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activeTab="6"/>
  </bookViews>
  <sheets>
    <sheet name="csk" sheetId="5" r:id="rId1"/>
    <sheet name="bjl" sheetId="1" r:id="rId2"/>
    <sheet name="car" sheetId="2" r:id="rId3"/>
    <sheet name="krg" sheetId="3" r:id="rId4"/>
    <sheet name="slp" sheetId="4" r:id="rId5"/>
    <sheet name="cib" sheetId="6" r:id="rId6"/>
    <sheet name="skt" sheetId="8" r:id="rId7"/>
    <sheet name="cem" sheetId="9" r:id="rId8"/>
    <sheet name="jen" sheetId="10" r:id="rId9"/>
    <sheet name="cra" sheetId="11" r:id="rId10"/>
  </sheets>
  <calcPr calcId="144525"/>
</workbook>
</file>

<file path=xl/calcChain.xml><?xml version="1.0" encoding="utf-8"?>
<calcChain xmlns="http://schemas.openxmlformats.org/spreadsheetml/2006/main">
  <c r="AC2" i="5" l="1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1" i="5"/>
  <c r="R231" i="11"/>
  <c r="R230" i="11"/>
  <c r="R229" i="11"/>
  <c r="R228" i="11"/>
  <c r="R227" i="11"/>
  <c r="R226" i="11"/>
  <c r="R225" i="11"/>
  <c r="R224" i="11"/>
  <c r="R223" i="11"/>
  <c r="R222" i="11"/>
  <c r="R221" i="11"/>
  <c r="R220" i="11"/>
  <c r="R219" i="11"/>
  <c r="R218" i="11"/>
  <c r="R217" i="11"/>
  <c r="R216" i="11"/>
  <c r="R215" i="11"/>
  <c r="R214" i="11"/>
  <c r="R213" i="11"/>
  <c r="R212" i="11"/>
  <c r="R211" i="11"/>
  <c r="R210" i="11"/>
  <c r="R209" i="11"/>
  <c r="R208" i="11"/>
  <c r="R207" i="11"/>
  <c r="R206" i="11"/>
  <c r="R205" i="11"/>
  <c r="R204" i="11"/>
  <c r="R203" i="11"/>
  <c r="R202" i="11"/>
  <c r="R201" i="11"/>
  <c r="R200" i="11"/>
  <c r="R199" i="11"/>
  <c r="R198" i="11"/>
  <c r="R197" i="11"/>
  <c r="R196" i="11"/>
  <c r="R195" i="11"/>
  <c r="R194" i="11"/>
  <c r="R193" i="11"/>
  <c r="R192" i="11"/>
  <c r="R191" i="11"/>
  <c r="R190" i="11"/>
  <c r="R189" i="11"/>
  <c r="R188" i="11"/>
  <c r="R187" i="11"/>
  <c r="R186" i="11"/>
  <c r="R185" i="11"/>
  <c r="R184" i="11"/>
  <c r="R183" i="11"/>
  <c r="R182" i="11"/>
  <c r="R181" i="11"/>
  <c r="R180" i="11"/>
  <c r="R179" i="11"/>
  <c r="R178" i="11"/>
  <c r="R177" i="11"/>
  <c r="R176" i="11"/>
  <c r="R175" i="11"/>
  <c r="R174" i="11"/>
  <c r="R173" i="11"/>
  <c r="R172" i="11"/>
  <c r="R171" i="11"/>
  <c r="R170" i="11"/>
  <c r="R169" i="11"/>
  <c r="R168" i="11"/>
  <c r="R167" i="11"/>
  <c r="R166" i="11"/>
  <c r="R165" i="11"/>
  <c r="R164" i="11"/>
  <c r="R163" i="11"/>
  <c r="R162" i="11"/>
  <c r="R161" i="11"/>
  <c r="R160" i="11"/>
  <c r="R159" i="11"/>
  <c r="R158" i="11"/>
  <c r="R157" i="11"/>
  <c r="R156" i="11"/>
  <c r="R155" i="11"/>
  <c r="R154" i="11"/>
  <c r="R153" i="11"/>
  <c r="R152" i="11"/>
  <c r="R151" i="11"/>
  <c r="R150" i="11"/>
  <c r="R149" i="11"/>
  <c r="R148" i="11"/>
  <c r="R147" i="11"/>
  <c r="R146" i="11"/>
  <c r="R145" i="11"/>
  <c r="R144" i="11"/>
  <c r="R143" i="11"/>
  <c r="R142" i="11"/>
  <c r="R141" i="11"/>
  <c r="R140" i="11"/>
  <c r="R139" i="11"/>
  <c r="R138" i="11"/>
  <c r="R137" i="11"/>
  <c r="R136" i="11"/>
  <c r="R135" i="11"/>
  <c r="R134" i="11"/>
  <c r="R133" i="11"/>
  <c r="R132" i="11"/>
  <c r="R131" i="11"/>
  <c r="R130" i="11"/>
  <c r="R129" i="11"/>
  <c r="R128" i="11"/>
  <c r="R127" i="11"/>
  <c r="R126" i="11"/>
  <c r="R125" i="11"/>
  <c r="R124" i="11"/>
  <c r="R123" i="11"/>
  <c r="R122" i="11"/>
  <c r="R121" i="11"/>
  <c r="R120" i="11"/>
  <c r="R119" i="11"/>
  <c r="R118" i="11"/>
  <c r="R117" i="11"/>
  <c r="R116" i="11"/>
  <c r="R115" i="11"/>
  <c r="R114" i="11"/>
  <c r="R113" i="11"/>
  <c r="R112" i="11"/>
  <c r="L112" i="11"/>
  <c r="R111" i="11"/>
  <c r="L111" i="11"/>
  <c r="R110" i="11"/>
  <c r="L110" i="11"/>
  <c r="R109" i="11"/>
  <c r="L109" i="11"/>
  <c r="R108" i="11"/>
  <c r="R107" i="11"/>
  <c r="L107" i="11"/>
  <c r="R106" i="11"/>
  <c r="R105" i="11"/>
  <c r="R104" i="11"/>
  <c r="R103" i="11"/>
  <c r="R102" i="11"/>
  <c r="L102" i="11"/>
  <c r="R101" i="11"/>
  <c r="L101" i="11"/>
  <c r="R100" i="11"/>
  <c r="R99" i="11"/>
  <c r="L99" i="11"/>
  <c r="R98" i="11"/>
  <c r="R97" i="11"/>
  <c r="R96" i="11"/>
  <c r="R95" i="11"/>
  <c r="R94" i="11"/>
  <c r="L94" i="11"/>
  <c r="R93" i="11"/>
  <c r="L93" i="11"/>
  <c r="R92" i="11"/>
  <c r="L92" i="11"/>
  <c r="R91" i="11"/>
  <c r="L91" i="11"/>
  <c r="R90" i="11"/>
  <c r="L90" i="11"/>
  <c r="R89" i="11"/>
  <c r="L89" i="11"/>
  <c r="R88" i="11"/>
  <c r="L88" i="11"/>
  <c r="R87" i="11"/>
  <c r="L87" i="11"/>
  <c r="R86" i="11"/>
  <c r="R85" i="11"/>
  <c r="R84" i="11"/>
  <c r="L84" i="11"/>
  <c r="R83" i="11"/>
  <c r="L83" i="11"/>
  <c r="R82" i="11"/>
  <c r="R81" i="11"/>
  <c r="L81" i="11"/>
  <c r="R80" i="11"/>
  <c r="L80" i="11"/>
  <c r="R79" i="11"/>
  <c r="L79" i="11"/>
  <c r="R78" i="11"/>
  <c r="R77" i="11"/>
  <c r="L77" i="11"/>
  <c r="R76" i="11"/>
  <c r="R75" i="11"/>
  <c r="L75" i="11"/>
  <c r="R74" i="11"/>
  <c r="R73" i="11"/>
  <c r="R72" i="11"/>
  <c r="L72" i="11"/>
  <c r="R71" i="11"/>
  <c r="R70" i="11"/>
  <c r="R69" i="11"/>
  <c r="L69" i="11"/>
  <c r="R68" i="11"/>
  <c r="R67" i="11"/>
  <c r="L67" i="11"/>
  <c r="R66" i="11"/>
  <c r="L66" i="11"/>
  <c r="R65" i="11"/>
  <c r="R64" i="11"/>
  <c r="R63" i="11"/>
  <c r="L63" i="11"/>
  <c r="R62" i="11"/>
  <c r="R61" i="11"/>
  <c r="R60" i="11"/>
  <c r="L60" i="11"/>
  <c r="R59" i="11"/>
  <c r="L59" i="11"/>
  <c r="R58" i="11"/>
  <c r="L58" i="11"/>
  <c r="R57" i="11"/>
  <c r="AE56" i="11"/>
  <c r="AC56" i="11"/>
  <c r="AB56" i="11"/>
  <c r="R56" i="11"/>
  <c r="L56" i="11"/>
  <c r="AE55" i="11"/>
  <c r="AC55" i="11"/>
  <c r="AB55" i="11"/>
  <c r="R55" i="11"/>
  <c r="L55" i="11"/>
  <c r="AE54" i="11"/>
  <c r="AC54" i="11"/>
  <c r="AB54" i="11"/>
  <c r="R54" i="11"/>
  <c r="L54" i="11"/>
  <c r="AE53" i="11"/>
  <c r="AC53" i="11"/>
  <c r="AB53" i="11"/>
  <c r="R53" i="11"/>
  <c r="L53" i="11"/>
  <c r="AE52" i="11"/>
  <c r="AC52" i="11"/>
  <c r="AB52" i="11"/>
  <c r="R52" i="11"/>
  <c r="AE51" i="11"/>
  <c r="AC51" i="11"/>
  <c r="AB51" i="11"/>
  <c r="R51" i="11"/>
  <c r="L51" i="11"/>
  <c r="AE50" i="11"/>
  <c r="AC50" i="11"/>
  <c r="AB50" i="11"/>
  <c r="R50" i="11"/>
  <c r="AE49" i="11"/>
  <c r="AC49" i="11"/>
  <c r="AB49" i="11"/>
  <c r="R49" i="11"/>
  <c r="AE48" i="11"/>
  <c r="AC48" i="11"/>
  <c r="AB48" i="11"/>
  <c r="R48" i="11"/>
  <c r="L48" i="11"/>
  <c r="AE47" i="11"/>
  <c r="AC47" i="11"/>
  <c r="AB47" i="11"/>
  <c r="R47" i="11"/>
  <c r="AE46" i="11"/>
  <c r="AC46" i="11"/>
  <c r="AB46" i="11"/>
  <c r="R46" i="11"/>
  <c r="L46" i="11"/>
  <c r="AE45" i="11"/>
  <c r="AC45" i="11"/>
  <c r="AB45" i="11"/>
  <c r="R45" i="11"/>
  <c r="L45" i="11"/>
  <c r="AE44" i="11"/>
  <c r="AC44" i="11"/>
  <c r="AB44" i="11"/>
  <c r="R44" i="11"/>
  <c r="AE43" i="11"/>
  <c r="AC43" i="11"/>
  <c r="AB43" i="11"/>
  <c r="R43" i="11"/>
  <c r="L43" i="11"/>
  <c r="AE42" i="11"/>
  <c r="AC42" i="11"/>
  <c r="AB42" i="11"/>
  <c r="R42" i="11"/>
  <c r="L42" i="11"/>
  <c r="AE41" i="11"/>
  <c r="AC41" i="11"/>
  <c r="AB41" i="11"/>
  <c r="R41" i="11"/>
  <c r="L41" i="11"/>
  <c r="AE40" i="11"/>
  <c r="AC40" i="11"/>
  <c r="AB40" i="11"/>
  <c r="R40" i="11"/>
  <c r="L40" i="11"/>
  <c r="AE39" i="11"/>
  <c r="AC39" i="11"/>
  <c r="AB39" i="11"/>
  <c r="R39" i="11"/>
  <c r="AE38" i="11"/>
  <c r="AC38" i="11"/>
  <c r="AB38" i="11"/>
  <c r="R38" i="11"/>
  <c r="L38" i="11"/>
  <c r="AE37" i="11"/>
  <c r="AC37" i="11"/>
  <c r="AB37" i="11"/>
  <c r="R37" i="11"/>
  <c r="L37" i="11"/>
  <c r="AE36" i="11"/>
  <c r="AC36" i="11"/>
  <c r="AB36" i="11"/>
  <c r="R36" i="11"/>
  <c r="L36" i="11"/>
  <c r="AE35" i="11"/>
  <c r="AC35" i="11"/>
  <c r="AB35" i="11"/>
  <c r="R35" i="11"/>
  <c r="L35" i="11"/>
  <c r="AE34" i="11"/>
  <c r="AC34" i="11"/>
  <c r="AB34" i="11"/>
  <c r="R34" i="11"/>
  <c r="L34" i="11"/>
  <c r="AE33" i="11"/>
  <c r="AC33" i="11"/>
  <c r="AB33" i="11"/>
  <c r="R33" i="11"/>
  <c r="L33" i="11"/>
  <c r="AE32" i="11"/>
  <c r="AC32" i="11"/>
  <c r="AB32" i="11"/>
  <c r="R32" i="11"/>
  <c r="L32" i="11"/>
  <c r="AE31" i="11"/>
  <c r="AC31" i="11"/>
  <c r="AB31" i="11"/>
  <c r="R31" i="11"/>
  <c r="L31" i="11"/>
  <c r="AE30" i="11"/>
  <c r="AC30" i="11"/>
  <c r="AB30" i="11"/>
  <c r="R30" i="11"/>
  <c r="AE29" i="11"/>
  <c r="AC29" i="11"/>
  <c r="AB29" i="11"/>
  <c r="R29" i="11"/>
  <c r="AE28" i="11"/>
  <c r="AC28" i="11"/>
  <c r="AB28" i="11"/>
  <c r="R28" i="11"/>
  <c r="L28" i="11"/>
  <c r="AE27" i="11"/>
  <c r="AC27" i="11"/>
  <c r="AB27" i="11"/>
  <c r="R27" i="11"/>
  <c r="L27" i="11"/>
  <c r="AE26" i="11"/>
  <c r="AC26" i="11"/>
  <c r="AB26" i="11"/>
  <c r="R26" i="11"/>
  <c r="AE25" i="11"/>
  <c r="AC25" i="11"/>
  <c r="AB25" i="11"/>
  <c r="R25" i="11"/>
  <c r="L25" i="11"/>
  <c r="AE24" i="11"/>
  <c r="AC24" i="11"/>
  <c r="AB24" i="11"/>
  <c r="R24" i="11"/>
  <c r="L24" i="11"/>
  <c r="AE23" i="11"/>
  <c r="AC23" i="11"/>
  <c r="AB23" i="11"/>
  <c r="R23" i="11"/>
  <c r="L23" i="11"/>
  <c r="AE22" i="11"/>
  <c r="AC22" i="11"/>
  <c r="AB22" i="11"/>
  <c r="R22" i="11"/>
  <c r="AE21" i="11"/>
  <c r="AC21" i="11"/>
  <c r="AB21" i="11"/>
  <c r="R21" i="11"/>
  <c r="L21" i="11"/>
  <c r="AE20" i="11"/>
  <c r="AC20" i="11"/>
  <c r="AB20" i="11"/>
  <c r="R20" i="11"/>
  <c r="AE19" i="11"/>
  <c r="AC19" i="11"/>
  <c r="AB19" i="11"/>
  <c r="R19" i="11"/>
  <c r="L19" i="11"/>
  <c r="AE18" i="11"/>
  <c r="AC18" i="11"/>
  <c r="AB18" i="11"/>
  <c r="R18" i="11"/>
  <c r="AE17" i="11"/>
  <c r="AC17" i="11"/>
  <c r="AB17" i="11"/>
  <c r="R17" i="11"/>
  <c r="AE16" i="11"/>
  <c r="AC16" i="11"/>
  <c r="AB16" i="11"/>
  <c r="R16" i="11"/>
  <c r="L16" i="11"/>
  <c r="AE15" i="11"/>
  <c r="AC15" i="11"/>
  <c r="AB15" i="11"/>
  <c r="R15" i="11"/>
  <c r="AE14" i="11"/>
  <c r="AC14" i="11"/>
  <c r="AB14" i="11"/>
  <c r="R14" i="11"/>
  <c r="AE13" i="11"/>
  <c r="AC13" i="11"/>
  <c r="AB13" i="11"/>
  <c r="R13" i="11"/>
  <c r="L13" i="11"/>
  <c r="AE12" i="11"/>
  <c r="AC12" i="11"/>
  <c r="AB12" i="11"/>
  <c r="R12" i="11"/>
  <c r="AE11" i="11"/>
  <c r="AC11" i="11"/>
  <c r="AB11" i="11"/>
  <c r="R11" i="11"/>
  <c r="L11" i="11"/>
  <c r="AE10" i="11"/>
  <c r="AC10" i="11"/>
  <c r="AB10" i="11"/>
  <c r="R10" i="11"/>
  <c r="L10" i="11"/>
  <c r="AE9" i="11"/>
  <c r="AC9" i="11"/>
  <c r="AB9" i="11"/>
  <c r="R9" i="11"/>
  <c r="AE8" i="11"/>
  <c r="AC8" i="11"/>
  <c r="AB8" i="11"/>
  <c r="R8" i="11"/>
  <c r="AE7" i="11"/>
  <c r="AC7" i="11"/>
  <c r="AB7" i="11"/>
  <c r="R7" i="11"/>
  <c r="L7" i="11"/>
  <c r="AE6" i="11"/>
  <c r="AC6" i="11"/>
  <c r="AB6" i="11"/>
  <c r="R6" i="11"/>
  <c r="AE5" i="11"/>
  <c r="AC5" i="11"/>
  <c r="AB5" i="11"/>
  <c r="R5" i="11"/>
  <c r="AE4" i="11"/>
  <c r="AC4" i="11"/>
  <c r="AB4" i="11"/>
  <c r="R4" i="11"/>
  <c r="L4" i="11"/>
  <c r="AE3" i="11"/>
  <c r="AC3" i="11"/>
  <c r="AB3" i="11"/>
  <c r="R3" i="11"/>
  <c r="L3" i="11"/>
  <c r="AE2" i="11"/>
  <c r="AC2" i="11"/>
  <c r="AB2" i="11"/>
  <c r="R2" i="11"/>
  <c r="L2" i="11"/>
  <c r="AE1" i="11"/>
  <c r="AC1" i="11"/>
  <c r="AB1" i="11"/>
  <c r="R1" i="11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1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L128" i="10"/>
  <c r="R127" i="10"/>
  <c r="L127" i="10"/>
  <c r="R126" i="10"/>
  <c r="L126" i="10"/>
  <c r="R125" i="10"/>
  <c r="L125" i="10"/>
  <c r="R124" i="10"/>
  <c r="R123" i="10"/>
  <c r="L123" i="10"/>
  <c r="R122" i="10"/>
  <c r="R121" i="10"/>
  <c r="R120" i="10"/>
  <c r="R119" i="10"/>
  <c r="R118" i="10"/>
  <c r="L118" i="10"/>
  <c r="R117" i="10"/>
  <c r="L117" i="10"/>
  <c r="R116" i="10"/>
  <c r="R115" i="10"/>
  <c r="L115" i="10"/>
  <c r="R114" i="10"/>
  <c r="R113" i="10"/>
  <c r="R112" i="10"/>
  <c r="R111" i="10"/>
  <c r="R110" i="10"/>
  <c r="L110" i="10"/>
  <c r="R109" i="10"/>
  <c r="L109" i="10"/>
  <c r="R108" i="10"/>
  <c r="L108" i="10"/>
  <c r="R107" i="10"/>
  <c r="L107" i="10"/>
  <c r="R106" i="10"/>
  <c r="L106" i="10"/>
  <c r="R105" i="10"/>
  <c r="L105" i="10"/>
  <c r="R104" i="10"/>
  <c r="L104" i="10"/>
  <c r="R103" i="10"/>
  <c r="L103" i="10"/>
  <c r="R102" i="10"/>
  <c r="R101" i="10"/>
  <c r="R100" i="10"/>
  <c r="L100" i="10"/>
  <c r="R99" i="10"/>
  <c r="L99" i="10"/>
  <c r="R98" i="10"/>
  <c r="R97" i="10"/>
  <c r="L97" i="10"/>
  <c r="R96" i="10"/>
  <c r="L96" i="10"/>
  <c r="R95" i="10"/>
  <c r="L95" i="10"/>
  <c r="R94" i="10"/>
  <c r="R93" i="10"/>
  <c r="L93" i="10"/>
  <c r="R92" i="10"/>
  <c r="R91" i="10"/>
  <c r="L91" i="10"/>
  <c r="R90" i="10"/>
  <c r="R89" i="10"/>
  <c r="R88" i="10"/>
  <c r="L88" i="10"/>
  <c r="R87" i="10"/>
  <c r="R86" i="10"/>
  <c r="R85" i="10"/>
  <c r="L85" i="10"/>
  <c r="R84" i="10"/>
  <c r="R83" i="10"/>
  <c r="L83" i="10"/>
  <c r="R82" i="10"/>
  <c r="L82" i="10"/>
  <c r="R81" i="10"/>
  <c r="R80" i="10"/>
  <c r="R79" i="10"/>
  <c r="L79" i="10"/>
  <c r="R78" i="10"/>
  <c r="R77" i="10"/>
  <c r="R76" i="10"/>
  <c r="L76" i="10"/>
  <c r="R75" i="10"/>
  <c r="L75" i="10"/>
  <c r="R74" i="10"/>
  <c r="L74" i="10"/>
  <c r="R73" i="10"/>
  <c r="R72" i="10"/>
  <c r="R71" i="10"/>
  <c r="L71" i="10"/>
  <c r="R70" i="10"/>
  <c r="R69" i="10"/>
  <c r="R68" i="10"/>
  <c r="L68" i="10"/>
  <c r="R67" i="10"/>
  <c r="R66" i="10"/>
  <c r="R65" i="10"/>
  <c r="AE64" i="10"/>
  <c r="AB64" i="10"/>
  <c r="R64" i="10"/>
  <c r="L64" i="10"/>
  <c r="AE63" i="10"/>
  <c r="AB63" i="10"/>
  <c r="R63" i="10"/>
  <c r="L63" i="10"/>
  <c r="AE62" i="10"/>
  <c r="AB62" i="10"/>
  <c r="R62" i="10"/>
  <c r="L62" i="10"/>
  <c r="AE61" i="10"/>
  <c r="AB61" i="10"/>
  <c r="R61" i="10"/>
  <c r="L61" i="10"/>
  <c r="AE60" i="10"/>
  <c r="AB60" i="10"/>
  <c r="R60" i="10"/>
  <c r="AE59" i="10"/>
  <c r="AB59" i="10"/>
  <c r="R59" i="10"/>
  <c r="L59" i="10"/>
  <c r="AE58" i="10"/>
  <c r="AB58" i="10"/>
  <c r="R58" i="10"/>
  <c r="AE57" i="10"/>
  <c r="AB57" i="10"/>
  <c r="R57" i="10"/>
  <c r="AE56" i="10"/>
  <c r="AB56" i="10"/>
  <c r="R56" i="10"/>
  <c r="L56" i="10"/>
  <c r="AE55" i="10"/>
  <c r="AB55" i="10"/>
  <c r="R55" i="10"/>
  <c r="AE54" i="10"/>
  <c r="AB54" i="10"/>
  <c r="R54" i="10"/>
  <c r="L54" i="10"/>
  <c r="AE53" i="10"/>
  <c r="AB53" i="10"/>
  <c r="R53" i="10"/>
  <c r="L53" i="10"/>
  <c r="AE52" i="10"/>
  <c r="AB52" i="10"/>
  <c r="R52" i="10"/>
  <c r="AE51" i="10"/>
  <c r="AB51" i="10"/>
  <c r="R51" i="10"/>
  <c r="L51" i="10"/>
  <c r="AE50" i="10"/>
  <c r="AB50" i="10"/>
  <c r="R50" i="10"/>
  <c r="L50" i="10"/>
  <c r="AE49" i="10"/>
  <c r="AB49" i="10"/>
  <c r="R49" i="10"/>
  <c r="L49" i="10"/>
  <c r="AE48" i="10"/>
  <c r="AB48" i="10"/>
  <c r="R48" i="10"/>
  <c r="L48" i="10"/>
  <c r="AE47" i="10"/>
  <c r="AB47" i="10"/>
  <c r="R47" i="10"/>
  <c r="AE46" i="10"/>
  <c r="AB46" i="10"/>
  <c r="R46" i="10"/>
  <c r="L46" i="10"/>
  <c r="AE45" i="10"/>
  <c r="AB45" i="10"/>
  <c r="R45" i="10"/>
  <c r="L45" i="10"/>
  <c r="AE44" i="10"/>
  <c r="AB44" i="10"/>
  <c r="R44" i="10"/>
  <c r="L44" i="10"/>
  <c r="AE43" i="10"/>
  <c r="AB43" i="10"/>
  <c r="R43" i="10"/>
  <c r="L43" i="10"/>
  <c r="AE42" i="10"/>
  <c r="AB42" i="10"/>
  <c r="R42" i="10"/>
  <c r="L42" i="10"/>
  <c r="AE41" i="10"/>
  <c r="AB41" i="10"/>
  <c r="R41" i="10"/>
  <c r="L41" i="10"/>
  <c r="AE40" i="10"/>
  <c r="AB40" i="10"/>
  <c r="R40" i="10"/>
  <c r="L40" i="10"/>
  <c r="AE39" i="10"/>
  <c r="AB39" i="10"/>
  <c r="R39" i="10"/>
  <c r="L39" i="10"/>
  <c r="AE38" i="10"/>
  <c r="AB38" i="10"/>
  <c r="R38" i="10"/>
  <c r="AE37" i="10"/>
  <c r="AB37" i="10"/>
  <c r="R37" i="10"/>
  <c r="AE36" i="10"/>
  <c r="AB36" i="10"/>
  <c r="R36" i="10"/>
  <c r="L36" i="10"/>
  <c r="AE35" i="10"/>
  <c r="AB35" i="10"/>
  <c r="R35" i="10"/>
  <c r="L35" i="10"/>
  <c r="AE34" i="10"/>
  <c r="AB34" i="10"/>
  <c r="R34" i="10"/>
  <c r="AE33" i="10"/>
  <c r="AB33" i="10"/>
  <c r="R33" i="10"/>
  <c r="L33" i="10"/>
  <c r="AE32" i="10"/>
  <c r="AB32" i="10"/>
  <c r="R32" i="10"/>
  <c r="L32" i="10"/>
  <c r="AE31" i="10"/>
  <c r="AB31" i="10"/>
  <c r="R31" i="10"/>
  <c r="L31" i="10"/>
  <c r="AE30" i="10"/>
  <c r="AB30" i="10"/>
  <c r="R30" i="10"/>
  <c r="AE29" i="10"/>
  <c r="AB29" i="10"/>
  <c r="R29" i="10"/>
  <c r="L29" i="10"/>
  <c r="AE28" i="10"/>
  <c r="AB28" i="10"/>
  <c r="R28" i="10"/>
  <c r="AE27" i="10"/>
  <c r="AB27" i="10"/>
  <c r="R27" i="10"/>
  <c r="L27" i="10"/>
  <c r="AE26" i="10"/>
  <c r="AB26" i="10"/>
  <c r="R26" i="10"/>
  <c r="AE25" i="10"/>
  <c r="AB25" i="10"/>
  <c r="R25" i="10"/>
  <c r="AE24" i="10"/>
  <c r="AB24" i="10"/>
  <c r="R24" i="10"/>
  <c r="L24" i="10"/>
  <c r="AE23" i="10"/>
  <c r="AB23" i="10"/>
  <c r="R23" i="10"/>
  <c r="AE22" i="10"/>
  <c r="AB22" i="10"/>
  <c r="R22" i="10"/>
  <c r="AE21" i="10"/>
  <c r="AB21" i="10"/>
  <c r="R21" i="10"/>
  <c r="L21" i="10"/>
  <c r="AE20" i="10"/>
  <c r="AB20" i="10"/>
  <c r="R20" i="10"/>
  <c r="AE19" i="10"/>
  <c r="AB19" i="10"/>
  <c r="R19" i="10"/>
  <c r="L19" i="10"/>
  <c r="AE18" i="10"/>
  <c r="AB18" i="10"/>
  <c r="R18" i="10"/>
  <c r="L18" i="10"/>
  <c r="AE17" i="10"/>
  <c r="AB17" i="10"/>
  <c r="R17" i="10"/>
  <c r="AE16" i="10"/>
  <c r="AB16" i="10"/>
  <c r="R16" i="10"/>
  <c r="AE15" i="10"/>
  <c r="AB15" i="10"/>
  <c r="R15" i="10"/>
  <c r="L15" i="10"/>
  <c r="AE14" i="10"/>
  <c r="AB14" i="10"/>
  <c r="R14" i="10"/>
  <c r="AE13" i="10"/>
  <c r="AB13" i="10"/>
  <c r="R13" i="10"/>
  <c r="AE12" i="10"/>
  <c r="AB12" i="10"/>
  <c r="R12" i="10"/>
  <c r="L12" i="10"/>
  <c r="AE11" i="10"/>
  <c r="AB11" i="10"/>
  <c r="R11" i="10"/>
  <c r="L11" i="10"/>
  <c r="AE10" i="10"/>
  <c r="AB10" i="10"/>
  <c r="R10" i="10"/>
  <c r="L10" i="10"/>
  <c r="AE9" i="10"/>
  <c r="AB9" i="10"/>
  <c r="R9" i="10"/>
  <c r="AE8" i="10"/>
  <c r="AB8" i="10"/>
  <c r="R8" i="10"/>
  <c r="AE7" i="10"/>
  <c r="AB7" i="10"/>
  <c r="R7" i="10"/>
  <c r="L7" i="10"/>
  <c r="AE6" i="10"/>
  <c r="AB6" i="10"/>
  <c r="R6" i="10"/>
  <c r="AE5" i="10"/>
  <c r="AB5" i="10"/>
  <c r="R5" i="10"/>
  <c r="AE4" i="10"/>
  <c r="AB4" i="10"/>
  <c r="R4" i="10"/>
  <c r="L4" i="10"/>
  <c r="AE3" i="10"/>
  <c r="AB3" i="10"/>
  <c r="R3" i="10"/>
  <c r="L3" i="10"/>
  <c r="AE2" i="10"/>
  <c r="AB2" i="10"/>
  <c r="R2" i="10"/>
  <c r="AE1" i="10"/>
  <c r="AB1" i="10"/>
  <c r="R1" i="10"/>
  <c r="L1" i="10"/>
  <c r="AC64" i="8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L112" i="9"/>
  <c r="R111" i="9"/>
  <c r="L111" i="9"/>
  <c r="R110" i="9"/>
  <c r="L110" i="9"/>
  <c r="R109" i="9"/>
  <c r="L109" i="9"/>
  <c r="R108" i="9"/>
  <c r="R107" i="9"/>
  <c r="L107" i="9"/>
  <c r="R106" i="9"/>
  <c r="R105" i="9"/>
  <c r="R104" i="9"/>
  <c r="R103" i="9"/>
  <c r="R102" i="9"/>
  <c r="L102" i="9"/>
  <c r="R101" i="9"/>
  <c r="L101" i="9"/>
  <c r="R100" i="9"/>
  <c r="R99" i="9"/>
  <c r="L99" i="9"/>
  <c r="R98" i="9"/>
  <c r="R97" i="9"/>
  <c r="R96" i="9"/>
  <c r="R95" i="9"/>
  <c r="R94" i="9"/>
  <c r="L94" i="9"/>
  <c r="R93" i="9"/>
  <c r="L93" i="9"/>
  <c r="R92" i="9"/>
  <c r="L92" i="9"/>
  <c r="R91" i="9"/>
  <c r="L91" i="9"/>
  <c r="R90" i="9"/>
  <c r="L90" i="9"/>
  <c r="R89" i="9"/>
  <c r="L89" i="9"/>
  <c r="R88" i="9"/>
  <c r="L88" i="9"/>
  <c r="R87" i="9"/>
  <c r="L87" i="9"/>
  <c r="R86" i="9"/>
  <c r="R85" i="9"/>
  <c r="R84" i="9"/>
  <c r="L84" i="9"/>
  <c r="R83" i="9"/>
  <c r="L83" i="9"/>
  <c r="R82" i="9"/>
  <c r="R81" i="9"/>
  <c r="L81" i="9"/>
  <c r="R80" i="9"/>
  <c r="L80" i="9"/>
  <c r="R79" i="9"/>
  <c r="L79" i="9"/>
  <c r="R78" i="9"/>
  <c r="R77" i="9"/>
  <c r="L77" i="9"/>
  <c r="R76" i="9"/>
  <c r="R75" i="9"/>
  <c r="L75" i="9"/>
  <c r="R74" i="9"/>
  <c r="R73" i="9"/>
  <c r="R72" i="9"/>
  <c r="L72" i="9"/>
  <c r="R71" i="9"/>
  <c r="R70" i="9"/>
  <c r="R69" i="9"/>
  <c r="L69" i="9"/>
  <c r="R68" i="9"/>
  <c r="R67" i="9"/>
  <c r="L67" i="9"/>
  <c r="R66" i="9"/>
  <c r="L66" i="9"/>
  <c r="R65" i="9"/>
  <c r="R64" i="9"/>
  <c r="R63" i="9"/>
  <c r="L63" i="9"/>
  <c r="R62" i="9"/>
  <c r="R61" i="9"/>
  <c r="R60" i="9"/>
  <c r="L60" i="9"/>
  <c r="R59" i="9"/>
  <c r="L59" i="9"/>
  <c r="R58" i="9"/>
  <c r="L58" i="9"/>
  <c r="R57" i="9"/>
  <c r="AE56" i="9"/>
  <c r="AC56" i="9"/>
  <c r="AB56" i="9"/>
  <c r="R56" i="9"/>
  <c r="L56" i="9"/>
  <c r="AE55" i="9"/>
  <c r="AC55" i="9"/>
  <c r="AB55" i="9"/>
  <c r="R55" i="9"/>
  <c r="L55" i="9"/>
  <c r="AE54" i="9"/>
  <c r="AC54" i="9"/>
  <c r="AB54" i="9"/>
  <c r="R54" i="9"/>
  <c r="L54" i="9"/>
  <c r="AE53" i="9"/>
  <c r="AC53" i="9"/>
  <c r="AB53" i="9"/>
  <c r="R53" i="9"/>
  <c r="L53" i="9"/>
  <c r="AE52" i="9"/>
  <c r="AC52" i="9"/>
  <c r="AB52" i="9"/>
  <c r="R52" i="9"/>
  <c r="AE51" i="9"/>
  <c r="AC51" i="9"/>
  <c r="AB51" i="9"/>
  <c r="R51" i="9"/>
  <c r="L51" i="9"/>
  <c r="AE50" i="9"/>
  <c r="AC50" i="9"/>
  <c r="AB50" i="9"/>
  <c r="R50" i="9"/>
  <c r="AE49" i="9"/>
  <c r="AC49" i="9"/>
  <c r="AB49" i="9"/>
  <c r="R49" i="9"/>
  <c r="AE48" i="9"/>
  <c r="AC48" i="9"/>
  <c r="AB48" i="9"/>
  <c r="R48" i="9"/>
  <c r="L48" i="9"/>
  <c r="AE47" i="9"/>
  <c r="AC47" i="9"/>
  <c r="AB47" i="9"/>
  <c r="R47" i="9"/>
  <c r="AE46" i="9"/>
  <c r="AC46" i="9"/>
  <c r="AB46" i="9"/>
  <c r="R46" i="9"/>
  <c r="L46" i="9"/>
  <c r="AE45" i="9"/>
  <c r="AC45" i="9"/>
  <c r="AB45" i="9"/>
  <c r="R45" i="9"/>
  <c r="L45" i="9"/>
  <c r="AE44" i="9"/>
  <c r="AC44" i="9"/>
  <c r="AB44" i="9"/>
  <c r="R44" i="9"/>
  <c r="AE43" i="9"/>
  <c r="AC43" i="9"/>
  <c r="AB43" i="9"/>
  <c r="R43" i="9"/>
  <c r="L43" i="9"/>
  <c r="AE42" i="9"/>
  <c r="AC42" i="9"/>
  <c r="AB42" i="9"/>
  <c r="R42" i="9"/>
  <c r="L42" i="9"/>
  <c r="AE41" i="9"/>
  <c r="AC41" i="9"/>
  <c r="AB41" i="9"/>
  <c r="R41" i="9"/>
  <c r="L41" i="9"/>
  <c r="AE40" i="9"/>
  <c r="AC40" i="9"/>
  <c r="AB40" i="9"/>
  <c r="R40" i="9"/>
  <c r="L40" i="9"/>
  <c r="AE39" i="9"/>
  <c r="AC39" i="9"/>
  <c r="AB39" i="9"/>
  <c r="R39" i="9"/>
  <c r="AE38" i="9"/>
  <c r="AC38" i="9"/>
  <c r="AB38" i="9"/>
  <c r="R38" i="9"/>
  <c r="L38" i="9"/>
  <c r="AE37" i="9"/>
  <c r="AC37" i="9"/>
  <c r="AB37" i="9"/>
  <c r="R37" i="9"/>
  <c r="L37" i="9"/>
  <c r="AE36" i="9"/>
  <c r="AC36" i="9"/>
  <c r="AB36" i="9"/>
  <c r="R36" i="9"/>
  <c r="L36" i="9"/>
  <c r="AE35" i="9"/>
  <c r="AC35" i="9"/>
  <c r="AB35" i="9"/>
  <c r="R35" i="9"/>
  <c r="L35" i="9"/>
  <c r="AE34" i="9"/>
  <c r="AC34" i="9"/>
  <c r="AB34" i="9"/>
  <c r="R34" i="9"/>
  <c r="L34" i="9"/>
  <c r="AE33" i="9"/>
  <c r="AC33" i="9"/>
  <c r="AB33" i="9"/>
  <c r="R33" i="9"/>
  <c r="L33" i="9"/>
  <c r="AE32" i="9"/>
  <c r="AC32" i="9"/>
  <c r="AB32" i="9"/>
  <c r="R32" i="9"/>
  <c r="L32" i="9"/>
  <c r="AE31" i="9"/>
  <c r="AC31" i="9"/>
  <c r="AB31" i="9"/>
  <c r="R31" i="9"/>
  <c r="L31" i="9"/>
  <c r="AE30" i="9"/>
  <c r="AC30" i="9"/>
  <c r="AB30" i="9"/>
  <c r="R30" i="9"/>
  <c r="AE29" i="9"/>
  <c r="AC29" i="9"/>
  <c r="AB29" i="9"/>
  <c r="R29" i="9"/>
  <c r="AE28" i="9"/>
  <c r="AC28" i="9"/>
  <c r="AB28" i="9"/>
  <c r="R28" i="9"/>
  <c r="L28" i="9"/>
  <c r="AE27" i="9"/>
  <c r="AC27" i="9"/>
  <c r="AB27" i="9"/>
  <c r="R27" i="9"/>
  <c r="L27" i="9"/>
  <c r="AE26" i="9"/>
  <c r="AC26" i="9"/>
  <c r="AB26" i="9"/>
  <c r="R26" i="9"/>
  <c r="AE25" i="9"/>
  <c r="AC25" i="9"/>
  <c r="AB25" i="9"/>
  <c r="R25" i="9"/>
  <c r="L25" i="9"/>
  <c r="AE24" i="9"/>
  <c r="AC24" i="9"/>
  <c r="AB24" i="9"/>
  <c r="R24" i="9"/>
  <c r="L24" i="9"/>
  <c r="AE23" i="9"/>
  <c r="AC23" i="9"/>
  <c r="AB23" i="9"/>
  <c r="R23" i="9"/>
  <c r="L23" i="9"/>
  <c r="AE22" i="9"/>
  <c r="AC22" i="9"/>
  <c r="AB22" i="9"/>
  <c r="R22" i="9"/>
  <c r="AE21" i="9"/>
  <c r="AC21" i="9"/>
  <c r="AB21" i="9"/>
  <c r="R21" i="9"/>
  <c r="L21" i="9"/>
  <c r="AE20" i="9"/>
  <c r="AC20" i="9"/>
  <c r="AB20" i="9"/>
  <c r="R20" i="9"/>
  <c r="AE19" i="9"/>
  <c r="AC19" i="9"/>
  <c r="AB19" i="9"/>
  <c r="R19" i="9"/>
  <c r="L19" i="9"/>
  <c r="AE18" i="9"/>
  <c r="AC18" i="9"/>
  <c r="AB18" i="9"/>
  <c r="R18" i="9"/>
  <c r="AE17" i="9"/>
  <c r="AC17" i="9"/>
  <c r="AB17" i="9"/>
  <c r="R17" i="9"/>
  <c r="AE16" i="9"/>
  <c r="AC16" i="9"/>
  <c r="AB16" i="9"/>
  <c r="R16" i="9"/>
  <c r="L16" i="9"/>
  <c r="AE15" i="9"/>
  <c r="AC15" i="9"/>
  <c r="AB15" i="9"/>
  <c r="R15" i="9"/>
  <c r="AE14" i="9"/>
  <c r="AC14" i="9"/>
  <c r="AB14" i="9"/>
  <c r="R14" i="9"/>
  <c r="AE13" i="9"/>
  <c r="AC13" i="9"/>
  <c r="AB13" i="9"/>
  <c r="R13" i="9"/>
  <c r="L13" i="9"/>
  <c r="AE12" i="9"/>
  <c r="AC12" i="9"/>
  <c r="AB12" i="9"/>
  <c r="R12" i="9"/>
  <c r="AE11" i="9"/>
  <c r="AC11" i="9"/>
  <c r="AB11" i="9"/>
  <c r="R11" i="9"/>
  <c r="L11" i="9"/>
  <c r="AE10" i="9"/>
  <c r="AC10" i="9"/>
  <c r="AB10" i="9"/>
  <c r="R10" i="9"/>
  <c r="L10" i="9"/>
  <c r="AE9" i="9"/>
  <c r="AC9" i="9"/>
  <c r="AB9" i="9"/>
  <c r="R9" i="9"/>
  <c r="AE8" i="9"/>
  <c r="AC8" i="9"/>
  <c r="AB8" i="9"/>
  <c r="R8" i="9"/>
  <c r="AE7" i="9"/>
  <c r="AC7" i="9"/>
  <c r="AB7" i="9"/>
  <c r="R7" i="9"/>
  <c r="L7" i="9"/>
  <c r="AE6" i="9"/>
  <c r="AC6" i="9"/>
  <c r="AB6" i="9"/>
  <c r="R6" i="9"/>
  <c r="AE5" i="9"/>
  <c r="AC5" i="9"/>
  <c r="AB5" i="9"/>
  <c r="R5" i="9"/>
  <c r="AE4" i="9"/>
  <c r="AC4" i="9"/>
  <c r="AB4" i="9"/>
  <c r="R4" i="9"/>
  <c r="L4" i="9"/>
  <c r="AE3" i="9"/>
  <c r="AC3" i="9"/>
  <c r="AB3" i="9"/>
  <c r="R3" i="9"/>
  <c r="L3" i="9"/>
  <c r="AE2" i="9"/>
  <c r="AC2" i="9"/>
  <c r="AB2" i="9"/>
  <c r="R2" i="9"/>
  <c r="L2" i="9"/>
  <c r="AE1" i="9"/>
  <c r="AC1" i="9"/>
  <c r="AB1" i="9"/>
  <c r="R1" i="9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1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1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M128" i="8"/>
  <c r="S127" i="8"/>
  <c r="M127" i="8"/>
  <c r="S126" i="8"/>
  <c r="M126" i="8"/>
  <c r="S125" i="8"/>
  <c r="M125" i="8"/>
  <c r="S124" i="8"/>
  <c r="S123" i="8"/>
  <c r="M123" i="8"/>
  <c r="S122" i="8"/>
  <c r="S121" i="8"/>
  <c r="S120" i="8"/>
  <c r="S119" i="8"/>
  <c r="S118" i="8"/>
  <c r="M118" i="8"/>
  <c r="S117" i="8"/>
  <c r="M117" i="8"/>
  <c r="S116" i="8"/>
  <c r="S115" i="8"/>
  <c r="M115" i="8"/>
  <c r="S114" i="8"/>
  <c r="S113" i="8"/>
  <c r="S112" i="8"/>
  <c r="S111" i="8"/>
  <c r="S110" i="8"/>
  <c r="M110" i="8"/>
  <c r="S109" i="8"/>
  <c r="M109" i="8"/>
  <c r="S108" i="8"/>
  <c r="M108" i="8"/>
  <c r="S107" i="8"/>
  <c r="M107" i="8"/>
  <c r="S106" i="8"/>
  <c r="M106" i="8"/>
  <c r="S105" i="8"/>
  <c r="M105" i="8"/>
  <c r="S104" i="8"/>
  <c r="M104" i="8"/>
  <c r="S103" i="8"/>
  <c r="M103" i="8"/>
  <c r="S102" i="8"/>
  <c r="S101" i="8"/>
  <c r="S100" i="8"/>
  <c r="M100" i="8"/>
  <c r="S99" i="8"/>
  <c r="M99" i="8"/>
  <c r="S98" i="8"/>
  <c r="S97" i="8"/>
  <c r="M97" i="8"/>
  <c r="S96" i="8"/>
  <c r="M96" i="8"/>
  <c r="S95" i="8"/>
  <c r="M95" i="8"/>
  <c r="S94" i="8"/>
  <c r="S93" i="8"/>
  <c r="M93" i="8"/>
  <c r="S92" i="8"/>
  <c r="S91" i="8"/>
  <c r="M91" i="8"/>
  <c r="S90" i="8"/>
  <c r="S89" i="8"/>
  <c r="S88" i="8"/>
  <c r="M88" i="8"/>
  <c r="S87" i="8"/>
  <c r="S86" i="8"/>
  <c r="S85" i="8"/>
  <c r="M85" i="8"/>
  <c r="S84" i="8"/>
  <c r="S83" i="8"/>
  <c r="M83" i="8"/>
  <c r="S82" i="8"/>
  <c r="M82" i="8"/>
  <c r="S81" i="8"/>
  <c r="S80" i="8"/>
  <c r="S79" i="8"/>
  <c r="M79" i="8"/>
  <c r="S78" i="8"/>
  <c r="S77" i="8"/>
  <c r="S76" i="8"/>
  <c r="M76" i="8"/>
  <c r="S75" i="8"/>
  <c r="M75" i="8"/>
  <c r="S74" i="8"/>
  <c r="M74" i="8"/>
  <c r="S73" i="8"/>
  <c r="S72" i="8"/>
  <c r="S71" i="8"/>
  <c r="M71" i="8"/>
  <c r="S70" i="8"/>
  <c r="S69" i="8"/>
  <c r="S68" i="8"/>
  <c r="M68" i="8"/>
  <c r="S67" i="8"/>
  <c r="S66" i="8"/>
  <c r="S65" i="8"/>
  <c r="S64" i="8"/>
  <c r="M64" i="8"/>
  <c r="S63" i="8"/>
  <c r="M63" i="8"/>
  <c r="S62" i="8"/>
  <c r="M62" i="8"/>
  <c r="S61" i="8"/>
  <c r="M61" i="8"/>
  <c r="S60" i="8"/>
  <c r="S59" i="8"/>
  <c r="M59" i="8"/>
  <c r="S58" i="8"/>
  <c r="S57" i="8"/>
  <c r="S56" i="8"/>
  <c r="M56" i="8"/>
  <c r="S55" i="8"/>
  <c r="S54" i="8"/>
  <c r="M54" i="8"/>
  <c r="S53" i="8"/>
  <c r="M53" i="8"/>
  <c r="S52" i="8"/>
  <c r="S51" i="8"/>
  <c r="M51" i="8"/>
  <c r="S50" i="8"/>
  <c r="M50" i="8"/>
  <c r="S49" i="8"/>
  <c r="M49" i="8"/>
  <c r="S48" i="8"/>
  <c r="M48" i="8"/>
  <c r="S47" i="8"/>
  <c r="S46" i="8"/>
  <c r="M46" i="8"/>
  <c r="S45" i="8"/>
  <c r="M45" i="8"/>
  <c r="S44" i="8"/>
  <c r="M44" i="8"/>
  <c r="S43" i="8"/>
  <c r="M43" i="8"/>
  <c r="S42" i="8"/>
  <c r="M42" i="8"/>
  <c r="S41" i="8"/>
  <c r="M41" i="8"/>
  <c r="S40" i="8"/>
  <c r="M40" i="8"/>
  <c r="S39" i="8"/>
  <c r="M39" i="8"/>
  <c r="S38" i="8"/>
  <c r="S37" i="8"/>
  <c r="S36" i="8"/>
  <c r="M36" i="8"/>
  <c r="S35" i="8"/>
  <c r="M35" i="8"/>
  <c r="S34" i="8"/>
  <c r="S33" i="8"/>
  <c r="M33" i="8"/>
  <c r="S32" i="8"/>
  <c r="M32" i="8"/>
  <c r="S31" i="8"/>
  <c r="M31" i="8"/>
  <c r="S30" i="8"/>
  <c r="S29" i="8"/>
  <c r="M29" i="8"/>
  <c r="S28" i="8"/>
  <c r="S27" i="8"/>
  <c r="M27" i="8"/>
  <c r="S26" i="8"/>
  <c r="S25" i="8"/>
  <c r="S24" i="8"/>
  <c r="M24" i="8"/>
  <c r="S23" i="8"/>
  <c r="S22" i="8"/>
  <c r="S21" i="8"/>
  <c r="M21" i="8"/>
  <c r="S20" i="8"/>
  <c r="S19" i="8"/>
  <c r="M19" i="8"/>
  <c r="S18" i="8"/>
  <c r="M18" i="8"/>
  <c r="S17" i="8"/>
  <c r="S16" i="8"/>
  <c r="S15" i="8"/>
  <c r="M15" i="8"/>
  <c r="S14" i="8"/>
  <c r="S13" i="8"/>
  <c r="S12" i="8"/>
  <c r="M12" i="8"/>
  <c r="S11" i="8"/>
  <c r="M11" i="8"/>
  <c r="S10" i="8"/>
  <c r="M10" i="8"/>
  <c r="S9" i="8"/>
  <c r="S8" i="8"/>
  <c r="S7" i="8"/>
  <c r="M7" i="8"/>
  <c r="S6" i="8"/>
  <c r="S5" i="8"/>
  <c r="S4" i="8"/>
  <c r="M4" i="8"/>
  <c r="S3" i="8"/>
  <c r="M3" i="8"/>
  <c r="S2" i="8"/>
  <c r="S1" i="8"/>
  <c r="M1" i="8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1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L112" i="6"/>
  <c r="R111" i="6"/>
  <c r="L111" i="6"/>
  <c r="R110" i="6"/>
  <c r="L110" i="6"/>
  <c r="R109" i="6"/>
  <c r="L109" i="6"/>
  <c r="R108" i="6"/>
  <c r="R107" i="6"/>
  <c r="L107" i="6"/>
  <c r="R106" i="6"/>
  <c r="R105" i="6"/>
  <c r="R104" i="6"/>
  <c r="R103" i="6"/>
  <c r="R102" i="6"/>
  <c r="L102" i="6"/>
  <c r="R101" i="6"/>
  <c r="L101" i="6"/>
  <c r="R100" i="6"/>
  <c r="R99" i="6"/>
  <c r="L99" i="6"/>
  <c r="R98" i="6"/>
  <c r="R97" i="6"/>
  <c r="R96" i="6"/>
  <c r="R95" i="6"/>
  <c r="R94" i="6"/>
  <c r="L94" i="6"/>
  <c r="R93" i="6"/>
  <c r="L93" i="6"/>
  <c r="R92" i="6"/>
  <c r="L92" i="6"/>
  <c r="R91" i="6"/>
  <c r="L91" i="6"/>
  <c r="R90" i="6"/>
  <c r="L90" i="6"/>
  <c r="R89" i="6"/>
  <c r="L89" i="6"/>
  <c r="R88" i="6"/>
  <c r="L88" i="6"/>
  <c r="R87" i="6"/>
  <c r="L87" i="6"/>
  <c r="R86" i="6"/>
  <c r="R85" i="6"/>
  <c r="R84" i="6"/>
  <c r="L84" i="6"/>
  <c r="R83" i="6"/>
  <c r="L83" i="6"/>
  <c r="R82" i="6"/>
  <c r="R81" i="6"/>
  <c r="L81" i="6"/>
  <c r="R80" i="6"/>
  <c r="L80" i="6"/>
  <c r="R79" i="6"/>
  <c r="L79" i="6"/>
  <c r="R78" i="6"/>
  <c r="R77" i="6"/>
  <c r="L77" i="6"/>
  <c r="R76" i="6"/>
  <c r="R75" i="6"/>
  <c r="L75" i="6"/>
  <c r="R74" i="6"/>
  <c r="R73" i="6"/>
  <c r="R72" i="6"/>
  <c r="L72" i="6"/>
  <c r="R71" i="6"/>
  <c r="R70" i="6"/>
  <c r="R69" i="6"/>
  <c r="L69" i="6"/>
  <c r="R68" i="6"/>
  <c r="R67" i="6"/>
  <c r="L67" i="6"/>
  <c r="R66" i="6"/>
  <c r="L66" i="6"/>
  <c r="R65" i="6"/>
  <c r="R64" i="6"/>
  <c r="R63" i="6"/>
  <c r="L63" i="6"/>
  <c r="R62" i="6"/>
  <c r="R61" i="6"/>
  <c r="R60" i="6"/>
  <c r="L60" i="6"/>
  <c r="R59" i="6"/>
  <c r="L59" i="6"/>
  <c r="R58" i="6"/>
  <c r="L58" i="6"/>
  <c r="R57" i="6"/>
  <c r="AE56" i="6"/>
  <c r="AB56" i="6"/>
  <c r="R56" i="6"/>
  <c r="L56" i="6"/>
  <c r="AE55" i="6"/>
  <c r="AB55" i="6"/>
  <c r="R55" i="6"/>
  <c r="L55" i="6"/>
  <c r="AE54" i="6"/>
  <c r="AB54" i="6"/>
  <c r="R54" i="6"/>
  <c r="L54" i="6"/>
  <c r="AE53" i="6"/>
  <c r="AB53" i="6"/>
  <c r="R53" i="6"/>
  <c r="L53" i="6"/>
  <c r="AE52" i="6"/>
  <c r="AB52" i="6"/>
  <c r="R52" i="6"/>
  <c r="AE51" i="6"/>
  <c r="AB51" i="6"/>
  <c r="R51" i="6"/>
  <c r="L51" i="6"/>
  <c r="AE50" i="6"/>
  <c r="AB50" i="6"/>
  <c r="R50" i="6"/>
  <c r="AE49" i="6"/>
  <c r="AB49" i="6"/>
  <c r="R49" i="6"/>
  <c r="AE48" i="6"/>
  <c r="AB48" i="6"/>
  <c r="R48" i="6"/>
  <c r="L48" i="6"/>
  <c r="AE47" i="6"/>
  <c r="AB47" i="6"/>
  <c r="R47" i="6"/>
  <c r="AE46" i="6"/>
  <c r="AB46" i="6"/>
  <c r="R46" i="6"/>
  <c r="L46" i="6"/>
  <c r="AE45" i="6"/>
  <c r="AB45" i="6"/>
  <c r="R45" i="6"/>
  <c r="L45" i="6"/>
  <c r="AE44" i="6"/>
  <c r="AB44" i="6"/>
  <c r="R44" i="6"/>
  <c r="AE43" i="6"/>
  <c r="AB43" i="6"/>
  <c r="R43" i="6"/>
  <c r="L43" i="6"/>
  <c r="AE42" i="6"/>
  <c r="AB42" i="6"/>
  <c r="R42" i="6"/>
  <c r="L42" i="6"/>
  <c r="AE41" i="6"/>
  <c r="AB41" i="6"/>
  <c r="R41" i="6"/>
  <c r="L41" i="6"/>
  <c r="AE40" i="6"/>
  <c r="AB40" i="6"/>
  <c r="R40" i="6"/>
  <c r="L40" i="6"/>
  <c r="AE39" i="6"/>
  <c r="AB39" i="6"/>
  <c r="R39" i="6"/>
  <c r="AE38" i="6"/>
  <c r="AB38" i="6"/>
  <c r="R38" i="6"/>
  <c r="L38" i="6"/>
  <c r="AE37" i="6"/>
  <c r="AB37" i="6"/>
  <c r="R37" i="6"/>
  <c r="L37" i="6"/>
  <c r="AE36" i="6"/>
  <c r="AB36" i="6"/>
  <c r="R36" i="6"/>
  <c r="L36" i="6"/>
  <c r="AE35" i="6"/>
  <c r="AB35" i="6"/>
  <c r="R35" i="6"/>
  <c r="L35" i="6"/>
  <c r="AE34" i="6"/>
  <c r="AB34" i="6"/>
  <c r="R34" i="6"/>
  <c r="L34" i="6"/>
  <c r="AE33" i="6"/>
  <c r="AB33" i="6"/>
  <c r="R33" i="6"/>
  <c r="L33" i="6"/>
  <c r="AE32" i="6"/>
  <c r="AB32" i="6"/>
  <c r="R32" i="6"/>
  <c r="L32" i="6"/>
  <c r="AE31" i="6"/>
  <c r="AB31" i="6"/>
  <c r="R31" i="6"/>
  <c r="L31" i="6"/>
  <c r="AE30" i="6"/>
  <c r="AB30" i="6"/>
  <c r="R30" i="6"/>
  <c r="AE29" i="6"/>
  <c r="AB29" i="6"/>
  <c r="R29" i="6"/>
  <c r="AE28" i="6"/>
  <c r="AB28" i="6"/>
  <c r="R28" i="6"/>
  <c r="L28" i="6"/>
  <c r="AE27" i="6"/>
  <c r="AB27" i="6"/>
  <c r="R27" i="6"/>
  <c r="L27" i="6"/>
  <c r="AE26" i="6"/>
  <c r="AB26" i="6"/>
  <c r="R26" i="6"/>
  <c r="AE25" i="6"/>
  <c r="AB25" i="6"/>
  <c r="R25" i="6"/>
  <c r="L25" i="6"/>
  <c r="AE24" i="6"/>
  <c r="AB24" i="6"/>
  <c r="R24" i="6"/>
  <c r="L24" i="6"/>
  <c r="AE23" i="6"/>
  <c r="AB23" i="6"/>
  <c r="R23" i="6"/>
  <c r="L23" i="6"/>
  <c r="AE22" i="6"/>
  <c r="AB22" i="6"/>
  <c r="R22" i="6"/>
  <c r="AE21" i="6"/>
  <c r="AB21" i="6"/>
  <c r="R21" i="6"/>
  <c r="L21" i="6"/>
  <c r="AE20" i="6"/>
  <c r="AB20" i="6"/>
  <c r="R20" i="6"/>
  <c r="AE19" i="6"/>
  <c r="AB19" i="6"/>
  <c r="R19" i="6"/>
  <c r="L19" i="6"/>
  <c r="AE18" i="6"/>
  <c r="AB18" i="6"/>
  <c r="R18" i="6"/>
  <c r="AE17" i="6"/>
  <c r="AB17" i="6"/>
  <c r="R17" i="6"/>
  <c r="AE16" i="6"/>
  <c r="AB16" i="6"/>
  <c r="R16" i="6"/>
  <c r="L16" i="6"/>
  <c r="AE15" i="6"/>
  <c r="AB15" i="6"/>
  <c r="R15" i="6"/>
  <c r="AE14" i="6"/>
  <c r="AB14" i="6"/>
  <c r="R14" i="6"/>
  <c r="AE13" i="6"/>
  <c r="AB13" i="6"/>
  <c r="R13" i="6"/>
  <c r="L13" i="6"/>
  <c r="AE12" i="6"/>
  <c r="AB12" i="6"/>
  <c r="R12" i="6"/>
  <c r="AE11" i="6"/>
  <c r="AB11" i="6"/>
  <c r="R11" i="6"/>
  <c r="L11" i="6"/>
  <c r="AE10" i="6"/>
  <c r="AB10" i="6"/>
  <c r="R10" i="6"/>
  <c r="L10" i="6"/>
  <c r="AE9" i="6"/>
  <c r="AB9" i="6"/>
  <c r="R9" i="6"/>
  <c r="AE8" i="6"/>
  <c r="AB8" i="6"/>
  <c r="R8" i="6"/>
  <c r="AE7" i="6"/>
  <c r="AB7" i="6"/>
  <c r="R7" i="6"/>
  <c r="L7" i="6"/>
  <c r="AE6" i="6"/>
  <c r="AB6" i="6"/>
  <c r="R6" i="6"/>
  <c r="AE5" i="6"/>
  <c r="AB5" i="6"/>
  <c r="R5" i="6"/>
  <c r="AE4" i="6"/>
  <c r="AB4" i="6"/>
  <c r="R4" i="6"/>
  <c r="L4" i="6"/>
  <c r="AE3" i="6"/>
  <c r="AB3" i="6"/>
  <c r="R3" i="6"/>
  <c r="L3" i="6"/>
  <c r="AE2" i="6"/>
  <c r="AB2" i="6"/>
  <c r="R2" i="6"/>
  <c r="L2" i="6"/>
  <c r="AE1" i="6"/>
  <c r="AB1" i="6"/>
  <c r="R1" i="6"/>
  <c r="M1" i="5"/>
  <c r="S1" i="5"/>
  <c r="S2" i="5"/>
  <c r="M3" i="5"/>
  <c r="S3" i="5"/>
  <c r="M4" i="5"/>
  <c r="S4" i="5"/>
  <c r="S5" i="5"/>
  <c r="S6" i="5"/>
  <c r="M7" i="5"/>
  <c r="S7" i="5"/>
  <c r="S8" i="5"/>
  <c r="S9" i="5"/>
  <c r="M10" i="5"/>
  <c r="S10" i="5"/>
  <c r="M11" i="5"/>
  <c r="S11" i="5"/>
  <c r="M12" i="5"/>
  <c r="S12" i="5"/>
  <c r="S13" i="5"/>
  <c r="S14" i="5"/>
  <c r="M15" i="5"/>
  <c r="S15" i="5"/>
  <c r="S16" i="5"/>
  <c r="S17" i="5"/>
  <c r="M18" i="5"/>
  <c r="S18" i="5"/>
  <c r="M19" i="5"/>
  <c r="S19" i="5"/>
  <c r="S20" i="5"/>
  <c r="M21" i="5"/>
  <c r="S21" i="5"/>
  <c r="S22" i="5"/>
  <c r="S23" i="5"/>
  <c r="M24" i="5"/>
  <c r="S24" i="5"/>
  <c r="S25" i="5"/>
  <c r="S26" i="5"/>
  <c r="M27" i="5"/>
  <c r="S27" i="5"/>
  <c r="S28" i="5"/>
  <c r="M29" i="5"/>
  <c r="S29" i="5"/>
  <c r="S30" i="5"/>
  <c r="M31" i="5"/>
  <c r="S31" i="5"/>
  <c r="M32" i="5"/>
  <c r="S32" i="5"/>
  <c r="M33" i="5"/>
  <c r="S33" i="5"/>
  <c r="S34" i="5"/>
  <c r="M35" i="5"/>
  <c r="S35" i="5"/>
  <c r="M36" i="5"/>
  <c r="S36" i="5"/>
  <c r="S37" i="5"/>
  <c r="S38" i="5"/>
  <c r="M39" i="5"/>
  <c r="S39" i="5"/>
  <c r="M40" i="5"/>
  <c r="S40" i="5"/>
  <c r="M41" i="5"/>
  <c r="S41" i="5"/>
  <c r="M42" i="5"/>
  <c r="S42" i="5"/>
  <c r="M43" i="5"/>
  <c r="S43" i="5"/>
  <c r="M44" i="5"/>
  <c r="S44" i="5"/>
  <c r="M45" i="5"/>
  <c r="S45" i="5"/>
  <c r="M46" i="5"/>
  <c r="S46" i="5"/>
  <c r="S47" i="5"/>
  <c r="M48" i="5"/>
  <c r="S48" i="5"/>
  <c r="M49" i="5"/>
  <c r="S49" i="5"/>
  <c r="M50" i="5"/>
  <c r="S50" i="5"/>
  <c r="M51" i="5"/>
  <c r="S51" i="5"/>
  <c r="S52" i="5"/>
  <c r="M53" i="5"/>
  <c r="S53" i="5"/>
  <c r="M54" i="5"/>
  <c r="S54" i="5"/>
  <c r="S55" i="5"/>
  <c r="M56" i="5"/>
  <c r="S56" i="5"/>
  <c r="S57" i="5"/>
  <c r="S58" i="5"/>
  <c r="M59" i="5"/>
  <c r="S59" i="5"/>
  <c r="S60" i="5"/>
  <c r="M61" i="5"/>
  <c r="S61" i="5"/>
  <c r="M62" i="5"/>
  <c r="S62" i="5"/>
  <c r="M63" i="5"/>
  <c r="S63" i="5"/>
  <c r="M64" i="5"/>
  <c r="S64" i="5"/>
  <c r="S65" i="5"/>
  <c r="S66" i="5"/>
  <c r="S67" i="5"/>
  <c r="M68" i="5"/>
  <c r="S68" i="5"/>
  <c r="S69" i="5"/>
  <c r="S70" i="5"/>
  <c r="M71" i="5"/>
  <c r="S71" i="5"/>
  <c r="S72" i="5"/>
  <c r="S73" i="5"/>
  <c r="M74" i="5"/>
  <c r="S74" i="5"/>
  <c r="M75" i="5"/>
  <c r="S75" i="5"/>
  <c r="M76" i="5"/>
  <c r="S76" i="5"/>
  <c r="S77" i="5"/>
  <c r="S78" i="5"/>
  <c r="M79" i="5"/>
  <c r="S79" i="5"/>
  <c r="S80" i="5"/>
  <c r="S81" i="5"/>
  <c r="M82" i="5"/>
  <c r="S82" i="5"/>
  <c r="M83" i="5"/>
  <c r="S83" i="5"/>
  <c r="S84" i="5"/>
  <c r="M85" i="5"/>
  <c r="S85" i="5"/>
  <c r="S86" i="5"/>
  <c r="S87" i="5"/>
  <c r="M88" i="5"/>
  <c r="S88" i="5"/>
  <c r="S89" i="5"/>
  <c r="S90" i="5"/>
  <c r="M91" i="5"/>
  <c r="S91" i="5"/>
  <c r="S92" i="5"/>
  <c r="M93" i="5"/>
  <c r="S93" i="5"/>
  <c r="S94" i="5"/>
  <c r="M95" i="5"/>
  <c r="S95" i="5"/>
  <c r="M96" i="5"/>
  <c r="S96" i="5"/>
  <c r="M97" i="5"/>
  <c r="S97" i="5"/>
  <c r="S98" i="5"/>
  <c r="M99" i="5"/>
  <c r="S99" i="5"/>
  <c r="M100" i="5"/>
  <c r="S100" i="5"/>
  <c r="S101" i="5"/>
  <c r="S102" i="5"/>
  <c r="M103" i="5"/>
  <c r="S103" i="5"/>
  <c r="M104" i="5"/>
  <c r="S104" i="5"/>
  <c r="M105" i="5"/>
  <c r="S105" i="5"/>
  <c r="M106" i="5"/>
  <c r="S106" i="5"/>
  <c r="M107" i="5"/>
  <c r="S107" i="5"/>
  <c r="M108" i="5"/>
  <c r="S108" i="5"/>
  <c r="M109" i="5"/>
  <c r="S109" i="5"/>
  <c r="M110" i="5"/>
  <c r="S110" i="5"/>
  <c r="S111" i="5"/>
  <c r="S112" i="5"/>
  <c r="S113" i="5"/>
  <c r="S114" i="5"/>
  <c r="M115" i="5"/>
  <c r="S115" i="5"/>
  <c r="S116" i="5"/>
  <c r="M117" i="5"/>
  <c r="S117" i="5"/>
  <c r="M118" i="5"/>
  <c r="S118" i="5"/>
  <c r="S119" i="5"/>
  <c r="S120" i="5"/>
  <c r="S121" i="5"/>
  <c r="S122" i="5"/>
  <c r="M123" i="5"/>
  <c r="S123" i="5"/>
  <c r="S124" i="5"/>
  <c r="M125" i="5"/>
  <c r="S125" i="5"/>
  <c r="M126" i="5"/>
  <c r="S126" i="5"/>
  <c r="M127" i="5"/>
  <c r="S127" i="5"/>
  <c r="M128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AC2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1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L96" i="4"/>
  <c r="R95" i="4"/>
  <c r="L95" i="4"/>
  <c r="R94" i="4"/>
  <c r="L94" i="4"/>
  <c r="R93" i="4"/>
  <c r="L93" i="4"/>
  <c r="R92" i="4"/>
  <c r="R91" i="4"/>
  <c r="L91" i="4"/>
  <c r="R90" i="4"/>
  <c r="R89" i="4"/>
  <c r="R88" i="4"/>
  <c r="R87" i="4"/>
  <c r="R86" i="4"/>
  <c r="L86" i="4"/>
  <c r="R85" i="4"/>
  <c r="L85" i="4"/>
  <c r="R84" i="4"/>
  <c r="R83" i="4"/>
  <c r="L83" i="4"/>
  <c r="R82" i="4"/>
  <c r="R81" i="4"/>
  <c r="R80" i="4"/>
  <c r="R79" i="4"/>
  <c r="R78" i="4"/>
  <c r="L78" i="4"/>
  <c r="R77" i="4"/>
  <c r="L77" i="4"/>
  <c r="R76" i="4"/>
  <c r="L76" i="4"/>
  <c r="R75" i="4"/>
  <c r="L75" i="4"/>
  <c r="R74" i="4"/>
  <c r="L74" i="4"/>
  <c r="R73" i="4"/>
  <c r="L73" i="4"/>
  <c r="R72" i="4"/>
  <c r="L72" i="4"/>
  <c r="R71" i="4"/>
  <c r="L71" i="4"/>
  <c r="R70" i="4"/>
  <c r="R69" i="4"/>
  <c r="R68" i="4"/>
  <c r="L68" i="4"/>
  <c r="R67" i="4"/>
  <c r="L67" i="4"/>
  <c r="R66" i="4"/>
  <c r="R65" i="4"/>
  <c r="L65" i="4"/>
  <c r="R64" i="4"/>
  <c r="L64" i="4"/>
  <c r="R63" i="4"/>
  <c r="L63" i="4"/>
  <c r="R62" i="4"/>
  <c r="R61" i="4"/>
  <c r="L61" i="4"/>
  <c r="R60" i="4"/>
  <c r="R59" i="4"/>
  <c r="L59" i="4"/>
  <c r="R58" i="4"/>
  <c r="R57" i="4"/>
  <c r="R56" i="4"/>
  <c r="L56" i="4"/>
  <c r="R55" i="4"/>
  <c r="R54" i="4"/>
  <c r="R53" i="4"/>
  <c r="L53" i="4"/>
  <c r="R52" i="4"/>
  <c r="R51" i="4"/>
  <c r="L51" i="4"/>
  <c r="R50" i="4"/>
  <c r="L50" i="4"/>
  <c r="R49" i="4"/>
  <c r="AE48" i="4"/>
  <c r="AB48" i="4"/>
  <c r="R48" i="4"/>
  <c r="L48" i="4"/>
  <c r="AE47" i="4"/>
  <c r="AB47" i="4"/>
  <c r="R47" i="4"/>
  <c r="L47" i="4"/>
  <c r="AE46" i="4"/>
  <c r="AB46" i="4"/>
  <c r="R46" i="4"/>
  <c r="L46" i="4"/>
  <c r="AE45" i="4"/>
  <c r="AB45" i="4"/>
  <c r="R45" i="4"/>
  <c r="L45" i="4"/>
  <c r="AE44" i="4"/>
  <c r="AB44" i="4"/>
  <c r="R44" i="4"/>
  <c r="AE43" i="4"/>
  <c r="AB43" i="4"/>
  <c r="R43" i="4"/>
  <c r="L43" i="4"/>
  <c r="AE42" i="4"/>
  <c r="AB42" i="4"/>
  <c r="R42" i="4"/>
  <c r="AE41" i="4"/>
  <c r="AB41" i="4"/>
  <c r="R41" i="4"/>
  <c r="AE40" i="4"/>
  <c r="AB40" i="4"/>
  <c r="R40" i="4"/>
  <c r="L40" i="4"/>
  <c r="AE39" i="4"/>
  <c r="AB39" i="4"/>
  <c r="R39" i="4"/>
  <c r="AE38" i="4"/>
  <c r="AB38" i="4"/>
  <c r="R38" i="4"/>
  <c r="L38" i="4"/>
  <c r="AE37" i="4"/>
  <c r="AB37" i="4"/>
  <c r="R37" i="4"/>
  <c r="L37" i="4"/>
  <c r="AE36" i="4"/>
  <c r="AB36" i="4"/>
  <c r="R36" i="4"/>
  <c r="AE35" i="4"/>
  <c r="AB35" i="4"/>
  <c r="R35" i="4"/>
  <c r="L35" i="4"/>
  <c r="AE34" i="4"/>
  <c r="AB34" i="4"/>
  <c r="R34" i="4"/>
  <c r="L34" i="4"/>
  <c r="AE33" i="4"/>
  <c r="AB33" i="4"/>
  <c r="R33" i="4"/>
  <c r="L33" i="4"/>
  <c r="AE32" i="4"/>
  <c r="AB32" i="4"/>
  <c r="R32" i="4"/>
  <c r="L32" i="4"/>
  <c r="AE31" i="4"/>
  <c r="AB31" i="4"/>
  <c r="R31" i="4"/>
  <c r="AE30" i="4"/>
  <c r="AB30" i="4"/>
  <c r="R30" i="4"/>
  <c r="L30" i="4"/>
  <c r="AE29" i="4"/>
  <c r="AB29" i="4"/>
  <c r="R29" i="4"/>
  <c r="L29" i="4"/>
  <c r="AE28" i="4"/>
  <c r="AB28" i="4"/>
  <c r="R28" i="4"/>
  <c r="L28" i="4"/>
  <c r="AE27" i="4"/>
  <c r="AB27" i="4"/>
  <c r="R27" i="4"/>
  <c r="L27" i="4"/>
  <c r="AE26" i="4"/>
  <c r="AB26" i="4"/>
  <c r="R26" i="4"/>
  <c r="L26" i="4"/>
  <c r="AE25" i="4"/>
  <c r="AB25" i="4"/>
  <c r="R25" i="4"/>
  <c r="L25" i="4"/>
  <c r="AE24" i="4"/>
  <c r="AB24" i="4"/>
  <c r="R24" i="4"/>
  <c r="L24" i="4"/>
  <c r="AE23" i="4"/>
  <c r="AB23" i="4"/>
  <c r="R23" i="4"/>
  <c r="L23" i="4"/>
  <c r="AE22" i="4"/>
  <c r="AB22" i="4"/>
  <c r="R22" i="4"/>
  <c r="AE21" i="4"/>
  <c r="AB21" i="4"/>
  <c r="R21" i="4"/>
  <c r="AE20" i="4"/>
  <c r="AB20" i="4"/>
  <c r="R20" i="4"/>
  <c r="L20" i="4"/>
  <c r="AE19" i="4"/>
  <c r="AB19" i="4"/>
  <c r="R19" i="4"/>
  <c r="L19" i="4"/>
  <c r="AE18" i="4"/>
  <c r="AB18" i="4"/>
  <c r="R18" i="4"/>
  <c r="AE17" i="4"/>
  <c r="AB17" i="4"/>
  <c r="R17" i="4"/>
  <c r="L17" i="4"/>
  <c r="AE16" i="4"/>
  <c r="AB16" i="4"/>
  <c r="R16" i="4"/>
  <c r="L16" i="4"/>
  <c r="AE15" i="4"/>
  <c r="AB15" i="4"/>
  <c r="R15" i="4"/>
  <c r="L15" i="4"/>
  <c r="AE14" i="4"/>
  <c r="AB14" i="4"/>
  <c r="R14" i="4"/>
  <c r="AE13" i="4"/>
  <c r="AB13" i="4"/>
  <c r="R13" i="4"/>
  <c r="L13" i="4"/>
  <c r="AE12" i="4"/>
  <c r="AB12" i="4"/>
  <c r="R12" i="4"/>
  <c r="AE11" i="4"/>
  <c r="AB11" i="4"/>
  <c r="R11" i="4"/>
  <c r="L11" i="4"/>
  <c r="AE10" i="4"/>
  <c r="AB10" i="4"/>
  <c r="R10" i="4"/>
  <c r="AE9" i="4"/>
  <c r="AB9" i="4"/>
  <c r="R9" i="4"/>
  <c r="AE8" i="4"/>
  <c r="AB8" i="4"/>
  <c r="R8" i="4"/>
  <c r="L8" i="4"/>
  <c r="AE7" i="4"/>
  <c r="AB7" i="4"/>
  <c r="R7" i="4"/>
  <c r="AE6" i="4"/>
  <c r="AB6" i="4"/>
  <c r="R6" i="4"/>
  <c r="AE5" i="4"/>
  <c r="AB5" i="4"/>
  <c r="R5" i="4"/>
  <c r="L5" i="4"/>
  <c r="AE4" i="4"/>
  <c r="AB4" i="4"/>
  <c r="R4" i="4"/>
  <c r="AE3" i="4"/>
  <c r="AB3" i="4"/>
  <c r="R3" i="4"/>
  <c r="L3" i="4"/>
  <c r="AE2" i="4"/>
  <c r="AB2" i="4"/>
  <c r="R2" i="4"/>
  <c r="L2" i="4"/>
  <c r="AE1" i="4"/>
  <c r="AB1" i="4"/>
  <c r="R1" i="4"/>
  <c r="R192" i="3" l="1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L96" i="3"/>
  <c r="R95" i="3"/>
  <c r="L95" i="3"/>
  <c r="R94" i="3"/>
  <c r="L94" i="3"/>
  <c r="R93" i="3"/>
  <c r="L93" i="3"/>
  <c r="R92" i="3"/>
  <c r="R91" i="3"/>
  <c r="L91" i="3"/>
  <c r="R90" i="3"/>
  <c r="R89" i="3"/>
  <c r="R88" i="3"/>
  <c r="R87" i="3"/>
  <c r="R86" i="3"/>
  <c r="L86" i="3"/>
  <c r="R85" i="3"/>
  <c r="L85" i="3"/>
  <c r="R84" i="3"/>
  <c r="R83" i="3"/>
  <c r="L83" i="3"/>
  <c r="R82" i="3"/>
  <c r="R81" i="3"/>
  <c r="R80" i="3"/>
  <c r="R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R69" i="3"/>
  <c r="R68" i="3"/>
  <c r="L68" i="3"/>
  <c r="R67" i="3"/>
  <c r="L67" i="3"/>
  <c r="R66" i="3"/>
  <c r="R65" i="3"/>
  <c r="L65" i="3"/>
  <c r="R64" i="3"/>
  <c r="L64" i="3"/>
  <c r="R63" i="3"/>
  <c r="L63" i="3"/>
  <c r="R62" i="3"/>
  <c r="R61" i="3"/>
  <c r="L61" i="3"/>
  <c r="R60" i="3"/>
  <c r="R59" i="3"/>
  <c r="L59" i="3"/>
  <c r="R58" i="3"/>
  <c r="R57" i="3"/>
  <c r="R56" i="3"/>
  <c r="L56" i="3"/>
  <c r="R55" i="3"/>
  <c r="R54" i="3"/>
  <c r="R53" i="3"/>
  <c r="L53" i="3"/>
  <c r="R52" i="3"/>
  <c r="R51" i="3"/>
  <c r="L51" i="3"/>
  <c r="R50" i="3"/>
  <c r="L50" i="3"/>
  <c r="R49" i="3"/>
  <c r="AE48" i="3"/>
  <c r="AB48" i="3"/>
  <c r="R48" i="3"/>
  <c r="L48" i="3"/>
  <c r="AE47" i="3"/>
  <c r="AB47" i="3"/>
  <c r="R47" i="3"/>
  <c r="L47" i="3"/>
  <c r="AE46" i="3"/>
  <c r="AB46" i="3"/>
  <c r="R46" i="3"/>
  <c r="L46" i="3"/>
  <c r="AE45" i="3"/>
  <c r="AB45" i="3"/>
  <c r="R45" i="3"/>
  <c r="L45" i="3"/>
  <c r="AE44" i="3"/>
  <c r="AB44" i="3"/>
  <c r="R44" i="3"/>
  <c r="AE43" i="3"/>
  <c r="AB43" i="3"/>
  <c r="R43" i="3"/>
  <c r="L43" i="3"/>
  <c r="AE42" i="3"/>
  <c r="AB42" i="3"/>
  <c r="R42" i="3"/>
  <c r="AE41" i="3"/>
  <c r="AB41" i="3"/>
  <c r="R41" i="3"/>
  <c r="AE40" i="3"/>
  <c r="AB40" i="3"/>
  <c r="R40" i="3"/>
  <c r="L40" i="3"/>
  <c r="AE39" i="3"/>
  <c r="AB39" i="3"/>
  <c r="R39" i="3"/>
  <c r="AE38" i="3"/>
  <c r="AB38" i="3"/>
  <c r="R38" i="3"/>
  <c r="L38" i="3"/>
  <c r="AE37" i="3"/>
  <c r="AB37" i="3"/>
  <c r="R37" i="3"/>
  <c r="L37" i="3"/>
  <c r="AE36" i="3"/>
  <c r="AB36" i="3"/>
  <c r="R36" i="3"/>
  <c r="AE35" i="3"/>
  <c r="AB35" i="3"/>
  <c r="R35" i="3"/>
  <c r="L35" i="3"/>
  <c r="AE34" i="3"/>
  <c r="AB34" i="3"/>
  <c r="R34" i="3"/>
  <c r="L34" i="3"/>
  <c r="AE33" i="3"/>
  <c r="AB33" i="3"/>
  <c r="R33" i="3"/>
  <c r="L33" i="3"/>
  <c r="AE32" i="3"/>
  <c r="AB32" i="3"/>
  <c r="R32" i="3"/>
  <c r="L32" i="3"/>
  <c r="AE31" i="3"/>
  <c r="AB31" i="3"/>
  <c r="R31" i="3"/>
  <c r="AE30" i="3"/>
  <c r="AB30" i="3"/>
  <c r="R30" i="3"/>
  <c r="L30" i="3"/>
  <c r="AE29" i="3"/>
  <c r="AB29" i="3"/>
  <c r="R29" i="3"/>
  <c r="L29" i="3"/>
  <c r="AE28" i="3"/>
  <c r="AB28" i="3"/>
  <c r="R28" i="3"/>
  <c r="L28" i="3"/>
  <c r="AE27" i="3"/>
  <c r="AB27" i="3"/>
  <c r="R27" i="3"/>
  <c r="L27" i="3"/>
  <c r="AE26" i="3"/>
  <c r="AB26" i="3"/>
  <c r="R26" i="3"/>
  <c r="L26" i="3"/>
  <c r="AE25" i="3"/>
  <c r="AB25" i="3"/>
  <c r="R25" i="3"/>
  <c r="L25" i="3"/>
  <c r="AE24" i="3"/>
  <c r="AB24" i="3"/>
  <c r="R24" i="3"/>
  <c r="L24" i="3"/>
  <c r="AE23" i="3"/>
  <c r="AB23" i="3"/>
  <c r="R23" i="3"/>
  <c r="L23" i="3"/>
  <c r="AE22" i="3"/>
  <c r="AB22" i="3"/>
  <c r="R22" i="3"/>
  <c r="AE21" i="3"/>
  <c r="AB21" i="3"/>
  <c r="R21" i="3"/>
  <c r="AE20" i="3"/>
  <c r="AB20" i="3"/>
  <c r="R20" i="3"/>
  <c r="L20" i="3"/>
  <c r="AE19" i="3"/>
  <c r="AB19" i="3"/>
  <c r="R19" i="3"/>
  <c r="L19" i="3"/>
  <c r="AE18" i="3"/>
  <c r="AB18" i="3"/>
  <c r="R18" i="3"/>
  <c r="AE17" i="3"/>
  <c r="AB17" i="3"/>
  <c r="R17" i="3"/>
  <c r="L17" i="3"/>
  <c r="AE16" i="3"/>
  <c r="AB16" i="3"/>
  <c r="R16" i="3"/>
  <c r="L16" i="3"/>
  <c r="AE15" i="3"/>
  <c r="AB15" i="3"/>
  <c r="R15" i="3"/>
  <c r="L15" i="3"/>
  <c r="AE14" i="3"/>
  <c r="AB14" i="3"/>
  <c r="R14" i="3"/>
  <c r="AE13" i="3"/>
  <c r="AB13" i="3"/>
  <c r="R13" i="3"/>
  <c r="L13" i="3"/>
  <c r="AE12" i="3"/>
  <c r="AB12" i="3"/>
  <c r="R12" i="3"/>
  <c r="AE11" i="3"/>
  <c r="AB11" i="3"/>
  <c r="R11" i="3"/>
  <c r="L11" i="3"/>
  <c r="AE10" i="3"/>
  <c r="AB10" i="3"/>
  <c r="R10" i="3"/>
  <c r="AE9" i="3"/>
  <c r="AB9" i="3"/>
  <c r="R9" i="3"/>
  <c r="AE8" i="3"/>
  <c r="AB8" i="3"/>
  <c r="R8" i="3"/>
  <c r="L8" i="3"/>
  <c r="AE7" i="3"/>
  <c r="AB7" i="3"/>
  <c r="R7" i="3"/>
  <c r="AE6" i="3"/>
  <c r="AB6" i="3"/>
  <c r="R6" i="3"/>
  <c r="AE5" i="3"/>
  <c r="AB5" i="3"/>
  <c r="R5" i="3"/>
  <c r="L5" i="3"/>
  <c r="AE4" i="3"/>
  <c r="AB4" i="3"/>
  <c r="R4" i="3"/>
  <c r="AE3" i="3"/>
  <c r="AB3" i="3"/>
  <c r="R3" i="3"/>
  <c r="L3" i="3"/>
  <c r="AE2" i="3"/>
  <c r="AB2" i="3"/>
  <c r="R2" i="3"/>
  <c r="L2" i="3"/>
  <c r="AE1" i="3"/>
  <c r="AB1" i="3"/>
  <c r="R1" i="3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L112" i="2"/>
  <c r="R111" i="2"/>
  <c r="L111" i="2"/>
  <c r="R110" i="2"/>
  <c r="L110" i="2"/>
  <c r="R109" i="2"/>
  <c r="L109" i="2"/>
  <c r="R108" i="2"/>
  <c r="R107" i="2"/>
  <c r="L107" i="2"/>
  <c r="R106" i="2"/>
  <c r="R105" i="2"/>
  <c r="R104" i="2"/>
  <c r="R103" i="2"/>
  <c r="R102" i="2"/>
  <c r="L102" i="2"/>
  <c r="R101" i="2"/>
  <c r="L101" i="2"/>
  <c r="R100" i="2"/>
  <c r="R99" i="2"/>
  <c r="L99" i="2"/>
  <c r="R98" i="2"/>
  <c r="R97" i="2"/>
  <c r="R96" i="2"/>
  <c r="R95" i="2"/>
  <c r="R94" i="2"/>
  <c r="L94" i="2"/>
  <c r="R93" i="2"/>
  <c r="L93" i="2"/>
  <c r="R92" i="2"/>
  <c r="L92" i="2"/>
  <c r="R91" i="2"/>
  <c r="L91" i="2"/>
  <c r="R90" i="2"/>
  <c r="L90" i="2"/>
  <c r="R89" i="2"/>
  <c r="L89" i="2"/>
  <c r="R88" i="2"/>
  <c r="L88" i="2"/>
  <c r="R87" i="2"/>
  <c r="L87" i="2"/>
  <c r="R86" i="2"/>
  <c r="R85" i="2"/>
  <c r="R84" i="2"/>
  <c r="L84" i="2"/>
  <c r="R83" i="2"/>
  <c r="L83" i="2"/>
  <c r="R82" i="2"/>
  <c r="R81" i="2"/>
  <c r="L81" i="2"/>
  <c r="R80" i="2"/>
  <c r="L80" i="2"/>
  <c r="R79" i="2"/>
  <c r="L79" i="2"/>
  <c r="R78" i="2"/>
  <c r="R77" i="2"/>
  <c r="L77" i="2"/>
  <c r="R76" i="2"/>
  <c r="R75" i="2"/>
  <c r="L75" i="2"/>
  <c r="R74" i="2"/>
  <c r="R73" i="2"/>
  <c r="R72" i="2"/>
  <c r="L72" i="2"/>
  <c r="R71" i="2"/>
  <c r="R70" i="2"/>
  <c r="R69" i="2"/>
  <c r="L69" i="2"/>
  <c r="R68" i="2"/>
  <c r="R67" i="2"/>
  <c r="L67" i="2"/>
  <c r="R66" i="2"/>
  <c r="L66" i="2"/>
  <c r="R65" i="2"/>
  <c r="R64" i="2"/>
  <c r="R63" i="2"/>
  <c r="L63" i="2"/>
  <c r="R62" i="2"/>
  <c r="R61" i="2"/>
  <c r="R60" i="2"/>
  <c r="L60" i="2"/>
  <c r="R59" i="2"/>
  <c r="L59" i="2"/>
  <c r="R58" i="2"/>
  <c r="L58" i="2"/>
  <c r="R57" i="2"/>
  <c r="AE56" i="2"/>
  <c r="AB56" i="2"/>
  <c r="R56" i="2"/>
  <c r="L56" i="2"/>
  <c r="AE55" i="2"/>
  <c r="AB55" i="2"/>
  <c r="R55" i="2"/>
  <c r="L55" i="2"/>
  <c r="AE54" i="2"/>
  <c r="AB54" i="2"/>
  <c r="R54" i="2"/>
  <c r="L54" i="2"/>
  <c r="AE53" i="2"/>
  <c r="AB53" i="2"/>
  <c r="R53" i="2"/>
  <c r="L53" i="2"/>
  <c r="AE52" i="2"/>
  <c r="AB52" i="2"/>
  <c r="R52" i="2"/>
  <c r="AE51" i="2"/>
  <c r="AB51" i="2"/>
  <c r="R51" i="2"/>
  <c r="L51" i="2"/>
  <c r="AE50" i="2"/>
  <c r="AB50" i="2"/>
  <c r="R50" i="2"/>
  <c r="AE49" i="2"/>
  <c r="AB49" i="2"/>
  <c r="R49" i="2"/>
  <c r="AE48" i="2"/>
  <c r="AB48" i="2"/>
  <c r="R48" i="2"/>
  <c r="L48" i="2"/>
  <c r="AE47" i="2"/>
  <c r="AB47" i="2"/>
  <c r="R47" i="2"/>
  <c r="AE46" i="2"/>
  <c r="AB46" i="2"/>
  <c r="R46" i="2"/>
  <c r="L46" i="2"/>
  <c r="AE45" i="2"/>
  <c r="AB45" i="2"/>
  <c r="R45" i="2"/>
  <c r="L45" i="2"/>
  <c r="AE44" i="2"/>
  <c r="AB44" i="2"/>
  <c r="R44" i="2"/>
  <c r="AE43" i="2"/>
  <c r="AB43" i="2"/>
  <c r="R43" i="2"/>
  <c r="L43" i="2"/>
  <c r="AE42" i="2"/>
  <c r="AB42" i="2"/>
  <c r="R42" i="2"/>
  <c r="L42" i="2"/>
  <c r="AE41" i="2"/>
  <c r="AB41" i="2"/>
  <c r="R41" i="2"/>
  <c r="L41" i="2"/>
  <c r="AE40" i="2"/>
  <c r="AB40" i="2"/>
  <c r="R40" i="2"/>
  <c r="L40" i="2"/>
  <c r="AE39" i="2"/>
  <c r="AB39" i="2"/>
  <c r="R39" i="2"/>
  <c r="AE38" i="2"/>
  <c r="AB38" i="2"/>
  <c r="R38" i="2"/>
  <c r="L38" i="2"/>
  <c r="AE37" i="2"/>
  <c r="AB37" i="2"/>
  <c r="R37" i="2"/>
  <c r="L37" i="2"/>
  <c r="AE36" i="2"/>
  <c r="AB36" i="2"/>
  <c r="R36" i="2"/>
  <c r="L36" i="2"/>
  <c r="AE35" i="2"/>
  <c r="AB35" i="2"/>
  <c r="R35" i="2"/>
  <c r="L35" i="2"/>
  <c r="AE34" i="2"/>
  <c r="AB34" i="2"/>
  <c r="R34" i="2"/>
  <c r="L34" i="2"/>
  <c r="AE33" i="2"/>
  <c r="AB33" i="2"/>
  <c r="R33" i="2"/>
  <c r="L33" i="2"/>
  <c r="AE32" i="2"/>
  <c r="AB32" i="2"/>
  <c r="R32" i="2"/>
  <c r="L32" i="2"/>
  <c r="AE31" i="2"/>
  <c r="AB31" i="2"/>
  <c r="R31" i="2"/>
  <c r="L31" i="2"/>
  <c r="AE30" i="2"/>
  <c r="AB30" i="2"/>
  <c r="R30" i="2"/>
  <c r="AE29" i="2"/>
  <c r="AB29" i="2"/>
  <c r="R29" i="2"/>
  <c r="AE28" i="2"/>
  <c r="AB28" i="2"/>
  <c r="R28" i="2"/>
  <c r="L28" i="2"/>
  <c r="AE27" i="2"/>
  <c r="AB27" i="2"/>
  <c r="R27" i="2"/>
  <c r="L27" i="2"/>
  <c r="AE26" i="2"/>
  <c r="AB26" i="2"/>
  <c r="R26" i="2"/>
  <c r="AE25" i="2"/>
  <c r="AB25" i="2"/>
  <c r="R25" i="2"/>
  <c r="L25" i="2"/>
  <c r="AE24" i="2"/>
  <c r="AB24" i="2"/>
  <c r="R24" i="2"/>
  <c r="L24" i="2"/>
  <c r="AE23" i="2"/>
  <c r="AB23" i="2"/>
  <c r="R23" i="2"/>
  <c r="L23" i="2"/>
  <c r="AE22" i="2"/>
  <c r="AB22" i="2"/>
  <c r="R22" i="2"/>
  <c r="AE21" i="2"/>
  <c r="AB21" i="2"/>
  <c r="R21" i="2"/>
  <c r="L21" i="2"/>
  <c r="AE20" i="2"/>
  <c r="AB20" i="2"/>
  <c r="R20" i="2"/>
  <c r="AE19" i="2"/>
  <c r="AB19" i="2"/>
  <c r="R19" i="2"/>
  <c r="L19" i="2"/>
  <c r="AE18" i="2"/>
  <c r="AB18" i="2"/>
  <c r="R18" i="2"/>
  <c r="AE17" i="2"/>
  <c r="AB17" i="2"/>
  <c r="R17" i="2"/>
  <c r="AE16" i="2"/>
  <c r="AB16" i="2"/>
  <c r="R16" i="2"/>
  <c r="L16" i="2"/>
  <c r="AE15" i="2"/>
  <c r="AB15" i="2"/>
  <c r="R15" i="2"/>
  <c r="AE14" i="2"/>
  <c r="AB14" i="2"/>
  <c r="R14" i="2"/>
  <c r="AE13" i="2"/>
  <c r="AB13" i="2"/>
  <c r="R13" i="2"/>
  <c r="L13" i="2"/>
  <c r="AE12" i="2"/>
  <c r="AB12" i="2"/>
  <c r="R12" i="2"/>
  <c r="AE11" i="2"/>
  <c r="AB11" i="2"/>
  <c r="R11" i="2"/>
  <c r="L11" i="2"/>
  <c r="AE10" i="2"/>
  <c r="AB10" i="2"/>
  <c r="R10" i="2"/>
  <c r="L10" i="2"/>
  <c r="AE9" i="2"/>
  <c r="AB9" i="2"/>
  <c r="R9" i="2"/>
  <c r="AE8" i="2"/>
  <c r="AB8" i="2"/>
  <c r="R8" i="2"/>
  <c r="AE7" i="2"/>
  <c r="AB7" i="2"/>
  <c r="R7" i="2"/>
  <c r="L7" i="2"/>
  <c r="AE6" i="2"/>
  <c r="AB6" i="2"/>
  <c r="R6" i="2"/>
  <c r="AE5" i="2"/>
  <c r="AB5" i="2"/>
  <c r="R5" i="2"/>
  <c r="AE4" i="2"/>
  <c r="AB4" i="2"/>
  <c r="R4" i="2"/>
  <c r="L4" i="2"/>
  <c r="AE3" i="2"/>
  <c r="AB3" i="2"/>
  <c r="R3" i="2"/>
  <c r="L3" i="2"/>
  <c r="AE2" i="2"/>
  <c r="AB2" i="2"/>
  <c r="R2" i="2"/>
  <c r="L2" i="2"/>
  <c r="AE1" i="2"/>
  <c r="AB1" i="2"/>
  <c r="R1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1" i="1"/>
  <c r="L1" i="1"/>
  <c r="R1" i="1"/>
  <c r="R2" i="1"/>
  <c r="L3" i="1"/>
  <c r="R3" i="1"/>
  <c r="L4" i="1"/>
  <c r="R4" i="1"/>
  <c r="R5" i="1"/>
  <c r="R6" i="1"/>
  <c r="L7" i="1"/>
  <c r="R7" i="1"/>
  <c r="R8" i="1"/>
  <c r="R9" i="1"/>
  <c r="L10" i="1"/>
  <c r="R10" i="1"/>
  <c r="L11" i="1"/>
  <c r="R11" i="1"/>
  <c r="L12" i="1"/>
  <c r="R12" i="1"/>
  <c r="R13" i="1"/>
  <c r="R14" i="1"/>
  <c r="L15" i="1"/>
  <c r="R15" i="1"/>
  <c r="R16" i="1"/>
  <c r="R17" i="1"/>
  <c r="L18" i="1"/>
  <c r="R18" i="1"/>
  <c r="L19" i="1"/>
  <c r="R19" i="1"/>
  <c r="R20" i="1"/>
  <c r="L21" i="1"/>
  <c r="R21" i="1"/>
  <c r="R22" i="1"/>
  <c r="R23" i="1"/>
  <c r="L24" i="1"/>
  <c r="R24" i="1"/>
  <c r="R25" i="1"/>
  <c r="R26" i="1"/>
  <c r="L27" i="1"/>
  <c r="R27" i="1"/>
  <c r="R28" i="1"/>
  <c r="L29" i="1"/>
  <c r="R29" i="1"/>
  <c r="R30" i="1"/>
  <c r="L31" i="1"/>
  <c r="R31" i="1"/>
  <c r="L32" i="1"/>
  <c r="R32" i="1"/>
  <c r="L33" i="1"/>
  <c r="R33" i="1"/>
  <c r="R34" i="1"/>
  <c r="L35" i="1"/>
  <c r="R35" i="1"/>
  <c r="L36" i="1"/>
  <c r="R36" i="1"/>
  <c r="R37" i="1"/>
  <c r="R38" i="1"/>
  <c r="L39" i="1"/>
  <c r="R39" i="1"/>
  <c r="L40" i="1"/>
  <c r="R40" i="1"/>
  <c r="L41" i="1"/>
  <c r="R41" i="1"/>
  <c r="L42" i="1"/>
  <c r="R42" i="1"/>
  <c r="L43" i="1"/>
  <c r="R43" i="1"/>
  <c r="L44" i="1"/>
  <c r="R44" i="1"/>
  <c r="L45" i="1"/>
  <c r="R45" i="1"/>
  <c r="L46" i="1"/>
  <c r="R46" i="1"/>
  <c r="R47" i="1"/>
  <c r="L48" i="1"/>
  <c r="R48" i="1"/>
  <c r="L49" i="1"/>
  <c r="R49" i="1"/>
  <c r="L50" i="1"/>
  <c r="R50" i="1"/>
  <c r="L51" i="1"/>
  <c r="R51" i="1"/>
  <c r="R52" i="1"/>
  <c r="L53" i="1"/>
  <c r="R53" i="1"/>
  <c r="L54" i="1"/>
  <c r="R54" i="1"/>
  <c r="R55" i="1"/>
  <c r="L56" i="1"/>
  <c r="R56" i="1"/>
  <c r="R57" i="1"/>
  <c r="R58" i="1"/>
  <c r="L59" i="1"/>
  <c r="R59" i="1"/>
  <c r="R60" i="1"/>
  <c r="L61" i="1"/>
  <c r="R61" i="1"/>
  <c r="L62" i="1"/>
  <c r="R62" i="1"/>
  <c r="L63" i="1"/>
  <c r="R63" i="1"/>
  <c r="L64" i="1"/>
  <c r="R64" i="1"/>
  <c r="R65" i="1"/>
  <c r="R66" i="1"/>
  <c r="R67" i="1"/>
  <c r="L68" i="1"/>
  <c r="R68" i="1"/>
  <c r="R69" i="1"/>
  <c r="R70" i="1"/>
  <c r="L71" i="1"/>
  <c r="R71" i="1"/>
  <c r="R72" i="1"/>
  <c r="R73" i="1"/>
  <c r="L74" i="1"/>
  <c r="R74" i="1"/>
  <c r="L75" i="1"/>
  <c r="R75" i="1"/>
  <c r="L76" i="1"/>
  <c r="R76" i="1"/>
  <c r="R77" i="1"/>
  <c r="R78" i="1"/>
  <c r="L79" i="1"/>
  <c r="R79" i="1"/>
  <c r="R80" i="1"/>
  <c r="R81" i="1"/>
  <c r="L82" i="1"/>
  <c r="R82" i="1"/>
  <c r="L83" i="1"/>
  <c r="R83" i="1"/>
  <c r="R84" i="1"/>
  <c r="L85" i="1"/>
  <c r="R85" i="1"/>
  <c r="R86" i="1"/>
  <c r="R87" i="1"/>
  <c r="L88" i="1"/>
  <c r="R88" i="1"/>
  <c r="R89" i="1"/>
  <c r="R90" i="1"/>
  <c r="L91" i="1"/>
  <c r="R91" i="1"/>
  <c r="R92" i="1"/>
  <c r="L93" i="1"/>
  <c r="R93" i="1"/>
  <c r="R94" i="1"/>
  <c r="L95" i="1"/>
  <c r="R95" i="1"/>
  <c r="L96" i="1"/>
  <c r="R96" i="1"/>
  <c r="L97" i="1"/>
  <c r="R97" i="1"/>
  <c r="R98" i="1"/>
  <c r="L99" i="1"/>
  <c r="R99" i="1"/>
  <c r="L100" i="1"/>
  <c r="R100" i="1"/>
  <c r="R101" i="1"/>
  <c r="R102" i="1"/>
  <c r="L103" i="1"/>
  <c r="R103" i="1"/>
  <c r="L104" i="1"/>
  <c r="R104" i="1"/>
  <c r="L105" i="1"/>
  <c r="R105" i="1"/>
  <c r="L106" i="1"/>
  <c r="R106" i="1"/>
  <c r="L107" i="1"/>
  <c r="R107" i="1"/>
  <c r="L108" i="1"/>
  <c r="R108" i="1"/>
  <c r="L109" i="1"/>
  <c r="R109" i="1"/>
  <c r="L110" i="1"/>
  <c r="R110" i="1"/>
  <c r="R111" i="1"/>
  <c r="R112" i="1"/>
  <c r="R113" i="1"/>
  <c r="R114" i="1"/>
  <c r="L115" i="1"/>
  <c r="R115" i="1"/>
  <c r="R116" i="1"/>
  <c r="L117" i="1"/>
  <c r="R117" i="1"/>
  <c r="L118" i="1"/>
  <c r="R118" i="1"/>
  <c r="R119" i="1"/>
  <c r="R120" i="1"/>
  <c r="R121" i="1"/>
  <c r="R122" i="1"/>
  <c r="L123" i="1"/>
  <c r="R123" i="1"/>
  <c r="R124" i="1"/>
  <c r="L125" i="1"/>
  <c r="R125" i="1"/>
  <c r="L126" i="1"/>
  <c r="R126" i="1"/>
  <c r="L127" i="1"/>
  <c r="R127" i="1"/>
  <c r="L128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</calcChain>
</file>

<file path=xl/sharedStrings.xml><?xml version="1.0" encoding="utf-8"?>
<sst xmlns="http://schemas.openxmlformats.org/spreadsheetml/2006/main" count="36724" uniqueCount="238">
  <si>
    <t>WNI</t>
  </si>
  <si>
    <t>MUHAMMAD AMAR IBRAHIN</t>
  </si>
  <si>
    <t>RANGGA BAYU KURNIAWAN</t>
  </si>
  <si>
    <t>Tinggal Tetap</t>
  </si>
  <si>
    <t>Pelajar/Mahasiswa</t>
  </si>
  <si>
    <t>SLTA / Sederajat</t>
  </si>
  <si>
    <t>Belum Kawin</t>
  </si>
  <si>
    <t>Islam</t>
  </si>
  <si>
    <t>A+</t>
  </si>
  <si>
    <t>Yogyakarta</t>
  </si>
  <si>
    <t>P</t>
  </si>
  <si>
    <t>Anak</t>
  </si>
  <si>
    <t>NADINE GADIZA</t>
  </si>
  <si>
    <t>MUHAMMAD FAHRI ARDIANSYAH</t>
  </si>
  <si>
    <t>MUHAMMAD AFFAN PRIYADI</t>
  </si>
  <si>
    <t>AB</t>
  </si>
  <si>
    <t>NADIA DWI ANANDA</t>
  </si>
  <si>
    <t>MUHAMMAD ARYA PAMUNGKAS</t>
  </si>
  <si>
    <t>SATRIA RAMADHAN</t>
  </si>
  <si>
    <t>O</t>
  </si>
  <si>
    <t>MUHAMMAD NUR HIDAYAT</t>
  </si>
  <si>
    <t>HASNA ALIFAH PUTRI</t>
  </si>
  <si>
    <t>SANJAYA PUTRA ISMOYO</t>
  </si>
  <si>
    <t>B</t>
  </si>
  <si>
    <t>Medan</t>
  </si>
  <si>
    <t>FAJAR PRAMANA SALIM</t>
  </si>
  <si>
    <t>RIZKI AKBAR PRAYOGI</t>
  </si>
  <si>
    <t>A</t>
  </si>
  <si>
    <t>FAHRA NAFISAH S</t>
  </si>
  <si>
    <t>REYHAN FADLILAH</t>
  </si>
  <si>
    <t>Jakarta</t>
  </si>
  <si>
    <t>DWIYAN YUSTIKA</t>
  </si>
  <si>
    <t>NAUFAL HILMY ABIDIN</t>
  </si>
  <si>
    <t>AMELIA DWI RAHMAWATI</t>
  </si>
  <si>
    <t>MUHAMAD ADNAN FASA</t>
  </si>
  <si>
    <t>Tinggal di Luar Negeri</t>
  </si>
  <si>
    <t>ALFIYYAH KHOERUNISA</t>
  </si>
  <si>
    <t>MUHAMMAD DAFFA NURALFATH</t>
  </si>
  <si>
    <t>B+</t>
  </si>
  <si>
    <t>SYAWALIA NURFITRIASARI</t>
  </si>
  <si>
    <t>LUQMAN SHOFI MUBAROK</t>
  </si>
  <si>
    <t>SHIFA SALSABILAH</t>
  </si>
  <si>
    <t>FARREL MUHAMAD F</t>
  </si>
  <si>
    <t>Tangerang</t>
  </si>
  <si>
    <t>SELVIA FEBRIANI</t>
  </si>
  <si>
    <t>FAIZ FAHMI FADLILLAH</t>
  </si>
  <si>
    <t>SARTIKA PUTRI</t>
  </si>
  <si>
    <t>BIMA AIRLANGGA SAKETY</t>
  </si>
  <si>
    <t>REIVALINA AMANDA</t>
  </si>
  <si>
    <t>BILLY YUDHISTIRA NUGROHO</t>
  </si>
  <si>
    <t>REGITA NUR HALIMAH</t>
  </si>
  <si>
    <t>BAGUS AHMAD MAHARDIKA</t>
  </si>
  <si>
    <t>NURAINA SAHIRA</t>
  </si>
  <si>
    <t>AHMAD DIAN</t>
  </si>
  <si>
    <t>KHEYLA RIFFA</t>
  </si>
  <si>
    <t>M IZZUL MAULANA</t>
  </si>
  <si>
    <t>KHAERUNISA RAHMANI</t>
  </si>
  <si>
    <t>SABIL LAKSAMANA</t>
  </si>
  <si>
    <t>KAILA MAULIDA</t>
  </si>
  <si>
    <t>FADLY RUCHIYAT</t>
  </si>
  <si>
    <t>INGE CALLYSTA SETIADI</t>
  </si>
  <si>
    <t>ZAKI ALBAIHAQI</t>
  </si>
  <si>
    <t>Tinggal di Luar Kota</t>
  </si>
  <si>
    <t>FALISHA DINAR CAROLINE</t>
  </si>
  <si>
    <t>YAFFI ARKANA RASYID</t>
  </si>
  <si>
    <t>CANDRA PUSPITA DEWI</t>
  </si>
  <si>
    <t xml:space="preserve">RIZQI RAHMANDANI </t>
  </si>
  <si>
    <t>BAE CLAUDIA</t>
  </si>
  <si>
    <t>REHAN ABDURRAHMAN Z</t>
  </si>
  <si>
    <t>AISYAH PUTRI MARSILA</t>
  </si>
  <si>
    <t>RAHADIAN ARVAN SUBAGJA</t>
  </si>
  <si>
    <t>ULFAH WIDIANINGSIH</t>
  </si>
  <si>
    <t>RAFKA FIESABILLAH</t>
  </si>
  <si>
    <t>TRI PUTRI DEWI PUSPITA</t>
  </si>
  <si>
    <t>MUHAMMAD ROBIHUL AZKA</t>
  </si>
  <si>
    <t>TIARA HERNANDAH BUDONG</t>
  </si>
  <si>
    <t>MUHAMMAD IRSYAD MAARIF</t>
  </si>
  <si>
    <t>TESA APRILIEN</t>
  </si>
  <si>
    <t>JUSUF SURYA PRATAMA</t>
  </si>
  <si>
    <t>SUNIA</t>
  </si>
  <si>
    <t>HABLY HAQQI MUTTAQIN</t>
  </si>
  <si>
    <t>SUMIYATI</t>
  </si>
  <si>
    <t>DANU AQILA ELSHIRAZY</t>
  </si>
  <si>
    <t>SARIFAH NUR LAILA</t>
  </si>
  <si>
    <t>ATTAR ALDIANSYAH</t>
  </si>
  <si>
    <t>SAHARA NAVINKA PUTRI SILVIANA</t>
  </si>
  <si>
    <t>ALVIS ADRIAN PERMANA P</t>
  </si>
  <si>
    <t>NISA ANDRIYANI</t>
  </si>
  <si>
    <t>AKHDAN ABRAR MUBARAK</t>
  </si>
  <si>
    <t>Tinggal di Luar Propinsi</t>
  </si>
  <si>
    <t>MUTHIA HANIFAH</t>
  </si>
  <si>
    <t>SENNO MOCHAMAD IQBAL</t>
  </si>
  <si>
    <t>MELINDA KHOPIFAH</t>
  </si>
  <si>
    <t>RISKY RAMADHANI</t>
  </si>
  <si>
    <t>LELI ARYANI</t>
  </si>
  <si>
    <t>RIFQY ARJUN ARDIANSYAH</t>
  </si>
  <si>
    <t>HEVY TRIANA SARI</t>
  </si>
  <si>
    <t>MUHHAMMAD KHOERUL RAIS</t>
  </si>
  <si>
    <t>FATHIMA AZETVICA</t>
  </si>
  <si>
    <t>MUHHAMMAD IRVAN RIYALDI</t>
  </si>
  <si>
    <t>FARAH DINAFAJRIANTI PUTRI</t>
  </si>
  <si>
    <t>MUHAMMAD ALDI SEPHIAN</t>
  </si>
  <si>
    <t>ANISA FUADIYAH</t>
  </si>
  <si>
    <t>MUHAMAD YUSUF</t>
  </si>
  <si>
    <t>ADISTY KUSUMA WARDANI</t>
  </si>
  <si>
    <t>MUHAMAD RANGGA PRATAMA</t>
  </si>
  <si>
    <t>DEA AYU JZUNIARNI</t>
  </si>
  <si>
    <t>MUHAMAD FAJAR</t>
  </si>
  <si>
    <t>WINDU HANUM PRATIWI</t>
  </si>
  <si>
    <t>IKHLAS FARHAN</t>
  </si>
  <si>
    <t>SITI ALIFIYA UTAMI</t>
  </si>
  <si>
    <t>GUNAWAN IDHAM HIDAYAT</t>
  </si>
  <si>
    <t>SHAFIRA MUTIARA ANJANI</t>
  </si>
  <si>
    <t>FARHAN SAPUTRA</t>
  </si>
  <si>
    <t>NUHA NUR ASILAH S</t>
  </si>
  <si>
    <t>ERFIANTO</t>
  </si>
  <si>
    <t>Konghucu</t>
  </si>
  <si>
    <t>GENDIS AMELIA KHAIRUNNISA</t>
  </si>
  <si>
    <t>ARDIKA NURSAHID</t>
  </si>
  <si>
    <t>ARINI FILYAR RAUDYAH T</t>
  </si>
  <si>
    <t>ALDI FAHREZI NOVARIS</t>
  </si>
  <si>
    <t>Budha</t>
  </si>
  <si>
    <t>WINDA AYU NINGSIH</t>
  </si>
  <si>
    <t>ACHMAD RIANSYAH</t>
  </si>
  <si>
    <t>TRI DARA KHAIRANI</t>
  </si>
  <si>
    <t>MUKHLIS ADE SURYA</t>
  </si>
  <si>
    <t>SABILAH MAULIDIA</t>
  </si>
  <si>
    <t>PRASETYO DWI SAPUTRO</t>
  </si>
  <si>
    <t>Hindu</t>
  </si>
  <si>
    <t>NUHA MAISA FAUZIYYAH</t>
  </si>
  <si>
    <t>M HAZEL ALPHA R K</t>
  </si>
  <si>
    <t>NABILA RAMADHANTI</t>
  </si>
  <si>
    <t>MUHAMMAD DANI JAMALUDIN</t>
  </si>
  <si>
    <t>GHANY ANGGRAINI PUTRI</t>
  </si>
  <si>
    <t>ALNOVIANSYAH PRADITA</t>
  </si>
  <si>
    <t>DESTYA ANGGITA AULIA</t>
  </si>
  <si>
    <t>ADRIAN MALIK IBRAHIM</t>
  </si>
  <si>
    <t>DELVI NOVRIANTI</t>
  </si>
  <si>
    <t>ADAM DIPTA PUTRA</t>
  </si>
  <si>
    <t>YULINDAH RAHMAWATI</t>
  </si>
  <si>
    <t>ZIKO ALHAMDI RAMADANSYAH</t>
  </si>
  <si>
    <t>Katolik</t>
  </si>
  <si>
    <t>AGUSTIN PRABA ESTININGTYAS</t>
  </si>
  <si>
    <t>RAFLI ISLAMI FASYAH</t>
  </si>
  <si>
    <t>LIYA ALIYAH NURAINI</t>
  </si>
  <si>
    <t>RAZKA SYAUQI M</t>
  </si>
  <si>
    <t>RETNO DWI SEKAR SARI</t>
  </si>
  <si>
    <t>RAFLY KHAERUL ADAM</t>
  </si>
  <si>
    <t>NAILUL MUNA</t>
  </si>
  <si>
    <t xml:space="preserve">RAFI HILMAN FAIQ </t>
  </si>
  <si>
    <t>FAUZAN MUBAROK</t>
  </si>
  <si>
    <t>ACHMAD LUJJAINID DAANI</t>
  </si>
  <si>
    <t>ROBBY RAMADHAN</t>
  </si>
  <si>
    <t>Protestan</t>
  </si>
  <si>
    <t>REGINA NURHALIZA</t>
  </si>
  <si>
    <t>Diploma IV/Strata I</t>
  </si>
  <si>
    <t>L</t>
  </si>
  <si>
    <t>RIKY MAULANA</t>
  </si>
  <si>
    <t>INDRA PERMANA</t>
  </si>
  <si>
    <t>ILHAM RAMADHAN</t>
  </si>
  <si>
    <t>HADI YUDA RAMADHAN</t>
  </si>
  <si>
    <t>FHAJAR RAMADHAN</t>
  </si>
  <si>
    <t>ERIK SAMSUL MAKRIP</t>
  </si>
  <si>
    <t>SALSABILA KAYLANA CALLYSTA</t>
  </si>
  <si>
    <t>Kawin</t>
  </si>
  <si>
    <t>Istri</t>
  </si>
  <si>
    <t>SLTP/Sederajat</t>
  </si>
  <si>
    <t>Tamat SD/Sederajat</t>
  </si>
  <si>
    <t>Tidak/Belum Sekolah</t>
  </si>
  <si>
    <t>Pegawai Negeri Sipil</t>
  </si>
  <si>
    <t>Strata III</t>
  </si>
  <si>
    <t>Tidak Tamat SD/Sederajat</t>
  </si>
  <si>
    <t>Strata II</t>
  </si>
  <si>
    <t>Guru</t>
  </si>
  <si>
    <t>Dosen</t>
  </si>
  <si>
    <t>Akademi/Diploma III/S. Muda</t>
  </si>
  <si>
    <t>Diploma I/II</t>
  </si>
  <si>
    <t>Pedagang</t>
  </si>
  <si>
    <t>Mengurus Rumah Tangga</t>
  </si>
  <si>
    <t>Kepolisian RI</t>
  </si>
  <si>
    <t>Karyawan BUMN</t>
  </si>
  <si>
    <t>Dokter</t>
  </si>
  <si>
    <t>Penata Rambut</t>
  </si>
  <si>
    <t>03/02</t>
  </si>
  <si>
    <t>JEANET STACY HUKUBUN</t>
  </si>
  <si>
    <t>RICO SEPTIAN FERDIANSYAH</t>
  </si>
  <si>
    <t>Kepala Keluarga</t>
  </si>
  <si>
    <t>03/03</t>
  </si>
  <si>
    <t>KESYA C ANINDITA</t>
  </si>
  <si>
    <t>MUHAMMAD ISMAIL</t>
  </si>
  <si>
    <t>03/01</t>
  </si>
  <si>
    <t>RAFA HELIANA PUTRI</t>
  </si>
  <si>
    <t>MUHAMMAD ANDI APRIYANTO</t>
  </si>
  <si>
    <t>02/01</t>
  </si>
  <si>
    <t>SITI AISYAH RUHILLAH</t>
  </si>
  <si>
    <t>01/02</t>
  </si>
  <si>
    <t>01/03</t>
  </si>
  <si>
    <t>01/01</t>
  </si>
  <si>
    <t>02/04</t>
  </si>
  <si>
    <t>02/03</t>
  </si>
  <si>
    <t>Mekanik</t>
  </si>
  <si>
    <t>02/02</t>
  </si>
  <si>
    <t>Apoteker</t>
  </si>
  <si>
    <t>AHMAD419</t>
  </si>
  <si>
    <t>bjl</t>
  </si>
  <si>
    <t>Bojong Loa</t>
  </si>
  <si>
    <t>car</t>
  </si>
  <si>
    <t>Caringin</t>
  </si>
  <si>
    <t>NASIR349</t>
  </si>
  <si>
    <t>EDWAR798</t>
  </si>
  <si>
    <t>krg</t>
  </si>
  <si>
    <t>Karang Harja</t>
  </si>
  <si>
    <t>slp</t>
  </si>
  <si>
    <t>Selapang</t>
  </si>
  <si>
    <t>MICHA792</t>
  </si>
  <si>
    <t>MADDE402</t>
  </si>
  <si>
    <t>Mareme</t>
  </si>
  <si>
    <t>Cilukun</t>
  </si>
  <si>
    <t>Cisoka</t>
  </si>
  <si>
    <t>Saga</t>
  </si>
  <si>
    <t>Nagreg</t>
  </si>
  <si>
    <t>csk</t>
  </si>
  <si>
    <t>Cibugel</t>
  </si>
  <si>
    <t>TAUFI609</t>
  </si>
  <si>
    <t>cib</t>
  </si>
  <si>
    <t>skt</t>
  </si>
  <si>
    <t>Sukatani</t>
  </si>
  <si>
    <t>Bunar</t>
  </si>
  <si>
    <t>GILBE825</t>
  </si>
  <si>
    <t>UJANG644</t>
  </si>
  <si>
    <t>cem</t>
  </si>
  <si>
    <t>Cempaka</t>
  </si>
  <si>
    <t>jen</t>
  </si>
  <si>
    <t>VANHE669</t>
  </si>
  <si>
    <t>Jeungjing</t>
  </si>
  <si>
    <t>cra</t>
  </si>
  <si>
    <t>Carenang</t>
  </si>
  <si>
    <t>ZAKAR639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</si>
</sst>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3"/>
        <bgColor theme="4" tint="0.59999389629810485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1" xfId="0" applyFont="1" applyFill="1" applyBorder="1"/>
    <xf numFmtId="164" fontId="0" fillId="2" borderId="0" xfId="0" applyNumberFormat="1" applyFill="1"/>
    <xf numFmtId="1" fontId="0" fillId="2" borderId="0" xfId="0" quotePrefix="1" applyNumberFormat="1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3" borderId="1" xfId="0" applyFill="1" applyBorder="1"/>
    <xf numFmtId="0" fontId="0" fillId="5" borderId="0" xfId="0" applyFill="1"/>
    <xf numFmtId="0" fontId="0" fillId="6" borderId="1" xfId="0" applyFont="1" applyFill="1" applyBorder="1"/>
    <xf numFmtId="164" fontId="0" fillId="5" borderId="0" xfId="0" applyNumberFormat="1" applyFill="1"/>
    <xf numFmtId="0" fontId="0" fillId="7" borderId="1" xfId="0" applyFont="1" applyFill="1" applyBorder="1"/>
    <xf numFmtId="0" fontId="0" fillId="7" borderId="2" xfId="0" applyFont="1" applyFill="1" applyBorder="1"/>
    <xf numFmtId="0" fontId="0" fillId="6" borderId="1" xfId="0" applyFill="1" applyBorder="1"/>
    <xf numFmtId="0" fontId="0" fillId="8" borderId="0" xfId="0" applyFill="1"/>
    <xf numFmtId="164" fontId="0" fillId="8" borderId="0" xfId="0" applyNumberFormat="1" applyFill="1"/>
    <xf numFmtId="0" fontId="0" fillId="9" borderId="1" xfId="0" applyFill="1" applyBorder="1"/>
    <xf numFmtId="0" fontId="0" fillId="10" borderId="1" xfId="0" applyFont="1" applyFill="1" applyBorder="1"/>
    <xf numFmtId="0" fontId="0" fillId="9" borderId="1" xfId="0" applyFont="1" applyFill="1" applyBorder="1"/>
    <xf numFmtId="0" fontId="0" fillId="10" borderId="2" xfId="0" applyFont="1" applyFill="1" applyBorder="1"/>
    <xf numFmtId="0" fontId="0" fillId="11" borderId="0" xfId="0" applyFill="1"/>
    <xf numFmtId="1" fontId="0" fillId="11" borderId="0" xfId="0" applyNumberFormat="1" applyFill="1"/>
    <xf numFmtId="164" fontId="0" fillId="11" borderId="0" xfId="0" applyNumberFormat="1" applyFill="1"/>
    <xf numFmtId="0" fontId="0" fillId="12" borderId="1" xfId="0" applyFont="1" applyFill="1" applyBorder="1"/>
    <xf numFmtId="0" fontId="0" fillId="13" borderId="1" xfId="0" applyFont="1" applyFill="1" applyBorder="1"/>
    <xf numFmtId="0" fontId="0" fillId="13" borderId="2" xfId="0" applyFont="1" applyFill="1" applyBorder="1"/>
    <xf numFmtId="1" fontId="0" fillId="2" borderId="0" xfId="0" applyNumberFormat="1" applyFill="1"/>
    <xf numFmtId="1" fontId="0" fillId="5" borderId="0" xfId="0" quotePrefix="1" applyNumberFormat="1" applyFill="1"/>
    <xf numFmtId="1" fontId="0" fillId="5" borderId="0" xfId="0" applyNumberFormat="1" applyFill="1"/>
    <xf numFmtId="1" fontId="0" fillId="8" borderId="0" xfId="0" quotePrefix="1" applyNumberFormat="1" applyFill="1"/>
    <xf numFmtId="1" fontId="0" fillId="8" borderId="0" xfId="0" applyNumberFormat="1" applyFill="1"/>
    <xf numFmtId="1" fontId="0" fillId="11" borderId="0" xfId="0" quotePrefix="1" applyNumberFormat="1" applyFill="1"/>
    <xf numFmtId="0" fontId="0" fillId="13" borderId="0" xfId="0" applyFont="1" applyFill="1" applyBorder="1"/>
    <xf numFmtId="0" fontId="0" fillId="12" borderId="0" xfId="0" applyFont="1" applyFill="1" applyBorder="1"/>
    <xf numFmtId="0" fontId="0" fillId="10" borderId="0" xfId="0" applyFont="1" applyFill="1" applyBorder="1"/>
    <xf numFmtId="0" fontId="0" fillId="9" borderId="0" xfId="0" applyFont="1" applyFill="1" applyBorder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"/>
  <sheetViews>
    <sheetView workbookViewId="0">
      <pane xSplit="3" ySplit="1" topLeftCell="D180" activePane="bottomRight" state="frozen"/>
      <selection pane="topRight" activeCell="C1" sqref="C1"/>
      <selection pane="bottomLeft" activeCell="A2" sqref="A2"/>
      <selection pane="bottomRight" activeCell="B195" sqref="B195"/>
    </sheetView>
  </sheetViews>
  <sheetFormatPr defaultRowHeight="15" x14ac:dyDescent="0.25"/>
  <cols>
    <col min="2" max="2" width="17.28515625" style="3" bestFit="1" customWidth="1"/>
    <col min="3" max="3" width="29.140625" style="3" customWidth="1"/>
    <col min="4" max="4" width="35" bestFit="1" customWidth="1"/>
    <col min="5" max="5" width="16.5703125" bestFit="1" customWidth="1"/>
    <col min="6" max="6" width="12.42578125" bestFit="1" customWidth="1"/>
    <col min="7" max="7" width="15.42578125" bestFit="1" customWidth="1"/>
    <col min="8" max="8" width="13.85546875" style="2" bestFit="1" customWidth="1"/>
    <col min="9" max="9" width="18.85546875" bestFit="1" customWidth="1"/>
    <col min="10" max="10" width="16.42578125" bestFit="1" customWidth="1"/>
    <col min="11" max="11" width="17.5703125" bestFit="1" customWidth="1"/>
    <col min="12" max="12" width="27.7109375" bestFit="1" customWidth="1"/>
    <col min="13" max="13" width="18.140625" bestFit="1" customWidth="1"/>
    <col min="14" max="14" width="21.7109375" bestFit="1" customWidth="1"/>
    <col min="15" max="15" width="16.42578125" bestFit="1" customWidth="1"/>
    <col min="16" max="16" width="29" bestFit="1" customWidth="1"/>
    <col min="17" max="17" width="32.140625" bestFit="1" customWidth="1"/>
    <col min="18" max="18" width="11.28515625" bestFit="1" customWidth="1"/>
    <col min="19" max="19" width="19.85546875" bestFit="1" customWidth="1"/>
    <col min="20" max="20" width="15" bestFit="1" customWidth="1"/>
    <col min="28" max="28" width="12.140625" bestFit="1" customWidth="1"/>
    <col min="29" max="29" width="16.5703125" bestFit="1" customWidth="1"/>
    <col min="30" max="30" width="20.28515625" bestFit="1" customWidth="1"/>
    <col min="31" max="31" width="23.7109375" style="1" bestFit="1" customWidth="1"/>
    <col min="32" max="32" width="19.85546875" bestFit="1" customWidth="1"/>
  </cols>
  <sheetData>
    <row r="1" spans="2:32" x14ac:dyDescent="0.25">
      <c r="B1" s="24">
        <v>360302061114009</v>
      </c>
      <c r="C1" s="34">
        <v>36030320038902</v>
      </c>
      <c r="D1" s="23" t="s">
        <v>51</v>
      </c>
      <c r="E1" s="23" t="s">
        <v>186</v>
      </c>
      <c r="F1" s="23" t="s">
        <v>156</v>
      </c>
      <c r="G1" s="23" t="s">
        <v>43</v>
      </c>
      <c r="H1" s="25">
        <v>27395</v>
      </c>
      <c r="I1" s="23" t="s">
        <v>27</v>
      </c>
      <c r="J1" s="23" t="s">
        <v>7</v>
      </c>
      <c r="K1" s="23" t="s">
        <v>164</v>
      </c>
      <c r="L1" s="23" t="s">
        <v>168</v>
      </c>
      <c r="M1" s="23" t="str">
        <f>IF(L1="Tidak/Belum Sekolah","Buruh Harian Lepas","Karyawan Swasta")</f>
        <v>Buruh Harian Lepas</v>
      </c>
      <c r="N1" s="23" t="s">
        <v>3</v>
      </c>
      <c r="O1" s="23" t="s">
        <v>218</v>
      </c>
      <c r="P1" s="23" t="s">
        <v>29</v>
      </c>
      <c r="Q1" s="23" t="s">
        <v>39</v>
      </c>
      <c r="R1" s="23" t="s">
        <v>0</v>
      </c>
      <c r="S1" s="23" t="str">
        <f>IF(G1="Tangerang","Penduduk Asli/Tetap","Pendatang")</f>
        <v>Penduduk Asli/Tetap</v>
      </c>
      <c r="T1" s="23" t="s">
        <v>215</v>
      </c>
      <c r="AB1" t="s">
        <v>221</v>
      </c>
      <c r="AC1" s="24">
        <f>B1</f>
        <v>360302061114009</v>
      </c>
      <c r="AD1" t="s">
        <v>218</v>
      </c>
      <c r="AE1" s="1" t="s">
        <v>197</v>
      </c>
      <c r="AF1" s="23" t="s">
        <v>215</v>
      </c>
    </row>
    <row r="2" spans="2:32" x14ac:dyDescent="0.25">
      <c r="B2" s="24">
        <v>360302061114010</v>
      </c>
      <c r="C2" s="34">
        <v>36030320038903</v>
      </c>
      <c r="D2" s="23" t="s">
        <v>49</v>
      </c>
      <c r="E2" s="23" t="s">
        <v>186</v>
      </c>
      <c r="F2" s="23" t="s">
        <v>156</v>
      </c>
      <c r="G2" s="23" t="s">
        <v>43</v>
      </c>
      <c r="H2" s="25">
        <v>27396</v>
      </c>
      <c r="I2" s="23" t="s">
        <v>23</v>
      </c>
      <c r="J2" s="23" t="s">
        <v>153</v>
      </c>
      <c r="K2" s="23" t="s">
        <v>164</v>
      </c>
      <c r="L2" s="23" t="s">
        <v>167</v>
      </c>
      <c r="M2" s="23" t="s">
        <v>177</v>
      </c>
      <c r="N2" s="23" t="s">
        <v>3</v>
      </c>
      <c r="O2" s="23" t="s">
        <v>217</v>
      </c>
      <c r="P2" s="23" t="s">
        <v>26</v>
      </c>
      <c r="Q2" s="23" t="s">
        <v>36</v>
      </c>
      <c r="R2" s="23" t="s">
        <v>0</v>
      </c>
      <c r="S2" s="23" t="str">
        <f>IF(G2="Tangerang","Penduduk Asli/Tetap","Pendatang")</f>
        <v>Penduduk Asli/Tetap</v>
      </c>
      <c r="T2" s="23" t="s">
        <v>215</v>
      </c>
      <c r="AB2" t="s">
        <v>221</v>
      </c>
      <c r="AC2" s="24">
        <f t="shared" ref="AC2:AC64" si="0">B2</f>
        <v>360302061114010</v>
      </c>
      <c r="AD2" t="s">
        <v>218</v>
      </c>
      <c r="AE2" s="1" t="s">
        <v>195</v>
      </c>
      <c r="AF2" s="23" t="s">
        <v>215</v>
      </c>
    </row>
    <row r="3" spans="2:32" x14ac:dyDescent="0.25">
      <c r="B3" s="24">
        <v>360302061114011</v>
      </c>
      <c r="C3" s="34">
        <v>36030320038904</v>
      </c>
      <c r="D3" s="23" t="s">
        <v>47</v>
      </c>
      <c r="E3" s="23" t="s">
        <v>186</v>
      </c>
      <c r="F3" s="23" t="s">
        <v>156</v>
      </c>
      <c r="G3" s="23" t="s">
        <v>43</v>
      </c>
      <c r="H3" s="25">
        <v>27397</v>
      </c>
      <c r="I3" s="23" t="s">
        <v>19</v>
      </c>
      <c r="J3" s="23" t="s">
        <v>7</v>
      </c>
      <c r="K3" s="23" t="s">
        <v>164</v>
      </c>
      <c r="L3" s="23" t="s">
        <v>166</v>
      </c>
      <c r="M3" s="23" t="str">
        <f>IF(L3="Tidak/Belum Sekolah","Buruh Harian Lepas","Karyawan Swasta")</f>
        <v>Karyawan Swasta</v>
      </c>
      <c r="N3" s="23" t="s">
        <v>3</v>
      </c>
      <c r="O3" s="23" t="s">
        <v>219</v>
      </c>
      <c r="P3" s="23" t="s">
        <v>22</v>
      </c>
      <c r="Q3" s="23" t="s">
        <v>33</v>
      </c>
      <c r="R3" s="23" t="s">
        <v>0</v>
      </c>
      <c r="S3" s="23" t="str">
        <f>IF(G3="Tangerang","Penduduk Asli/Tetap","Pendatang")</f>
        <v>Penduduk Asli/Tetap</v>
      </c>
      <c r="T3" s="23" t="s">
        <v>215</v>
      </c>
      <c r="AB3" t="s">
        <v>221</v>
      </c>
      <c r="AC3" s="24">
        <f t="shared" si="0"/>
        <v>360302061114011</v>
      </c>
      <c r="AD3" t="s">
        <v>218</v>
      </c>
      <c r="AE3" s="1" t="s">
        <v>196</v>
      </c>
      <c r="AF3" s="23" t="s">
        <v>215</v>
      </c>
    </row>
    <row r="4" spans="2:32" x14ac:dyDescent="0.25">
      <c r="B4" s="24">
        <v>360302061114012</v>
      </c>
      <c r="C4" s="34">
        <v>36030320038905</v>
      </c>
      <c r="D4" s="23" t="s">
        <v>45</v>
      </c>
      <c r="E4" s="23" t="s">
        <v>186</v>
      </c>
      <c r="F4" s="23" t="s">
        <v>156</v>
      </c>
      <c r="G4" s="23" t="s">
        <v>43</v>
      </c>
      <c r="H4" s="25">
        <v>27398</v>
      </c>
      <c r="I4" s="23" t="s">
        <v>15</v>
      </c>
      <c r="J4" s="23" t="s">
        <v>7</v>
      </c>
      <c r="K4" s="23" t="s">
        <v>164</v>
      </c>
      <c r="L4" s="23" t="s">
        <v>5</v>
      </c>
      <c r="M4" s="23" t="str">
        <f>IF(L4="Tidak/Belum Sekolah","Buruh Harian Lepas","Karyawan Swasta")</f>
        <v>Karyawan Swasta</v>
      </c>
      <c r="N4" s="23" t="s">
        <v>3</v>
      </c>
      <c r="O4" s="23" t="s">
        <v>218</v>
      </c>
      <c r="P4" s="23" t="s">
        <v>18</v>
      </c>
      <c r="Q4" s="23" t="s">
        <v>31</v>
      </c>
      <c r="R4" s="23" t="s">
        <v>0</v>
      </c>
      <c r="S4" s="23" t="str">
        <f>IF(G4="Tangerang","Penduduk Asli/Tetap","Pendatang")</f>
        <v>Penduduk Asli/Tetap</v>
      </c>
      <c r="T4" s="23" t="s">
        <v>215</v>
      </c>
      <c r="AB4" t="s">
        <v>221</v>
      </c>
      <c r="AC4" s="24">
        <f t="shared" si="0"/>
        <v>360302061114012</v>
      </c>
      <c r="AD4" t="s">
        <v>218</v>
      </c>
      <c r="AE4" s="1" t="s">
        <v>197</v>
      </c>
      <c r="AF4" s="23" t="s">
        <v>215</v>
      </c>
    </row>
    <row r="5" spans="2:32" x14ac:dyDescent="0.25">
      <c r="B5" s="24">
        <v>360302061114013</v>
      </c>
      <c r="C5" s="34">
        <v>36030320038906</v>
      </c>
      <c r="D5" s="23" t="s">
        <v>42</v>
      </c>
      <c r="E5" s="23" t="s">
        <v>186</v>
      </c>
      <c r="F5" s="23" t="s">
        <v>156</v>
      </c>
      <c r="G5" s="23" t="s">
        <v>43</v>
      </c>
      <c r="H5" s="25">
        <v>27399</v>
      </c>
      <c r="I5" s="23" t="s">
        <v>8</v>
      </c>
      <c r="J5" s="23" t="s">
        <v>7</v>
      </c>
      <c r="K5" s="23" t="s">
        <v>164</v>
      </c>
      <c r="L5" s="23" t="s">
        <v>176</v>
      </c>
      <c r="M5" s="23" t="s">
        <v>182</v>
      </c>
      <c r="N5" s="23" t="s">
        <v>3</v>
      </c>
      <c r="O5" s="23" t="s">
        <v>217</v>
      </c>
      <c r="P5" s="23" t="s">
        <v>14</v>
      </c>
      <c r="Q5" s="23" t="s">
        <v>28</v>
      </c>
      <c r="R5" s="23" t="s">
        <v>0</v>
      </c>
      <c r="S5" s="23" t="str">
        <f>IF(G5="Tangerang","Penduduk Asli/Tetap","Pendatang")</f>
        <v>Penduduk Asli/Tetap</v>
      </c>
      <c r="T5" s="23" t="s">
        <v>215</v>
      </c>
      <c r="AB5" t="s">
        <v>221</v>
      </c>
      <c r="AC5" s="24">
        <f t="shared" si="0"/>
        <v>360302061114013</v>
      </c>
      <c r="AD5" t="s">
        <v>218</v>
      </c>
      <c r="AE5" s="1" t="s">
        <v>195</v>
      </c>
      <c r="AF5" s="23" t="s">
        <v>215</v>
      </c>
    </row>
    <row r="6" spans="2:32" x14ac:dyDescent="0.25">
      <c r="B6" s="24">
        <v>360302061114014</v>
      </c>
      <c r="C6" s="34">
        <v>36030320038907</v>
      </c>
      <c r="D6" s="23" t="s">
        <v>40</v>
      </c>
      <c r="E6" s="23" t="s">
        <v>186</v>
      </c>
      <c r="F6" s="23" t="s">
        <v>156</v>
      </c>
      <c r="G6" s="23" t="s">
        <v>30</v>
      </c>
      <c r="H6" s="25">
        <v>27400</v>
      </c>
      <c r="I6" s="23" t="s">
        <v>38</v>
      </c>
      <c r="J6" s="23" t="s">
        <v>7</v>
      </c>
      <c r="K6" s="23" t="s">
        <v>164</v>
      </c>
      <c r="L6" s="23" t="s">
        <v>175</v>
      </c>
      <c r="M6" s="23" t="s">
        <v>202</v>
      </c>
      <c r="N6" s="23" t="s">
        <v>3</v>
      </c>
      <c r="O6" s="23" t="s">
        <v>216</v>
      </c>
      <c r="P6" s="23" t="s">
        <v>2</v>
      </c>
      <c r="Q6" s="23" t="s">
        <v>25</v>
      </c>
      <c r="R6" s="23" t="s">
        <v>0</v>
      </c>
      <c r="S6" s="23" t="str">
        <f>IF(G6="Tangerang","Penduduk Asli/Tetap","Pendatang")</f>
        <v>Pendatang</v>
      </c>
      <c r="T6" s="23" t="s">
        <v>215</v>
      </c>
      <c r="AB6" t="s">
        <v>221</v>
      </c>
      <c r="AC6" s="24">
        <f t="shared" si="0"/>
        <v>360302061114014</v>
      </c>
      <c r="AD6" t="s">
        <v>218</v>
      </c>
      <c r="AE6" s="1" t="s">
        <v>196</v>
      </c>
      <c r="AF6" s="23" t="s">
        <v>215</v>
      </c>
    </row>
    <row r="7" spans="2:32" x14ac:dyDescent="0.25">
      <c r="B7" s="24">
        <v>360302061114015</v>
      </c>
      <c r="C7" s="34">
        <v>36030320038908</v>
      </c>
      <c r="D7" s="23" t="s">
        <v>37</v>
      </c>
      <c r="E7" s="23" t="s">
        <v>186</v>
      </c>
      <c r="F7" s="23" t="s">
        <v>156</v>
      </c>
      <c r="G7" s="23" t="s">
        <v>30</v>
      </c>
      <c r="H7" s="25">
        <v>27401</v>
      </c>
      <c r="I7" s="23" t="s">
        <v>19</v>
      </c>
      <c r="J7" s="23" t="s">
        <v>7</v>
      </c>
      <c r="K7" s="23" t="s">
        <v>164</v>
      </c>
      <c r="L7" s="23" t="s">
        <v>155</v>
      </c>
      <c r="M7" s="23" t="str">
        <f>IF(L7="Tidak/Belum Sekolah","Buruh Harian Lepas","Karyawan Swasta")</f>
        <v>Karyawan Swasta</v>
      </c>
      <c r="N7" s="23" t="s">
        <v>3</v>
      </c>
      <c r="O7" s="23" t="s">
        <v>217</v>
      </c>
      <c r="P7" s="23" t="s">
        <v>152</v>
      </c>
      <c r="Q7" s="23" t="s">
        <v>21</v>
      </c>
      <c r="R7" s="23" t="s">
        <v>0</v>
      </c>
      <c r="S7" s="23" t="str">
        <f>IF(G7="Tangerang","Penduduk Asli/Tetap","Pendatang")</f>
        <v>Pendatang</v>
      </c>
      <c r="T7" s="23" t="s">
        <v>215</v>
      </c>
      <c r="AB7" t="s">
        <v>221</v>
      </c>
      <c r="AC7" s="24">
        <f t="shared" si="0"/>
        <v>360302061114015</v>
      </c>
      <c r="AD7" t="s">
        <v>218</v>
      </c>
      <c r="AE7" s="1" t="s">
        <v>195</v>
      </c>
      <c r="AF7" s="23" t="s">
        <v>215</v>
      </c>
    </row>
    <row r="8" spans="2:32" x14ac:dyDescent="0.25">
      <c r="B8" s="24">
        <v>360302061114016</v>
      </c>
      <c r="C8" s="34">
        <v>36030320038909</v>
      </c>
      <c r="D8" s="23" t="s">
        <v>34</v>
      </c>
      <c r="E8" s="23" t="s">
        <v>186</v>
      </c>
      <c r="F8" s="23" t="s">
        <v>156</v>
      </c>
      <c r="G8" s="23" t="s">
        <v>30</v>
      </c>
      <c r="H8" s="25">
        <v>27402</v>
      </c>
      <c r="I8" s="23" t="s">
        <v>15</v>
      </c>
      <c r="J8" s="23" t="s">
        <v>7</v>
      </c>
      <c r="K8" s="23" t="s">
        <v>164</v>
      </c>
      <c r="L8" s="23" t="s">
        <v>172</v>
      </c>
      <c r="M8" s="23" t="s">
        <v>181</v>
      </c>
      <c r="N8" s="23" t="s">
        <v>35</v>
      </c>
      <c r="O8" s="23" t="s">
        <v>220</v>
      </c>
      <c r="P8" s="23" t="s">
        <v>151</v>
      </c>
      <c r="Q8" s="23" t="s">
        <v>17</v>
      </c>
      <c r="R8" s="23" t="s">
        <v>0</v>
      </c>
      <c r="S8" s="23" t="str">
        <f>IF(G8="Tangerang","Penduduk Asli/Tetap","Pendatang")</f>
        <v>Pendatang</v>
      </c>
      <c r="T8" s="23" t="s">
        <v>215</v>
      </c>
      <c r="AB8" t="s">
        <v>221</v>
      </c>
      <c r="AC8" s="24">
        <f t="shared" si="0"/>
        <v>360302061114016</v>
      </c>
      <c r="AD8" t="s">
        <v>218</v>
      </c>
      <c r="AE8" s="1" t="s">
        <v>193</v>
      </c>
      <c r="AF8" s="23" t="s">
        <v>215</v>
      </c>
    </row>
    <row r="9" spans="2:32" x14ac:dyDescent="0.25">
      <c r="B9" s="24">
        <v>360302061114017</v>
      </c>
      <c r="C9" s="34">
        <v>36030320038910</v>
      </c>
      <c r="D9" s="23" t="s">
        <v>32</v>
      </c>
      <c r="E9" s="23" t="s">
        <v>186</v>
      </c>
      <c r="F9" s="23" t="s">
        <v>156</v>
      </c>
      <c r="G9" s="23" t="s">
        <v>30</v>
      </c>
      <c r="H9" s="25">
        <v>27403</v>
      </c>
      <c r="I9" s="23" t="s">
        <v>27</v>
      </c>
      <c r="J9" s="23" t="s">
        <v>7</v>
      </c>
      <c r="K9" s="23" t="s">
        <v>164</v>
      </c>
      <c r="L9" s="23" t="s">
        <v>171</v>
      </c>
      <c r="M9" s="23" t="s">
        <v>177</v>
      </c>
      <c r="N9" s="23" t="s">
        <v>3</v>
      </c>
      <c r="O9" s="23" t="s">
        <v>217</v>
      </c>
      <c r="P9" s="23" t="s">
        <v>150</v>
      </c>
      <c r="Q9" s="23" t="s">
        <v>13</v>
      </c>
      <c r="R9" s="23" t="s">
        <v>0</v>
      </c>
      <c r="S9" s="23" t="str">
        <f>IF(G9="Tangerang","Penduduk Asli/Tetap","Pendatang")</f>
        <v>Pendatang</v>
      </c>
      <c r="T9" s="23" t="s">
        <v>215</v>
      </c>
      <c r="AB9" t="s">
        <v>221</v>
      </c>
      <c r="AC9" s="24">
        <f t="shared" si="0"/>
        <v>360302061114017</v>
      </c>
      <c r="AD9" t="s">
        <v>218</v>
      </c>
      <c r="AE9" s="1" t="s">
        <v>193</v>
      </c>
      <c r="AF9" s="23" t="s">
        <v>215</v>
      </c>
    </row>
    <row r="10" spans="2:32" x14ac:dyDescent="0.25">
      <c r="B10" s="24">
        <v>360302061114018</v>
      </c>
      <c r="C10" s="34">
        <v>36030320038911</v>
      </c>
      <c r="D10" s="23" t="s">
        <v>29</v>
      </c>
      <c r="E10" s="23" t="s">
        <v>186</v>
      </c>
      <c r="F10" s="23" t="s">
        <v>156</v>
      </c>
      <c r="G10" s="23" t="s">
        <v>30</v>
      </c>
      <c r="H10" s="25">
        <v>27404</v>
      </c>
      <c r="I10" s="23" t="s">
        <v>23</v>
      </c>
      <c r="J10" s="23" t="s">
        <v>7</v>
      </c>
      <c r="K10" s="23" t="s">
        <v>164</v>
      </c>
      <c r="L10" s="23" t="s">
        <v>170</v>
      </c>
      <c r="M10" s="23" t="str">
        <f>IF(L10="Tidak/Belum Sekolah","Buruh Harian Lepas","Karyawan Swasta")</f>
        <v>Karyawan Swasta</v>
      </c>
      <c r="N10" s="23" t="s">
        <v>3</v>
      </c>
      <c r="O10" s="23" t="s">
        <v>218</v>
      </c>
      <c r="P10" s="23" t="s">
        <v>149</v>
      </c>
      <c r="Q10" s="23" t="s">
        <v>1</v>
      </c>
      <c r="R10" s="23" t="s">
        <v>0</v>
      </c>
      <c r="S10" s="23" t="str">
        <f>IF(G10="Tangerang","Penduduk Asli/Tetap","Pendatang")</f>
        <v>Pendatang</v>
      </c>
      <c r="T10" s="23" t="s">
        <v>215</v>
      </c>
      <c r="AB10" t="s">
        <v>221</v>
      </c>
      <c r="AC10" s="24">
        <f t="shared" si="0"/>
        <v>360302061114018</v>
      </c>
      <c r="AD10" t="s">
        <v>218</v>
      </c>
      <c r="AE10" s="1" t="s">
        <v>190</v>
      </c>
      <c r="AF10" s="23" t="s">
        <v>215</v>
      </c>
    </row>
    <row r="11" spans="2:32" x14ac:dyDescent="0.25">
      <c r="B11" s="24">
        <v>360302061114019</v>
      </c>
      <c r="C11" s="34">
        <v>36030320038912</v>
      </c>
      <c r="D11" s="23" t="s">
        <v>26</v>
      </c>
      <c r="E11" s="23" t="s">
        <v>186</v>
      </c>
      <c r="F11" s="23" t="s">
        <v>156</v>
      </c>
      <c r="G11" s="23" t="s">
        <v>24</v>
      </c>
      <c r="H11" s="25">
        <v>27405</v>
      </c>
      <c r="I11" s="23" t="s">
        <v>19</v>
      </c>
      <c r="J11" s="23" t="s">
        <v>7</v>
      </c>
      <c r="K11" s="23" t="s">
        <v>164</v>
      </c>
      <c r="L11" s="23" t="s">
        <v>168</v>
      </c>
      <c r="M11" s="23" t="str">
        <f>IF(L11="Tidak/Belum Sekolah","Buruh Harian Lepas","Karyawan Swasta")</f>
        <v>Buruh Harian Lepas</v>
      </c>
      <c r="N11" s="23" t="s">
        <v>3</v>
      </c>
      <c r="O11" s="23" t="s">
        <v>217</v>
      </c>
      <c r="P11" s="23" t="s">
        <v>147</v>
      </c>
      <c r="Q11" s="23" t="s">
        <v>20</v>
      </c>
      <c r="R11" s="23" t="s">
        <v>0</v>
      </c>
      <c r="S11" s="23" t="str">
        <f>IF(G11="Tangerang","Penduduk Asli/Tetap","Pendatang")</f>
        <v>Pendatang</v>
      </c>
      <c r="T11" s="23" t="s">
        <v>215</v>
      </c>
      <c r="AB11" t="s">
        <v>221</v>
      </c>
      <c r="AC11" s="24">
        <f t="shared" si="0"/>
        <v>360302061114019</v>
      </c>
      <c r="AD11" t="s">
        <v>218</v>
      </c>
      <c r="AE11" s="1" t="s">
        <v>187</v>
      </c>
      <c r="AF11" s="23" t="s">
        <v>215</v>
      </c>
    </row>
    <row r="12" spans="2:32" x14ac:dyDescent="0.25">
      <c r="B12" s="24">
        <v>360302061114020</v>
      </c>
      <c r="C12" s="34">
        <v>36030320038913</v>
      </c>
      <c r="D12" s="23" t="s">
        <v>22</v>
      </c>
      <c r="E12" s="23" t="s">
        <v>186</v>
      </c>
      <c r="F12" s="23" t="s">
        <v>156</v>
      </c>
      <c r="G12" s="23" t="s">
        <v>24</v>
      </c>
      <c r="H12" s="25">
        <v>27406</v>
      </c>
      <c r="I12" s="23" t="s">
        <v>15</v>
      </c>
      <c r="J12" s="23" t="s">
        <v>7</v>
      </c>
      <c r="K12" s="23" t="s">
        <v>164</v>
      </c>
      <c r="L12" s="23" t="s">
        <v>167</v>
      </c>
      <c r="M12" s="23" t="str">
        <f>IF(L12="Tidak/Belum Sekolah","Buruh Harian Lepas","Karyawan Swasta")</f>
        <v>Karyawan Swasta</v>
      </c>
      <c r="N12" s="23" t="s">
        <v>3</v>
      </c>
      <c r="O12" s="23" t="s">
        <v>219</v>
      </c>
      <c r="P12" s="23" t="s">
        <v>145</v>
      </c>
      <c r="Q12" s="23" t="s">
        <v>16</v>
      </c>
      <c r="R12" s="23" t="s">
        <v>0</v>
      </c>
      <c r="S12" s="23" t="str">
        <f>IF(G12="Tangerang","Penduduk Asli/Tetap","Pendatang")</f>
        <v>Pendatang</v>
      </c>
      <c r="T12" s="23" t="s">
        <v>215</v>
      </c>
      <c r="AB12" t="s">
        <v>221</v>
      </c>
      <c r="AC12" s="24">
        <f t="shared" si="0"/>
        <v>360302061114020</v>
      </c>
      <c r="AD12" t="s">
        <v>218</v>
      </c>
      <c r="AE12" s="1" t="s">
        <v>183</v>
      </c>
      <c r="AF12" s="23" t="s">
        <v>215</v>
      </c>
    </row>
    <row r="13" spans="2:32" x14ac:dyDescent="0.25">
      <c r="B13" s="24">
        <v>360302061114021</v>
      </c>
      <c r="C13" s="34">
        <v>36030320038914</v>
      </c>
      <c r="D13" s="23" t="s">
        <v>18</v>
      </c>
      <c r="E13" s="23" t="s">
        <v>186</v>
      </c>
      <c r="F13" s="23" t="s">
        <v>156</v>
      </c>
      <c r="G13" s="23" t="s">
        <v>9</v>
      </c>
      <c r="H13" s="25">
        <v>27407</v>
      </c>
      <c r="I13" s="23" t="s">
        <v>8</v>
      </c>
      <c r="J13" s="23" t="s">
        <v>7</v>
      </c>
      <c r="K13" s="23" t="s">
        <v>164</v>
      </c>
      <c r="L13" s="23" t="s">
        <v>166</v>
      </c>
      <c r="M13" s="23" t="s">
        <v>202</v>
      </c>
      <c r="N13" s="23" t="s">
        <v>3</v>
      </c>
      <c r="O13" s="23" t="s">
        <v>218</v>
      </c>
      <c r="P13" s="23" t="s">
        <v>143</v>
      </c>
      <c r="Q13" s="23" t="s">
        <v>12</v>
      </c>
      <c r="R13" s="23" t="s">
        <v>0</v>
      </c>
      <c r="S13" s="23" t="str">
        <f>IF(G13="Tangerang","Penduduk Asli/Tetap","Pendatang")</f>
        <v>Pendatang</v>
      </c>
      <c r="T13" s="23" t="s">
        <v>215</v>
      </c>
      <c r="AB13" t="s">
        <v>221</v>
      </c>
      <c r="AC13" s="24">
        <f t="shared" si="0"/>
        <v>360302061114021</v>
      </c>
      <c r="AD13" t="s">
        <v>218</v>
      </c>
      <c r="AE13" s="1" t="s">
        <v>193</v>
      </c>
      <c r="AF13" s="23" t="s">
        <v>215</v>
      </c>
    </row>
    <row r="14" spans="2:32" x14ac:dyDescent="0.25">
      <c r="B14" s="24">
        <v>360302061114022</v>
      </c>
      <c r="C14" s="34">
        <v>36030320038915</v>
      </c>
      <c r="D14" s="23" t="s">
        <v>14</v>
      </c>
      <c r="E14" s="23" t="s">
        <v>186</v>
      </c>
      <c r="F14" s="23" t="s">
        <v>156</v>
      </c>
      <c r="G14" s="23" t="s">
        <v>9</v>
      </c>
      <c r="H14" s="25">
        <v>27408</v>
      </c>
      <c r="I14" s="23" t="s">
        <v>38</v>
      </c>
      <c r="J14" s="23" t="s">
        <v>7</v>
      </c>
      <c r="K14" s="23" t="s">
        <v>164</v>
      </c>
      <c r="L14" s="23" t="s">
        <v>5</v>
      </c>
      <c r="M14" s="23" t="s">
        <v>182</v>
      </c>
      <c r="N14" s="23" t="s">
        <v>3</v>
      </c>
      <c r="O14" s="23" t="s">
        <v>217</v>
      </c>
      <c r="P14" s="23" t="s">
        <v>140</v>
      </c>
      <c r="Q14" s="23" t="s">
        <v>148</v>
      </c>
      <c r="R14" s="23" t="s">
        <v>0</v>
      </c>
      <c r="S14" s="23" t="str">
        <f>IF(G14="Tangerang","Penduduk Asli/Tetap","Pendatang")</f>
        <v>Pendatang</v>
      </c>
      <c r="T14" s="23" t="s">
        <v>215</v>
      </c>
      <c r="AB14" t="s">
        <v>221</v>
      </c>
      <c r="AC14" s="24">
        <f t="shared" si="0"/>
        <v>360302061114022</v>
      </c>
      <c r="AD14" t="s">
        <v>218</v>
      </c>
      <c r="AE14" s="1" t="s">
        <v>197</v>
      </c>
      <c r="AF14" s="23" t="s">
        <v>215</v>
      </c>
    </row>
    <row r="15" spans="2:32" x14ac:dyDescent="0.25">
      <c r="B15" s="24">
        <v>360302061114023</v>
      </c>
      <c r="C15" s="34">
        <v>36030320038916</v>
      </c>
      <c r="D15" s="23" t="s">
        <v>2</v>
      </c>
      <c r="E15" s="23" t="s">
        <v>186</v>
      </c>
      <c r="F15" s="23" t="s">
        <v>156</v>
      </c>
      <c r="G15" s="23" t="s">
        <v>9</v>
      </c>
      <c r="H15" s="25">
        <v>27409</v>
      </c>
      <c r="I15" s="23" t="s">
        <v>19</v>
      </c>
      <c r="J15" s="23" t="s">
        <v>141</v>
      </c>
      <c r="K15" s="23" t="s">
        <v>164</v>
      </c>
      <c r="L15" s="23" t="s">
        <v>176</v>
      </c>
      <c r="M15" s="23" t="str">
        <f>IF(L15="Tidak/Belum Sekolah","Buruh Harian Lepas","Karyawan Swasta")</f>
        <v>Karyawan Swasta</v>
      </c>
      <c r="N15" s="23" t="s">
        <v>3</v>
      </c>
      <c r="O15" s="23" t="s">
        <v>216</v>
      </c>
      <c r="P15" s="23" t="s">
        <v>138</v>
      </c>
      <c r="Q15" s="23" t="s">
        <v>146</v>
      </c>
      <c r="R15" s="23" t="s">
        <v>0</v>
      </c>
      <c r="S15" s="23" t="str">
        <f>IF(G15="Tangerang","Penduduk Asli/Tetap","Pendatang")</f>
        <v>Pendatang</v>
      </c>
      <c r="T15" s="23" t="s">
        <v>215</v>
      </c>
      <c r="AB15" t="s">
        <v>221</v>
      </c>
      <c r="AC15" s="24">
        <f t="shared" si="0"/>
        <v>360302061114023</v>
      </c>
      <c r="AD15" t="s">
        <v>218</v>
      </c>
      <c r="AE15" s="1" t="s">
        <v>195</v>
      </c>
      <c r="AF15" s="23" t="s">
        <v>215</v>
      </c>
    </row>
    <row r="16" spans="2:32" x14ac:dyDescent="0.25">
      <c r="B16" s="24">
        <v>360302061114024</v>
      </c>
      <c r="C16" s="34">
        <v>36030320038917</v>
      </c>
      <c r="D16" s="23" t="s">
        <v>152</v>
      </c>
      <c r="E16" s="23" t="s">
        <v>186</v>
      </c>
      <c r="F16" s="23" t="s">
        <v>156</v>
      </c>
      <c r="G16" s="23" t="s">
        <v>43</v>
      </c>
      <c r="H16" s="25">
        <v>27410</v>
      </c>
      <c r="I16" s="23" t="s">
        <v>15</v>
      </c>
      <c r="J16" s="23" t="s">
        <v>7</v>
      </c>
      <c r="K16" s="23" t="s">
        <v>164</v>
      </c>
      <c r="L16" s="23" t="s">
        <v>175</v>
      </c>
      <c r="M16" s="23" t="s">
        <v>202</v>
      </c>
      <c r="N16" s="23" t="s">
        <v>3</v>
      </c>
      <c r="O16" s="23" t="s">
        <v>217</v>
      </c>
      <c r="P16" s="23" t="s">
        <v>136</v>
      </c>
      <c r="Q16" s="23" t="s">
        <v>144</v>
      </c>
      <c r="R16" s="23" t="s">
        <v>0</v>
      </c>
      <c r="S16" s="23" t="str">
        <f>IF(G16="Tangerang","Penduduk Asli/Tetap","Pendatang")</f>
        <v>Penduduk Asli/Tetap</v>
      </c>
      <c r="T16" s="23" t="s">
        <v>215</v>
      </c>
      <c r="AB16" t="s">
        <v>221</v>
      </c>
      <c r="AC16" s="24">
        <f t="shared" si="0"/>
        <v>360302061114024</v>
      </c>
      <c r="AD16" t="s">
        <v>218</v>
      </c>
      <c r="AE16" s="1" t="s">
        <v>196</v>
      </c>
      <c r="AF16" s="23" t="s">
        <v>215</v>
      </c>
    </row>
    <row r="17" spans="2:32" x14ac:dyDescent="0.25">
      <c r="B17" s="24">
        <v>360302061114025</v>
      </c>
      <c r="C17" s="34">
        <v>36030320038918</v>
      </c>
      <c r="D17" s="23" t="s">
        <v>151</v>
      </c>
      <c r="E17" s="23" t="s">
        <v>186</v>
      </c>
      <c r="F17" s="23" t="s">
        <v>156</v>
      </c>
      <c r="G17" s="23" t="s">
        <v>43</v>
      </c>
      <c r="H17" s="25">
        <v>27411</v>
      </c>
      <c r="I17" s="23" t="s">
        <v>27</v>
      </c>
      <c r="J17" s="23" t="s">
        <v>7</v>
      </c>
      <c r="K17" s="23" t="s">
        <v>164</v>
      </c>
      <c r="L17" s="23" t="s">
        <v>155</v>
      </c>
      <c r="M17" s="23" t="s">
        <v>180</v>
      </c>
      <c r="N17" s="23" t="s">
        <v>3</v>
      </c>
      <c r="O17" s="23" t="s">
        <v>220</v>
      </c>
      <c r="P17" s="23" t="s">
        <v>134</v>
      </c>
      <c r="Q17" s="23" t="s">
        <v>142</v>
      </c>
      <c r="R17" s="23" t="s">
        <v>0</v>
      </c>
      <c r="S17" s="23" t="str">
        <f>IF(G17="Tangerang","Penduduk Asli/Tetap","Pendatang")</f>
        <v>Penduduk Asli/Tetap</v>
      </c>
      <c r="T17" s="23" t="s">
        <v>215</v>
      </c>
      <c r="AB17" t="s">
        <v>221</v>
      </c>
      <c r="AC17" s="24">
        <f t="shared" si="0"/>
        <v>360302061114025</v>
      </c>
      <c r="AD17" t="s">
        <v>218</v>
      </c>
      <c r="AE17" s="1" t="s">
        <v>197</v>
      </c>
      <c r="AF17" s="23" t="s">
        <v>215</v>
      </c>
    </row>
    <row r="18" spans="2:32" x14ac:dyDescent="0.25">
      <c r="B18" s="24">
        <v>360302061114026</v>
      </c>
      <c r="C18" s="34">
        <v>36030320038919</v>
      </c>
      <c r="D18" s="23" t="s">
        <v>150</v>
      </c>
      <c r="E18" s="23" t="s">
        <v>186</v>
      </c>
      <c r="F18" s="23" t="s">
        <v>156</v>
      </c>
      <c r="G18" s="23" t="s">
        <v>43</v>
      </c>
      <c r="H18" s="25">
        <v>27412</v>
      </c>
      <c r="I18" s="23" t="s">
        <v>23</v>
      </c>
      <c r="J18" s="23" t="s">
        <v>7</v>
      </c>
      <c r="K18" s="23" t="s">
        <v>164</v>
      </c>
      <c r="L18" s="23" t="s">
        <v>172</v>
      </c>
      <c r="M18" s="23" t="str">
        <f>IF(L18="Tidak/Belum Sekolah","Buruh Harian Lepas","Karyawan Swasta")</f>
        <v>Karyawan Swasta</v>
      </c>
      <c r="N18" s="23" t="s">
        <v>3</v>
      </c>
      <c r="O18" s="23" t="s">
        <v>217</v>
      </c>
      <c r="P18" s="23" t="s">
        <v>132</v>
      </c>
      <c r="Q18" s="23" t="s">
        <v>139</v>
      </c>
      <c r="R18" s="23" t="s">
        <v>0</v>
      </c>
      <c r="S18" s="23" t="str">
        <f>IF(G18="Tangerang","Penduduk Asli/Tetap","Pendatang")</f>
        <v>Penduduk Asli/Tetap</v>
      </c>
      <c r="T18" s="23" t="s">
        <v>215</v>
      </c>
      <c r="AB18" t="s">
        <v>221</v>
      </c>
      <c r="AC18" s="24">
        <f t="shared" si="0"/>
        <v>360302061114026</v>
      </c>
      <c r="AD18" t="s">
        <v>218</v>
      </c>
      <c r="AE18" s="1" t="s">
        <v>195</v>
      </c>
      <c r="AF18" s="23" t="s">
        <v>215</v>
      </c>
    </row>
    <row r="19" spans="2:32" x14ac:dyDescent="0.25">
      <c r="B19" s="24">
        <v>360302061114027</v>
      </c>
      <c r="C19" s="34">
        <v>36030320038920</v>
      </c>
      <c r="D19" s="23" t="s">
        <v>149</v>
      </c>
      <c r="E19" s="23" t="s">
        <v>186</v>
      </c>
      <c r="F19" s="23" t="s">
        <v>156</v>
      </c>
      <c r="G19" s="23" t="s">
        <v>43</v>
      </c>
      <c r="H19" s="25">
        <v>27413</v>
      </c>
      <c r="I19" s="23" t="s">
        <v>19</v>
      </c>
      <c r="J19" s="23" t="s">
        <v>7</v>
      </c>
      <c r="K19" s="23" t="s">
        <v>164</v>
      </c>
      <c r="L19" s="23" t="s">
        <v>171</v>
      </c>
      <c r="M19" s="23" t="str">
        <f>IF(L19="Tidak/Belum Sekolah","Buruh Harian Lepas","Karyawan Swasta")</f>
        <v>Karyawan Swasta</v>
      </c>
      <c r="N19" s="23" t="s">
        <v>3</v>
      </c>
      <c r="O19" s="23" t="s">
        <v>218</v>
      </c>
      <c r="P19" s="23" t="s">
        <v>130</v>
      </c>
      <c r="Q19" s="23" t="s">
        <v>137</v>
      </c>
      <c r="R19" s="23" t="s">
        <v>0</v>
      </c>
      <c r="S19" s="23" t="str">
        <f>IF(G19="Tangerang","Penduduk Asli/Tetap","Pendatang")</f>
        <v>Penduduk Asli/Tetap</v>
      </c>
      <c r="T19" s="23" t="s">
        <v>215</v>
      </c>
      <c r="AB19" t="s">
        <v>221</v>
      </c>
      <c r="AC19" s="24">
        <f t="shared" si="0"/>
        <v>360302061114027</v>
      </c>
      <c r="AD19" t="s">
        <v>218</v>
      </c>
      <c r="AE19" s="1" t="s">
        <v>196</v>
      </c>
      <c r="AF19" s="23" t="s">
        <v>215</v>
      </c>
    </row>
    <row r="20" spans="2:32" x14ac:dyDescent="0.25">
      <c r="B20" s="24">
        <v>360302061114028</v>
      </c>
      <c r="C20" s="34">
        <v>36030320038921</v>
      </c>
      <c r="D20" s="23" t="s">
        <v>147</v>
      </c>
      <c r="E20" s="23" t="s">
        <v>186</v>
      </c>
      <c r="F20" s="23" t="s">
        <v>156</v>
      </c>
      <c r="G20" s="23" t="s">
        <v>43</v>
      </c>
      <c r="H20" s="25">
        <v>27414</v>
      </c>
      <c r="I20" s="23" t="s">
        <v>15</v>
      </c>
      <c r="J20" s="23" t="s">
        <v>7</v>
      </c>
      <c r="K20" s="23" t="s">
        <v>164</v>
      </c>
      <c r="L20" s="23" t="s">
        <v>170</v>
      </c>
      <c r="M20" s="23" t="s">
        <v>181</v>
      </c>
      <c r="N20" s="23" t="s">
        <v>3</v>
      </c>
      <c r="O20" s="23" t="s">
        <v>217</v>
      </c>
      <c r="P20" s="23" t="s">
        <v>127</v>
      </c>
      <c r="Q20" s="23" t="s">
        <v>135</v>
      </c>
      <c r="R20" s="23" t="s">
        <v>0</v>
      </c>
      <c r="S20" s="23" t="str">
        <f>IF(G20="Tangerang","Penduduk Asli/Tetap","Pendatang")</f>
        <v>Penduduk Asli/Tetap</v>
      </c>
      <c r="T20" s="23" t="s">
        <v>215</v>
      </c>
      <c r="AB20" t="s">
        <v>221</v>
      </c>
      <c r="AC20" s="24">
        <f t="shared" si="0"/>
        <v>360302061114028</v>
      </c>
      <c r="AD20" t="s">
        <v>218</v>
      </c>
      <c r="AE20" s="1" t="s">
        <v>195</v>
      </c>
      <c r="AF20" s="23" t="s">
        <v>215</v>
      </c>
    </row>
    <row r="21" spans="2:32" x14ac:dyDescent="0.25">
      <c r="B21" s="24">
        <v>360302061114029</v>
      </c>
      <c r="C21" s="34">
        <v>36030320038922</v>
      </c>
      <c r="D21" s="23" t="s">
        <v>145</v>
      </c>
      <c r="E21" s="23" t="s">
        <v>186</v>
      </c>
      <c r="F21" s="23" t="s">
        <v>156</v>
      </c>
      <c r="G21" s="23" t="s">
        <v>43</v>
      </c>
      <c r="H21" s="25">
        <v>27415</v>
      </c>
      <c r="I21" s="23" t="s">
        <v>8</v>
      </c>
      <c r="J21" s="23" t="s">
        <v>7</v>
      </c>
      <c r="K21" s="23" t="s">
        <v>164</v>
      </c>
      <c r="L21" s="23" t="s">
        <v>168</v>
      </c>
      <c r="M21" s="23" t="str">
        <f>IF(L21="Tidak/Belum Sekolah","Buruh Harian Lepas","Karyawan Swasta")</f>
        <v>Buruh Harian Lepas</v>
      </c>
      <c r="N21" s="23" t="s">
        <v>3</v>
      </c>
      <c r="O21" s="23" t="s">
        <v>219</v>
      </c>
      <c r="P21" s="23" t="s">
        <v>125</v>
      </c>
      <c r="Q21" s="23" t="s">
        <v>133</v>
      </c>
      <c r="R21" s="23" t="s">
        <v>0</v>
      </c>
      <c r="S21" s="23" t="str">
        <f>IF(G21="Tangerang","Penduduk Asli/Tetap","Pendatang")</f>
        <v>Penduduk Asli/Tetap</v>
      </c>
      <c r="T21" s="23" t="s">
        <v>215</v>
      </c>
      <c r="AB21" t="s">
        <v>221</v>
      </c>
      <c r="AC21" s="24">
        <f t="shared" si="0"/>
        <v>360302061114029</v>
      </c>
      <c r="AD21" t="s">
        <v>218</v>
      </c>
      <c r="AE21" s="1" t="s">
        <v>193</v>
      </c>
      <c r="AF21" s="23" t="s">
        <v>215</v>
      </c>
    </row>
    <row r="22" spans="2:32" x14ac:dyDescent="0.25">
      <c r="B22" s="24">
        <v>360302061114030</v>
      </c>
      <c r="C22" s="34">
        <v>36030320038923</v>
      </c>
      <c r="D22" s="23" t="s">
        <v>143</v>
      </c>
      <c r="E22" s="23" t="s">
        <v>186</v>
      </c>
      <c r="F22" s="23" t="s">
        <v>156</v>
      </c>
      <c r="G22" s="23" t="s">
        <v>43</v>
      </c>
      <c r="H22" s="25">
        <v>27416</v>
      </c>
      <c r="I22" s="23" t="s">
        <v>38</v>
      </c>
      <c r="J22" s="23" t="s">
        <v>7</v>
      </c>
      <c r="K22" s="23" t="s">
        <v>164</v>
      </c>
      <c r="L22" s="23" t="s">
        <v>167</v>
      </c>
      <c r="M22" s="23" t="s">
        <v>177</v>
      </c>
      <c r="N22" s="23" t="s">
        <v>3</v>
      </c>
      <c r="O22" s="23" t="s">
        <v>218</v>
      </c>
      <c r="P22" s="23" t="s">
        <v>123</v>
      </c>
      <c r="Q22" s="23" t="s">
        <v>131</v>
      </c>
      <c r="R22" s="23" t="s">
        <v>0</v>
      </c>
      <c r="S22" s="23" t="str">
        <f>IF(G22="Tangerang","Penduduk Asli/Tetap","Pendatang")</f>
        <v>Penduduk Asli/Tetap</v>
      </c>
      <c r="T22" s="23" t="s">
        <v>215</v>
      </c>
      <c r="AB22" t="s">
        <v>221</v>
      </c>
      <c r="AC22" s="24">
        <f t="shared" si="0"/>
        <v>360302061114030</v>
      </c>
      <c r="AD22" t="s">
        <v>218</v>
      </c>
      <c r="AE22" s="1" t="s">
        <v>193</v>
      </c>
      <c r="AF22" s="23" t="s">
        <v>215</v>
      </c>
    </row>
    <row r="23" spans="2:32" x14ac:dyDescent="0.25">
      <c r="B23" s="24">
        <v>360302061114031</v>
      </c>
      <c r="C23" s="34">
        <v>36030320038924</v>
      </c>
      <c r="D23" s="23" t="s">
        <v>140</v>
      </c>
      <c r="E23" s="23" t="s">
        <v>186</v>
      </c>
      <c r="F23" s="23" t="s">
        <v>156</v>
      </c>
      <c r="G23" s="23" t="s">
        <v>43</v>
      </c>
      <c r="H23" s="25">
        <v>27417</v>
      </c>
      <c r="I23" s="23" t="s">
        <v>19</v>
      </c>
      <c r="J23" s="23" t="s">
        <v>141</v>
      </c>
      <c r="K23" s="23" t="s">
        <v>164</v>
      </c>
      <c r="L23" s="23" t="s">
        <v>166</v>
      </c>
      <c r="M23" s="23" t="s">
        <v>180</v>
      </c>
      <c r="N23" s="23" t="s">
        <v>3</v>
      </c>
      <c r="O23" s="23" t="s">
        <v>217</v>
      </c>
      <c r="P23" s="23" t="s">
        <v>120</v>
      </c>
      <c r="Q23" s="23" t="s">
        <v>129</v>
      </c>
      <c r="R23" s="23" t="s">
        <v>0</v>
      </c>
      <c r="S23" s="23" t="str">
        <f>IF(G23="Tangerang","Penduduk Asli/Tetap","Pendatang")</f>
        <v>Penduduk Asli/Tetap</v>
      </c>
      <c r="T23" s="23" t="s">
        <v>215</v>
      </c>
      <c r="AB23" t="s">
        <v>221</v>
      </c>
      <c r="AC23" s="24">
        <f t="shared" si="0"/>
        <v>360302061114031</v>
      </c>
      <c r="AD23" t="s">
        <v>218</v>
      </c>
      <c r="AE23" s="1" t="s">
        <v>190</v>
      </c>
      <c r="AF23" s="23" t="s">
        <v>215</v>
      </c>
    </row>
    <row r="24" spans="2:32" x14ac:dyDescent="0.25">
      <c r="B24" s="24">
        <v>360302061114032</v>
      </c>
      <c r="C24" s="34">
        <v>36030320038925</v>
      </c>
      <c r="D24" s="23" t="s">
        <v>138</v>
      </c>
      <c r="E24" s="23" t="s">
        <v>186</v>
      </c>
      <c r="F24" s="23" t="s">
        <v>156</v>
      </c>
      <c r="G24" s="23" t="s">
        <v>43</v>
      </c>
      <c r="H24" s="25">
        <v>27418</v>
      </c>
      <c r="I24" s="23" t="s">
        <v>15</v>
      </c>
      <c r="J24" s="23" t="s">
        <v>7</v>
      </c>
      <c r="K24" s="23" t="s">
        <v>164</v>
      </c>
      <c r="L24" s="23" t="s">
        <v>5</v>
      </c>
      <c r="M24" s="23" t="str">
        <f>IF(L24="Tidak/Belum Sekolah","Buruh Harian Lepas","Karyawan Swasta")</f>
        <v>Karyawan Swasta</v>
      </c>
      <c r="N24" s="23" t="s">
        <v>3</v>
      </c>
      <c r="O24" s="23" t="s">
        <v>216</v>
      </c>
      <c r="P24" s="23" t="s">
        <v>118</v>
      </c>
      <c r="Q24" s="23" t="s">
        <v>126</v>
      </c>
      <c r="R24" s="23" t="s">
        <v>0</v>
      </c>
      <c r="S24" s="23" t="str">
        <f>IF(G24="Tangerang","Penduduk Asli/Tetap","Pendatang")</f>
        <v>Penduduk Asli/Tetap</v>
      </c>
      <c r="T24" s="23" t="s">
        <v>215</v>
      </c>
      <c r="AB24" t="s">
        <v>221</v>
      </c>
      <c r="AC24" s="24">
        <f t="shared" si="0"/>
        <v>360302061114032</v>
      </c>
      <c r="AD24" t="s">
        <v>218</v>
      </c>
      <c r="AE24" s="1" t="s">
        <v>187</v>
      </c>
      <c r="AF24" s="23" t="s">
        <v>215</v>
      </c>
    </row>
    <row r="25" spans="2:32" x14ac:dyDescent="0.25">
      <c r="B25" s="24">
        <v>360302061114033</v>
      </c>
      <c r="C25" s="34">
        <v>36030320038926</v>
      </c>
      <c r="D25" s="23" t="s">
        <v>136</v>
      </c>
      <c r="E25" s="23" t="s">
        <v>186</v>
      </c>
      <c r="F25" s="23" t="s">
        <v>156</v>
      </c>
      <c r="G25" s="23" t="s">
        <v>43</v>
      </c>
      <c r="H25" s="25">
        <v>27419</v>
      </c>
      <c r="I25" s="23" t="s">
        <v>27</v>
      </c>
      <c r="J25" s="23" t="s">
        <v>7</v>
      </c>
      <c r="K25" s="23" t="s">
        <v>164</v>
      </c>
      <c r="L25" s="23" t="s">
        <v>176</v>
      </c>
      <c r="M25" s="23" t="s">
        <v>200</v>
      </c>
      <c r="N25" s="23" t="s">
        <v>3</v>
      </c>
      <c r="O25" s="23" t="s">
        <v>217</v>
      </c>
      <c r="P25" s="23" t="s">
        <v>115</v>
      </c>
      <c r="Q25" s="23" t="s">
        <v>124</v>
      </c>
      <c r="R25" s="23" t="s">
        <v>0</v>
      </c>
      <c r="S25" s="23" t="str">
        <f>IF(G25="Tangerang","Penduduk Asli/Tetap","Pendatang")</f>
        <v>Penduduk Asli/Tetap</v>
      </c>
      <c r="T25" s="23" t="s">
        <v>215</v>
      </c>
      <c r="AB25" t="s">
        <v>221</v>
      </c>
      <c r="AC25" s="24">
        <f t="shared" si="0"/>
        <v>360302061114033</v>
      </c>
      <c r="AD25" t="s">
        <v>218</v>
      </c>
      <c r="AE25" s="1" t="s">
        <v>183</v>
      </c>
      <c r="AF25" s="23" t="s">
        <v>215</v>
      </c>
    </row>
    <row r="26" spans="2:32" x14ac:dyDescent="0.25">
      <c r="B26" s="24">
        <v>360302061114034</v>
      </c>
      <c r="C26" s="34">
        <v>36030320038927</v>
      </c>
      <c r="D26" s="23" t="s">
        <v>134</v>
      </c>
      <c r="E26" s="23" t="s">
        <v>186</v>
      </c>
      <c r="F26" s="23" t="s">
        <v>156</v>
      </c>
      <c r="G26" s="23" t="s">
        <v>43</v>
      </c>
      <c r="H26" s="25">
        <v>27420</v>
      </c>
      <c r="I26" s="23" t="s">
        <v>23</v>
      </c>
      <c r="J26" s="23" t="s">
        <v>7</v>
      </c>
      <c r="K26" s="23" t="s">
        <v>164</v>
      </c>
      <c r="L26" s="23" t="s">
        <v>175</v>
      </c>
      <c r="M26" s="23" t="s">
        <v>180</v>
      </c>
      <c r="N26" s="23" t="s">
        <v>62</v>
      </c>
      <c r="O26" s="23" t="s">
        <v>220</v>
      </c>
      <c r="P26" s="23" t="s">
        <v>113</v>
      </c>
      <c r="Q26" s="23" t="s">
        <v>122</v>
      </c>
      <c r="R26" s="23" t="s">
        <v>0</v>
      </c>
      <c r="S26" s="23" t="str">
        <f>IF(G26="Tangerang","Penduduk Asli/Tetap","Pendatang")</f>
        <v>Penduduk Asli/Tetap</v>
      </c>
      <c r="T26" s="23" t="s">
        <v>215</v>
      </c>
      <c r="AB26" t="s">
        <v>221</v>
      </c>
      <c r="AC26" s="24">
        <f t="shared" si="0"/>
        <v>360302061114034</v>
      </c>
      <c r="AD26" t="s">
        <v>218</v>
      </c>
      <c r="AE26" s="1" t="s">
        <v>201</v>
      </c>
      <c r="AF26" s="23" t="s">
        <v>215</v>
      </c>
    </row>
    <row r="27" spans="2:32" x14ac:dyDescent="0.25">
      <c r="B27" s="24">
        <v>360302061114035</v>
      </c>
      <c r="C27" s="34">
        <v>36030320038928</v>
      </c>
      <c r="D27" s="23" t="s">
        <v>132</v>
      </c>
      <c r="E27" s="23" t="s">
        <v>186</v>
      </c>
      <c r="F27" s="23" t="s">
        <v>156</v>
      </c>
      <c r="G27" s="23" t="s">
        <v>43</v>
      </c>
      <c r="H27" s="25">
        <v>27421</v>
      </c>
      <c r="I27" s="23" t="s">
        <v>19</v>
      </c>
      <c r="J27" s="23" t="s">
        <v>7</v>
      </c>
      <c r="K27" s="23" t="s">
        <v>164</v>
      </c>
      <c r="L27" s="23" t="s">
        <v>155</v>
      </c>
      <c r="M27" s="23" t="str">
        <f>IF(L27="Tidak/Belum Sekolah","Buruh Harian Lepas","Karyawan Swasta")</f>
        <v>Karyawan Swasta</v>
      </c>
      <c r="N27" s="23" t="s">
        <v>3</v>
      </c>
      <c r="O27" s="23" t="s">
        <v>217</v>
      </c>
      <c r="P27" s="23" t="s">
        <v>111</v>
      </c>
      <c r="Q27" s="23" t="s">
        <v>119</v>
      </c>
      <c r="R27" s="23" t="s">
        <v>0</v>
      </c>
      <c r="S27" s="23" t="str">
        <f>IF(G27="Tangerang","Penduduk Asli/Tetap","Pendatang")</f>
        <v>Penduduk Asli/Tetap</v>
      </c>
      <c r="T27" s="23" t="s">
        <v>215</v>
      </c>
      <c r="AB27" t="s">
        <v>221</v>
      </c>
      <c r="AC27" s="24">
        <f t="shared" si="0"/>
        <v>360302061114035</v>
      </c>
      <c r="AD27" t="s">
        <v>218</v>
      </c>
      <c r="AE27" s="1" t="s">
        <v>197</v>
      </c>
      <c r="AF27" s="23" t="s">
        <v>215</v>
      </c>
    </row>
    <row r="28" spans="2:32" x14ac:dyDescent="0.25">
      <c r="B28" s="24">
        <v>360302061114036</v>
      </c>
      <c r="C28" s="34">
        <v>36030320038929</v>
      </c>
      <c r="D28" s="23" t="s">
        <v>130</v>
      </c>
      <c r="E28" s="23" t="s">
        <v>186</v>
      </c>
      <c r="F28" s="23" t="s">
        <v>156</v>
      </c>
      <c r="G28" s="23" t="s">
        <v>43</v>
      </c>
      <c r="H28" s="25">
        <v>27422</v>
      </c>
      <c r="I28" s="23" t="s">
        <v>15</v>
      </c>
      <c r="J28" s="23" t="s">
        <v>7</v>
      </c>
      <c r="K28" s="23" t="s">
        <v>164</v>
      </c>
      <c r="L28" s="23" t="s">
        <v>172</v>
      </c>
      <c r="M28" s="23" t="s">
        <v>169</v>
      </c>
      <c r="N28" s="23" t="s">
        <v>3</v>
      </c>
      <c r="O28" s="23" t="s">
        <v>218</v>
      </c>
      <c r="P28" s="23" t="s">
        <v>109</v>
      </c>
      <c r="Q28" s="23" t="s">
        <v>117</v>
      </c>
      <c r="R28" s="23" t="s">
        <v>0</v>
      </c>
      <c r="S28" s="23" t="str">
        <f>IF(G28="Tangerang","Penduduk Asli/Tetap","Pendatang")</f>
        <v>Penduduk Asli/Tetap</v>
      </c>
      <c r="T28" s="23" t="s">
        <v>215</v>
      </c>
      <c r="AB28" t="s">
        <v>221</v>
      </c>
      <c r="AC28" s="24">
        <f t="shared" si="0"/>
        <v>360302061114036</v>
      </c>
      <c r="AD28" t="s">
        <v>218</v>
      </c>
      <c r="AE28" s="1" t="s">
        <v>195</v>
      </c>
      <c r="AF28" s="23" t="s">
        <v>215</v>
      </c>
    </row>
    <row r="29" spans="2:32" x14ac:dyDescent="0.25">
      <c r="B29" s="24">
        <v>360302061114037</v>
      </c>
      <c r="C29" s="34">
        <v>36030320038930</v>
      </c>
      <c r="D29" s="23" t="s">
        <v>127</v>
      </c>
      <c r="E29" s="23" t="s">
        <v>186</v>
      </c>
      <c r="F29" s="23" t="s">
        <v>156</v>
      </c>
      <c r="G29" s="23" t="s">
        <v>43</v>
      </c>
      <c r="H29" s="25">
        <v>27423</v>
      </c>
      <c r="I29" s="23" t="s">
        <v>8</v>
      </c>
      <c r="J29" s="23" t="s">
        <v>128</v>
      </c>
      <c r="K29" s="23" t="s">
        <v>164</v>
      </c>
      <c r="L29" s="23" t="s">
        <v>171</v>
      </c>
      <c r="M29" s="23" t="str">
        <f>IF(L29="Tidak/Belum Sekolah","Buruh Harian Lepas","Karyawan Swasta")</f>
        <v>Karyawan Swasta</v>
      </c>
      <c r="N29" s="23" t="s">
        <v>3</v>
      </c>
      <c r="O29" s="23" t="s">
        <v>217</v>
      </c>
      <c r="P29" s="23" t="s">
        <v>107</v>
      </c>
      <c r="Q29" s="23" t="s">
        <v>114</v>
      </c>
      <c r="R29" s="23" t="s">
        <v>0</v>
      </c>
      <c r="S29" s="23" t="str">
        <f>IF(G29="Tangerang","Penduduk Asli/Tetap","Pendatang")</f>
        <v>Penduduk Asli/Tetap</v>
      </c>
      <c r="T29" s="23" t="s">
        <v>215</v>
      </c>
      <c r="AB29" t="s">
        <v>221</v>
      </c>
      <c r="AC29" s="24">
        <f t="shared" si="0"/>
        <v>360302061114037</v>
      </c>
      <c r="AD29" t="s">
        <v>218</v>
      </c>
      <c r="AE29" s="1" t="s">
        <v>196</v>
      </c>
      <c r="AF29" s="23" t="s">
        <v>215</v>
      </c>
    </row>
    <row r="30" spans="2:32" x14ac:dyDescent="0.25">
      <c r="B30" s="24">
        <v>360302061114038</v>
      </c>
      <c r="C30" s="34">
        <v>36030320038931</v>
      </c>
      <c r="D30" s="23" t="s">
        <v>125</v>
      </c>
      <c r="E30" s="23" t="s">
        <v>186</v>
      </c>
      <c r="F30" s="23" t="s">
        <v>156</v>
      </c>
      <c r="G30" s="23" t="s">
        <v>43</v>
      </c>
      <c r="H30" s="25">
        <v>27424</v>
      </c>
      <c r="I30" s="23" t="s">
        <v>38</v>
      </c>
      <c r="J30" s="23" t="s">
        <v>7</v>
      </c>
      <c r="K30" s="23" t="s">
        <v>164</v>
      </c>
      <c r="L30" s="23" t="s">
        <v>170</v>
      </c>
      <c r="M30" s="23" t="s">
        <v>169</v>
      </c>
      <c r="N30" s="23" t="s">
        <v>62</v>
      </c>
      <c r="O30" s="23" t="s">
        <v>219</v>
      </c>
      <c r="P30" s="23" t="s">
        <v>105</v>
      </c>
      <c r="Q30" s="23" t="s">
        <v>112</v>
      </c>
      <c r="R30" s="23" t="s">
        <v>0</v>
      </c>
      <c r="S30" s="23" t="str">
        <f>IF(G30="Tangerang","Penduduk Asli/Tetap","Pendatang")</f>
        <v>Penduduk Asli/Tetap</v>
      </c>
      <c r="T30" s="23" t="s">
        <v>215</v>
      </c>
      <c r="AB30" t="s">
        <v>221</v>
      </c>
      <c r="AC30" s="24">
        <f t="shared" si="0"/>
        <v>360302061114038</v>
      </c>
      <c r="AD30" t="s">
        <v>218</v>
      </c>
      <c r="AE30" s="1" t="s">
        <v>197</v>
      </c>
      <c r="AF30" s="23" t="s">
        <v>215</v>
      </c>
    </row>
    <row r="31" spans="2:32" x14ac:dyDescent="0.25">
      <c r="B31" s="24">
        <v>360302061114039</v>
      </c>
      <c r="C31" s="34">
        <v>36030320038932</v>
      </c>
      <c r="D31" s="23" t="s">
        <v>123</v>
      </c>
      <c r="E31" s="23" t="s">
        <v>186</v>
      </c>
      <c r="F31" s="23" t="s">
        <v>156</v>
      </c>
      <c r="G31" s="23" t="s">
        <v>43</v>
      </c>
      <c r="H31" s="25">
        <v>27425</v>
      </c>
      <c r="I31" s="23" t="s">
        <v>19</v>
      </c>
      <c r="J31" s="23" t="s">
        <v>7</v>
      </c>
      <c r="K31" s="23" t="s">
        <v>164</v>
      </c>
      <c r="L31" s="23" t="s">
        <v>168</v>
      </c>
      <c r="M31" s="23" t="str">
        <f>IF(L31="Tidak/Belum Sekolah","Buruh Harian Lepas","Karyawan Swasta")</f>
        <v>Buruh Harian Lepas</v>
      </c>
      <c r="N31" s="23" t="s">
        <v>3</v>
      </c>
      <c r="O31" s="23" t="s">
        <v>218</v>
      </c>
      <c r="P31" s="23" t="s">
        <v>103</v>
      </c>
      <c r="Q31" s="23" t="s">
        <v>110</v>
      </c>
      <c r="R31" s="23" t="s">
        <v>0</v>
      </c>
      <c r="S31" s="23" t="str">
        <f>IF(G31="Tangerang","Penduduk Asli/Tetap","Pendatang")</f>
        <v>Penduduk Asli/Tetap</v>
      </c>
      <c r="T31" s="23" t="s">
        <v>215</v>
      </c>
      <c r="AB31" t="s">
        <v>221</v>
      </c>
      <c r="AC31" s="24">
        <f t="shared" si="0"/>
        <v>360302061114039</v>
      </c>
      <c r="AD31" t="s">
        <v>218</v>
      </c>
      <c r="AE31" s="1" t="s">
        <v>195</v>
      </c>
      <c r="AF31" s="23" t="s">
        <v>215</v>
      </c>
    </row>
    <row r="32" spans="2:32" x14ac:dyDescent="0.25">
      <c r="B32" s="24">
        <v>360302061114040</v>
      </c>
      <c r="C32" s="34">
        <v>36030320038933</v>
      </c>
      <c r="D32" s="23" t="s">
        <v>120</v>
      </c>
      <c r="E32" s="23" t="s">
        <v>186</v>
      </c>
      <c r="F32" s="23" t="s">
        <v>156</v>
      </c>
      <c r="G32" s="23" t="s">
        <v>43</v>
      </c>
      <c r="H32" s="25">
        <v>27426</v>
      </c>
      <c r="I32" s="23" t="s">
        <v>15</v>
      </c>
      <c r="J32" s="23" t="s">
        <v>121</v>
      </c>
      <c r="K32" s="23" t="s">
        <v>164</v>
      </c>
      <c r="L32" s="23" t="s">
        <v>167</v>
      </c>
      <c r="M32" s="23" t="str">
        <f>IF(L32="Tidak/Belum Sekolah","Buruh Harian Lepas","Karyawan Swasta")</f>
        <v>Karyawan Swasta</v>
      </c>
      <c r="N32" s="23" t="s">
        <v>3</v>
      </c>
      <c r="O32" s="23" t="s">
        <v>217</v>
      </c>
      <c r="P32" s="23" t="s">
        <v>101</v>
      </c>
      <c r="Q32" s="23" t="s">
        <v>108</v>
      </c>
      <c r="R32" s="23" t="s">
        <v>0</v>
      </c>
      <c r="S32" s="23" t="str">
        <f>IF(G32="Tangerang","Penduduk Asli/Tetap","Pendatang")</f>
        <v>Penduduk Asli/Tetap</v>
      </c>
      <c r="T32" s="23" t="s">
        <v>215</v>
      </c>
      <c r="AB32" t="s">
        <v>221</v>
      </c>
      <c r="AC32" s="24">
        <f t="shared" si="0"/>
        <v>360302061114040</v>
      </c>
      <c r="AD32" t="s">
        <v>218</v>
      </c>
      <c r="AE32" s="1" t="s">
        <v>196</v>
      </c>
      <c r="AF32" s="23" t="s">
        <v>215</v>
      </c>
    </row>
    <row r="33" spans="2:32" x14ac:dyDescent="0.25">
      <c r="B33" s="24">
        <v>360302061114041</v>
      </c>
      <c r="C33" s="34">
        <v>36030320038934</v>
      </c>
      <c r="D33" s="23" t="s">
        <v>118</v>
      </c>
      <c r="E33" s="23" t="s">
        <v>186</v>
      </c>
      <c r="F33" s="23" t="s">
        <v>156</v>
      </c>
      <c r="G33" s="23" t="s">
        <v>43</v>
      </c>
      <c r="H33" s="25">
        <v>27427</v>
      </c>
      <c r="I33" s="23" t="s">
        <v>27</v>
      </c>
      <c r="J33" s="23" t="s">
        <v>7</v>
      </c>
      <c r="K33" s="23" t="s">
        <v>164</v>
      </c>
      <c r="L33" s="23" t="s">
        <v>166</v>
      </c>
      <c r="M33" s="23" t="str">
        <f>IF(L33="Tidak/Belum Sekolah","Buruh Harian Lepas","Karyawan Swasta")</f>
        <v>Karyawan Swasta</v>
      </c>
      <c r="N33" s="23" t="s">
        <v>3</v>
      </c>
      <c r="O33" s="23" t="s">
        <v>216</v>
      </c>
      <c r="P33" s="23" t="s">
        <v>99</v>
      </c>
      <c r="Q33" s="23" t="s">
        <v>106</v>
      </c>
      <c r="R33" s="23" t="s">
        <v>0</v>
      </c>
      <c r="S33" s="23" t="str">
        <f>IF(G33="Tangerang","Penduduk Asli/Tetap","Pendatang")</f>
        <v>Penduduk Asli/Tetap</v>
      </c>
      <c r="T33" s="23" t="s">
        <v>215</v>
      </c>
      <c r="AB33" t="s">
        <v>221</v>
      </c>
      <c r="AC33" s="24">
        <f t="shared" si="0"/>
        <v>360302061114041</v>
      </c>
      <c r="AD33" t="s">
        <v>218</v>
      </c>
      <c r="AE33" s="1" t="s">
        <v>195</v>
      </c>
      <c r="AF33" s="23" t="s">
        <v>215</v>
      </c>
    </row>
    <row r="34" spans="2:32" x14ac:dyDescent="0.25">
      <c r="B34" s="24">
        <v>360302061114042</v>
      </c>
      <c r="C34" s="34">
        <v>36030320038935</v>
      </c>
      <c r="D34" s="23" t="s">
        <v>115</v>
      </c>
      <c r="E34" s="23" t="s">
        <v>186</v>
      </c>
      <c r="F34" s="23" t="s">
        <v>156</v>
      </c>
      <c r="G34" s="23" t="s">
        <v>43</v>
      </c>
      <c r="H34" s="25">
        <v>27428</v>
      </c>
      <c r="I34" s="23" t="s">
        <v>23</v>
      </c>
      <c r="J34" s="23" t="s">
        <v>116</v>
      </c>
      <c r="K34" s="23" t="s">
        <v>164</v>
      </c>
      <c r="L34" s="23" t="s">
        <v>5</v>
      </c>
      <c r="M34" s="23" t="s">
        <v>200</v>
      </c>
      <c r="N34" s="23" t="s">
        <v>3</v>
      </c>
      <c r="O34" s="23" t="s">
        <v>217</v>
      </c>
      <c r="P34" s="23" t="s">
        <v>97</v>
      </c>
      <c r="Q34" s="23" t="s">
        <v>104</v>
      </c>
      <c r="R34" s="23" t="s">
        <v>0</v>
      </c>
      <c r="S34" s="23" t="str">
        <f>IF(G34="Tangerang","Penduduk Asli/Tetap","Pendatang")</f>
        <v>Penduduk Asli/Tetap</v>
      </c>
      <c r="T34" s="23" t="s">
        <v>215</v>
      </c>
      <c r="AB34" t="s">
        <v>221</v>
      </c>
      <c r="AC34" s="24">
        <f t="shared" si="0"/>
        <v>360302061114042</v>
      </c>
      <c r="AD34" t="s">
        <v>218</v>
      </c>
      <c r="AE34" s="1" t="s">
        <v>193</v>
      </c>
      <c r="AF34" s="23" t="s">
        <v>215</v>
      </c>
    </row>
    <row r="35" spans="2:32" x14ac:dyDescent="0.25">
      <c r="B35" s="24">
        <v>360302061114043</v>
      </c>
      <c r="C35" s="34">
        <v>36030320038936</v>
      </c>
      <c r="D35" s="23" t="s">
        <v>113</v>
      </c>
      <c r="E35" s="23" t="s">
        <v>186</v>
      </c>
      <c r="F35" s="23" t="s">
        <v>156</v>
      </c>
      <c r="G35" s="23" t="s">
        <v>43</v>
      </c>
      <c r="H35" s="25">
        <v>27429</v>
      </c>
      <c r="I35" s="23" t="s">
        <v>19</v>
      </c>
      <c r="J35" s="23" t="s">
        <v>7</v>
      </c>
      <c r="K35" s="23" t="s">
        <v>164</v>
      </c>
      <c r="L35" s="23" t="s">
        <v>176</v>
      </c>
      <c r="M35" s="23" t="str">
        <f>IF(L35="Tidak/Belum Sekolah","Buruh Harian Lepas","Karyawan Swasta")</f>
        <v>Karyawan Swasta</v>
      </c>
      <c r="N35" s="23" t="s">
        <v>3</v>
      </c>
      <c r="O35" s="23" t="s">
        <v>220</v>
      </c>
      <c r="P35" s="23" t="s">
        <v>95</v>
      </c>
      <c r="Q35" s="23" t="s">
        <v>102</v>
      </c>
      <c r="R35" s="23" t="s">
        <v>0</v>
      </c>
      <c r="S35" s="23" t="str">
        <f>IF(G35="Tangerang","Penduduk Asli/Tetap","Pendatang")</f>
        <v>Penduduk Asli/Tetap</v>
      </c>
      <c r="T35" s="23" t="s">
        <v>215</v>
      </c>
      <c r="AB35" t="s">
        <v>221</v>
      </c>
      <c r="AC35" s="24">
        <f t="shared" si="0"/>
        <v>360302061114043</v>
      </c>
      <c r="AD35" t="s">
        <v>218</v>
      </c>
      <c r="AE35" s="1" t="s">
        <v>193</v>
      </c>
      <c r="AF35" s="23" t="s">
        <v>215</v>
      </c>
    </row>
    <row r="36" spans="2:32" x14ac:dyDescent="0.25">
      <c r="B36" s="24">
        <v>360302061114044</v>
      </c>
      <c r="C36" s="34">
        <v>36030320038937</v>
      </c>
      <c r="D36" s="23" t="s">
        <v>111</v>
      </c>
      <c r="E36" s="23" t="s">
        <v>186</v>
      </c>
      <c r="F36" s="23" t="s">
        <v>156</v>
      </c>
      <c r="G36" s="23" t="s">
        <v>43</v>
      </c>
      <c r="H36" s="25">
        <v>27430</v>
      </c>
      <c r="I36" s="23" t="s">
        <v>15</v>
      </c>
      <c r="J36" s="23" t="s">
        <v>7</v>
      </c>
      <c r="K36" s="23" t="s">
        <v>164</v>
      </c>
      <c r="L36" s="23" t="s">
        <v>175</v>
      </c>
      <c r="M36" s="23" t="str">
        <f>IF(L36="Tidak/Belum Sekolah","Buruh Harian Lepas","Karyawan Swasta")</f>
        <v>Karyawan Swasta</v>
      </c>
      <c r="N36" s="23" t="s">
        <v>3</v>
      </c>
      <c r="O36" s="23" t="s">
        <v>217</v>
      </c>
      <c r="P36" s="23" t="s">
        <v>93</v>
      </c>
      <c r="Q36" s="23" t="s">
        <v>100</v>
      </c>
      <c r="R36" s="23" t="s">
        <v>0</v>
      </c>
      <c r="S36" s="23" t="str">
        <f>IF(G36="Tangerang","Penduduk Asli/Tetap","Pendatang")</f>
        <v>Penduduk Asli/Tetap</v>
      </c>
      <c r="T36" s="23" t="s">
        <v>215</v>
      </c>
      <c r="AB36" t="s">
        <v>221</v>
      </c>
      <c r="AC36" s="24">
        <f t="shared" si="0"/>
        <v>360302061114044</v>
      </c>
      <c r="AD36" t="s">
        <v>218</v>
      </c>
      <c r="AE36" s="1" t="s">
        <v>190</v>
      </c>
      <c r="AF36" s="23" t="s">
        <v>215</v>
      </c>
    </row>
    <row r="37" spans="2:32" x14ac:dyDescent="0.25">
      <c r="B37" s="24">
        <v>360302061114045</v>
      </c>
      <c r="C37" s="34">
        <v>36030320038938</v>
      </c>
      <c r="D37" s="23" t="s">
        <v>109</v>
      </c>
      <c r="E37" s="23" t="s">
        <v>186</v>
      </c>
      <c r="F37" s="23" t="s">
        <v>156</v>
      </c>
      <c r="G37" s="23" t="s">
        <v>43</v>
      </c>
      <c r="H37" s="25">
        <v>27431</v>
      </c>
      <c r="I37" s="23" t="s">
        <v>8</v>
      </c>
      <c r="J37" s="23" t="s">
        <v>7</v>
      </c>
      <c r="K37" s="23" t="s">
        <v>164</v>
      </c>
      <c r="L37" s="23" t="s">
        <v>155</v>
      </c>
      <c r="M37" s="23" t="s">
        <v>179</v>
      </c>
      <c r="N37" s="23" t="s">
        <v>3</v>
      </c>
      <c r="O37" s="23" t="s">
        <v>218</v>
      </c>
      <c r="P37" s="23" t="s">
        <v>91</v>
      </c>
      <c r="Q37" s="23" t="s">
        <v>98</v>
      </c>
      <c r="R37" s="23" t="s">
        <v>0</v>
      </c>
      <c r="S37" s="23" t="str">
        <f>IF(G37="Tangerang","Penduduk Asli/Tetap","Pendatang")</f>
        <v>Penduduk Asli/Tetap</v>
      </c>
      <c r="T37" s="23" t="s">
        <v>215</v>
      </c>
      <c r="AB37" t="s">
        <v>221</v>
      </c>
      <c r="AC37" s="24">
        <f t="shared" si="0"/>
        <v>360302061114045</v>
      </c>
      <c r="AD37" t="s">
        <v>218</v>
      </c>
      <c r="AE37" s="1" t="s">
        <v>187</v>
      </c>
      <c r="AF37" s="23" t="s">
        <v>215</v>
      </c>
    </row>
    <row r="38" spans="2:32" x14ac:dyDescent="0.25">
      <c r="B38" s="24">
        <v>360302061114046</v>
      </c>
      <c r="C38" s="34">
        <v>36030320038939</v>
      </c>
      <c r="D38" s="23" t="s">
        <v>107</v>
      </c>
      <c r="E38" s="23" t="s">
        <v>186</v>
      </c>
      <c r="F38" s="23" t="s">
        <v>156</v>
      </c>
      <c r="G38" s="23" t="s">
        <v>43</v>
      </c>
      <c r="H38" s="25">
        <v>27432</v>
      </c>
      <c r="I38" s="23" t="s">
        <v>38</v>
      </c>
      <c r="J38" s="23" t="s">
        <v>7</v>
      </c>
      <c r="K38" s="23" t="s">
        <v>164</v>
      </c>
      <c r="L38" s="23" t="s">
        <v>172</v>
      </c>
      <c r="M38" s="23" t="s">
        <v>179</v>
      </c>
      <c r="N38" s="23" t="s">
        <v>3</v>
      </c>
      <c r="O38" s="23" t="s">
        <v>217</v>
      </c>
      <c r="P38" s="23" t="s">
        <v>88</v>
      </c>
      <c r="Q38" s="23" t="s">
        <v>96</v>
      </c>
      <c r="R38" s="23" t="s">
        <v>0</v>
      </c>
      <c r="S38" s="23" t="str">
        <f>IF(G38="Tangerang","Penduduk Asli/Tetap","Pendatang")</f>
        <v>Penduduk Asli/Tetap</v>
      </c>
      <c r="T38" s="23" t="s">
        <v>215</v>
      </c>
      <c r="AB38" t="s">
        <v>221</v>
      </c>
      <c r="AC38" s="24">
        <f t="shared" si="0"/>
        <v>360302061114046</v>
      </c>
      <c r="AD38" t="s">
        <v>218</v>
      </c>
      <c r="AE38" s="1" t="s">
        <v>183</v>
      </c>
      <c r="AF38" s="23" t="s">
        <v>215</v>
      </c>
    </row>
    <row r="39" spans="2:32" x14ac:dyDescent="0.25">
      <c r="B39" s="24">
        <v>360302061114047</v>
      </c>
      <c r="C39" s="34">
        <v>36030320038940</v>
      </c>
      <c r="D39" s="23" t="s">
        <v>105</v>
      </c>
      <c r="E39" s="23" t="s">
        <v>186</v>
      </c>
      <c r="F39" s="23" t="s">
        <v>156</v>
      </c>
      <c r="G39" s="23" t="s">
        <v>43</v>
      </c>
      <c r="H39" s="25">
        <v>27433</v>
      </c>
      <c r="I39" s="23" t="s">
        <v>19</v>
      </c>
      <c r="J39" s="23" t="s">
        <v>7</v>
      </c>
      <c r="K39" s="23" t="s">
        <v>164</v>
      </c>
      <c r="L39" s="23" t="s">
        <v>171</v>
      </c>
      <c r="M39" s="23" t="str">
        <f>IF(L39="Tidak/Belum Sekolah","Buruh Harian Lepas","Karyawan Swasta")</f>
        <v>Karyawan Swasta</v>
      </c>
      <c r="N39" s="23" t="s">
        <v>3</v>
      </c>
      <c r="O39" s="23" t="s">
        <v>219</v>
      </c>
      <c r="P39" s="23" t="s">
        <v>86</v>
      </c>
      <c r="Q39" s="23" t="s">
        <v>94</v>
      </c>
      <c r="R39" s="23" t="s">
        <v>0</v>
      </c>
      <c r="S39" s="23" t="str">
        <f>IF(G39="Tangerang","Penduduk Asli/Tetap","Pendatang")</f>
        <v>Penduduk Asli/Tetap</v>
      </c>
      <c r="T39" s="23" t="s">
        <v>215</v>
      </c>
      <c r="AB39" t="s">
        <v>221</v>
      </c>
      <c r="AC39" s="24">
        <f t="shared" si="0"/>
        <v>360302061114047</v>
      </c>
      <c r="AD39" t="s">
        <v>218</v>
      </c>
      <c r="AE39" s="1" t="s">
        <v>199</v>
      </c>
      <c r="AF39" s="23" t="s">
        <v>215</v>
      </c>
    </row>
    <row r="40" spans="2:32" x14ac:dyDescent="0.25">
      <c r="B40" s="24">
        <v>360302061114048</v>
      </c>
      <c r="C40" s="34">
        <v>36030320038941</v>
      </c>
      <c r="D40" s="23" t="s">
        <v>103</v>
      </c>
      <c r="E40" s="23" t="s">
        <v>186</v>
      </c>
      <c r="F40" s="23" t="s">
        <v>156</v>
      </c>
      <c r="G40" s="23" t="s">
        <v>43</v>
      </c>
      <c r="H40" s="25">
        <v>27434</v>
      </c>
      <c r="I40" s="23" t="s">
        <v>15</v>
      </c>
      <c r="J40" s="23" t="s">
        <v>7</v>
      </c>
      <c r="K40" s="23" t="s">
        <v>164</v>
      </c>
      <c r="L40" s="23" t="s">
        <v>170</v>
      </c>
      <c r="M40" s="23" t="str">
        <f>IF(L40="Tidak/Belum Sekolah","Buruh Harian Lepas","Karyawan Swasta")</f>
        <v>Karyawan Swasta</v>
      </c>
      <c r="N40" s="23" t="s">
        <v>3</v>
      </c>
      <c r="O40" s="23" t="s">
        <v>218</v>
      </c>
      <c r="P40" s="23" t="s">
        <v>84</v>
      </c>
      <c r="Q40" s="23" t="s">
        <v>92</v>
      </c>
      <c r="R40" s="23" t="s">
        <v>0</v>
      </c>
      <c r="S40" s="23" t="str">
        <f>IF(G40="Tangerang","Penduduk Asli/Tetap","Pendatang")</f>
        <v>Penduduk Asli/Tetap</v>
      </c>
      <c r="T40" s="23" t="s">
        <v>215</v>
      </c>
      <c r="AB40" t="s">
        <v>221</v>
      </c>
      <c r="AC40" s="24">
        <f t="shared" si="0"/>
        <v>360302061114048</v>
      </c>
      <c r="AD40" t="s">
        <v>218</v>
      </c>
      <c r="AE40" s="1" t="s">
        <v>197</v>
      </c>
      <c r="AF40" s="23" t="s">
        <v>215</v>
      </c>
    </row>
    <row r="41" spans="2:32" x14ac:dyDescent="0.25">
      <c r="B41" s="24">
        <v>360302061114049</v>
      </c>
      <c r="C41" s="34">
        <v>36030320038942</v>
      </c>
      <c r="D41" s="23" t="s">
        <v>101</v>
      </c>
      <c r="E41" s="23" t="s">
        <v>186</v>
      </c>
      <c r="F41" s="23" t="s">
        <v>156</v>
      </c>
      <c r="G41" s="23" t="s">
        <v>43</v>
      </c>
      <c r="H41" s="25">
        <v>27435</v>
      </c>
      <c r="I41" s="23" t="s">
        <v>27</v>
      </c>
      <c r="J41" s="23" t="s">
        <v>7</v>
      </c>
      <c r="K41" s="23" t="s">
        <v>164</v>
      </c>
      <c r="L41" s="23" t="s">
        <v>168</v>
      </c>
      <c r="M41" s="23" t="str">
        <f>IF(L41="Tidak/Belum Sekolah","Buruh Harian Lepas","Karyawan Swasta")</f>
        <v>Buruh Harian Lepas</v>
      </c>
      <c r="N41" s="23" t="s">
        <v>3</v>
      </c>
      <c r="O41" s="23" t="s">
        <v>217</v>
      </c>
      <c r="P41" s="23" t="s">
        <v>82</v>
      </c>
      <c r="Q41" s="23" t="s">
        <v>90</v>
      </c>
      <c r="R41" s="23" t="s">
        <v>0</v>
      </c>
      <c r="S41" s="23" t="str">
        <f>IF(G41="Tangerang","Penduduk Asli/Tetap","Pendatang")</f>
        <v>Penduduk Asli/Tetap</v>
      </c>
      <c r="T41" s="23" t="s">
        <v>215</v>
      </c>
      <c r="AB41" t="s">
        <v>221</v>
      </c>
      <c r="AC41" s="24">
        <f t="shared" si="0"/>
        <v>360302061114049</v>
      </c>
      <c r="AD41" t="s">
        <v>218</v>
      </c>
      <c r="AE41" s="1" t="s">
        <v>195</v>
      </c>
      <c r="AF41" s="23" t="s">
        <v>215</v>
      </c>
    </row>
    <row r="42" spans="2:32" x14ac:dyDescent="0.25">
      <c r="B42" s="24">
        <v>360302061114050</v>
      </c>
      <c r="C42" s="34">
        <v>36030320038943</v>
      </c>
      <c r="D42" s="23" t="s">
        <v>99</v>
      </c>
      <c r="E42" s="23" t="s">
        <v>186</v>
      </c>
      <c r="F42" s="23" t="s">
        <v>156</v>
      </c>
      <c r="G42" s="23" t="s">
        <v>43</v>
      </c>
      <c r="H42" s="25">
        <v>27436</v>
      </c>
      <c r="I42" s="23" t="s">
        <v>23</v>
      </c>
      <c r="J42" s="23" t="s">
        <v>7</v>
      </c>
      <c r="K42" s="23" t="s">
        <v>164</v>
      </c>
      <c r="L42" s="23" t="s">
        <v>167</v>
      </c>
      <c r="M42" s="23" t="str">
        <f>IF(L42="Tidak/Belum Sekolah","Buruh Harian Lepas","Karyawan Swasta")</f>
        <v>Karyawan Swasta</v>
      </c>
      <c r="N42" s="23" t="s">
        <v>3</v>
      </c>
      <c r="O42" s="23" t="s">
        <v>216</v>
      </c>
      <c r="P42" s="23" t="s">
        <v>80</v>
      </c>
      <c r="Q42" s="23" t="s">
        <v>87</v>
      </c>
      <c r="R42" s="23" t="s">
        <v>0</v>
      </c>
      <c r="S42" s="23" t="str">
        <f>IF(G42="Tangerang","Penduduk Asli/Tetap","Pendatang")</f>
        <v>Penduduk Asli/Tetap</v>
      </c>
      <c r="T42" s="23" t="s">
        <v>215</v>
      </c>
      <c r="AB42" t="s">
        <v>221</v>
      </c>
      <c r="AC42" s="24">
        <f t="shared" si="0"/>
        <v>360302061114050</v>
      </c>
      <c r="AD42" t="s">
        <v>218</v>
      </c>
      <c r="AE42" s="1" t="s">
        <v>196</v>
      </c>
      <c r="AF42" s="23" t="s">
        <v>215</v>
      </c>
    </row>
    <row r="43" spans="2:32" x14ac:dyDescent="0.25">
      <c r="B43" s="24">
        <v>360302061114051</v>
      </c>
      <c r="C43" s="34">
        <v>36030320038944</v>
      </c>
      <c r="D43" s="23" t="s">
        <v>97</v>
      </c>
      <c r="E43" s="23" t="s">
        <v>186</v>
      </c>
      <c r="F43" s="23" t="s">
        <v>156</v>
      </c>
      <c r="G43" s="23" t="s">
        <v>43</v>
      </c>
      <c r="H43" s="25">
        <v>27437</v>
      </c>
      <c r="I43" s="23" t="s">
        <v>19</v>
      </c>
      <c r="J43" s="23" t="s">
        <v>7</v>
      </c>
      <c r="K43" s="23" t="s">
        <v>164</v>
      </c>
      <c r="L43" s="23" t="s">
        <v>166</v>
      </c>
      <c r="M43" s="23" t="str">
        <f>IF(L43="Tidak/Belum Sekolah","Buruh Harian Lepas","Karyawan Swasta")</f>
        <v>Karyawan Swasta</v>
      </c>
      <c r="N43" s="23" t="s">
        <v>3</v>
      </c>
      <c r="O43" s="23" t="s">
        <v>217</v>
      </c>
      <c r="P43" s="23" t="s">
        <v>78</v>
      </c>
      <c r="Q43" s="23" t="s">
        <v>85</v>
      </c>
      <c r="R43" s="23" t="s">
        <v>0</v>
      </c>
      <c r="S43" s="23" t="str">
        <f>IF(G43="Tangerang","Penduduk Asli/Tetap","Pendatang")</f>
        <v>Penduduk Asli/Tetap</v>
      </c>
      <c r="T43" s="23" t="s">
        <v>215</v>
      </c>
      <c r="AB43" t="s">
        <v>221</v>
      </c>
      <c r="AC43" s="24">
        <f t="shared" si="0"/>
        <v>360302061114051</v>
      </c>
      <c r="AD43" t="s">
        <v>218</v>
      </c>
      <c r="AE43" s="1" t="s">
        <v>197</v>
      </c>
      <c r="AF43" s="23" t="s">
        <v>215</v>
      </c>
    </row>
    <row r="44" spans="2:32" x14ac:dyDescent="0.25">
      <c r="B44" s="24">
        <v>360302061114052</v>
      </c>
      <c r="C44" s="34">
        <v>36030320038945</v>
      </c>
      <c r="D44" s="23" t="s">
        <v>95</v>
      </c>
      <c r="E44" s="23" t="s">
        <v>186</v>
      </c>
      <c r="F44" s="23" t="s">
        <v>156</v>
      </c>
      <c r="G44" s="23" t="s">
        <v>43</v>
      </c>
      <c r="H44" s="25">
        <v>27438</v>
      </c>
      <c r="I44" s="23" t="s">
        <v>15</v>
      </c>
      <c r="J44" s="23" t="s">
        <v>7</v>
      </c>
      <c r="K44" s="23" t="s">
        <v>164</v>
      </c>
      <c r="L44" s="23" t="s">
        <v>5</v>
      </c>
      <c r="M44" s="23" t="str">
        <f>IF(L44="Tidak/Belum Sekolah","Buruh Harian Lepas","Karyawan Swasta")</f>
        <v>Karyawan Swasta</v>
      </c>
      <c r="N44" s="23" t="s">
        <v>3</v>
      </c>
      <c r="O44" s="23" t="s">
        <v>220</v>
      </c>
      <c r="P44" s="23" t="s">
        <v>76</v>
      </c>
      <c r="Q44" s="23" t="s">
        <v>83</v>
      </c>
      <c r="R44" s="23" t="s">
        <v>0</v>
      </c>
      <c r="S44" s="23" t="str">
        <f>IF(G44="Tangerang","Penduduk Asli/Tetap","Pendatang")</f>
        <v>Penduduk Asli/Tetap</v>
      </c>
      <c r="T44" s="23" t="s">
        <v>215</v>
      </c>
      <c r="AB44" t="s">
        <v>221</v>
      </c>
      <c r="AC44" s="24">
        <f t="shared" si="0"/>
        <v>360302061114052</v>
      </c>
      <c r="AD44" t="s">
        <v>218</v>
      </c>
      <c r="AE44" s="1" t="s">
        <v>195</v>
      </c>
      <c r="AF44" s="23" t="s">
        <v>215</v>
      </c>
    </row>
    <row r="45" spans="2:32" x14ac:dyDescent="0.25">
      <c r="B45" s="24">
        <v>360302061114053</v>
      </c>
      <c r="C45" s="34">
        <v>36030320038946</v>
      </c>
      <c r="D45" s="23" t="s">
        <v>93</v>
      </c>
      <c r="E45" s="23" t="s">
        <v>186</v>
      </c>
      <c r="F45" s="23" t="s">
        <v>156</v>
      </c>
      <c r="G45" s="23" t="s">
        <v>43</v>
      </c>
      <c r="H45" s="25">
        <v>27439</v>
      </c>
      <c r="I45" s="23" t="s">
        <v>8</v>
      </c>
      <c r="J45" s="23" t="s">
        <v>7</v>
      </c>
      <c r="K45" s="23" t="s">
        <v>164</v>
      </c>
      <c r="L45" s="23" t="s">
        <v>176</v>
      </c>
      <c r="M45" s="23" t="str">
        <f>IF(L45="Tidak/Belum Sekolah","Buruh Harian Lepas","Karyawan Swasta")</f>
        <v>Karyawan Swasta</v>
      </c>
      <c r="N45" s="23" t="s">
        <v>3</v>
      </c>
      <c r="O45" s="23" t="s">
        <v>217</v>
      </c>
      <c r="P45" s="23" t="s">
        <v>74</v>
      </c>
      <c r="Q45" s="23" t="s">
        <v>81</v>
      </c>
      <c r="R45" s="23" t="s">
        <v>0</v>
      </c>
      <c r="S45" s="23" t="str">
        <f>IF(G45="Tangerang","Penduduk Asli/Tetap","Pendatang")</f>
        <v>Penduduk Asli/Tetap</v>
      </c>
      <c r="T45" s="23" t="s">
        <v>215</v>
      </c>
      <c r="AB45" t="s">
        <v>221</v>
      </c>
      <c r="AC45" s="24">
        <f t="shared" si="0"/>
        <v>360302061114053</v>
      </c>
      <c r="AD45" t="s">
        <v>218</v>
      </c>
      <c r="AE45" s="1" t="s">
        <v>196</v>
      </c>
      <c r="AF45" s="23" t="s">
        <v>215</v>
      </c>
    </row>
    <row r="46" spans="2:32" x14ac:dyDescent="0.25">
      <c r="B46" s="24">
        <v>360302061114054</v>
      </c>
      <c r="C46" s="34">
        <v>36030320038947</v>
      </c>
      <c r="D46" s="23" t="s">
        <v>91</v>
      </c>
      <c r="E46" s="23" t="s">
        <v>186</v>
      </c>
      <c r="F46" s="23" t="s">
        <v>156</v>
      </c>
      <c r="G46" s="23" t="s">
        <v>43</v>
      </c>
      <c r="H46" s="25">
        <v>27440</v>
      </c>
      <c r="I46" s="23" t="s">
        <v>38</v>
      </c>
      <c r="J46" s="23" t="s">
        <v>7</v>
      </c>
      <c r="K46" s="23" t="s">
        <v>164</v>
      </c>
      <c r="L46" s="23" t="s">
        <v>175</v>
      </c>
      <c r="M46" s="23" t="str">
        <f>IF(L46="Tidak/Belum Sekolah","Buruh Harian Lepas","Karyawan Swasta")</f>
        <v>Karyawan Swasta</v>
      </c>
      <c r="N46" s="23" t="s">
        <v>3</v>
      </c>
      <c r="O46" s="23" t="s">
        <v>218</v>
      </c>
      <c r="P46" s="23" t="s">
        <v>72</v>
      </c>
      <c r="Q46" s="23" t="s">
        <v>79</v>
      </c>
      <c r="R46" s="23" t="s">
        <v>0</v>
      </c>
      <c r="S46" s="23" t="str">
        <f>IF(G46="Tangerang","Penduduk Asli/Tetap","Pendatang")</f>
        <v>Penduduk Asli/Tetap</v>
      </c>
      <c r="T46" s="23" t="s">
        <v>215</v>
      </c>
      <c r="AB46" t="s">
        <v>221</v>
      </c>
      <c r="AC46" s="24">
        <f t="shared" si="0"/>
        <v>360302061114054</v>
      </c>
      <c r="AD46" t="s">
        <v>218</v>
      </c>
      <c r="AE46" s="1" t="s">
        <v>195</v>
      </c>
      <c r="AF46" s="23" t="s">
        <v>215</v>
      </c>
    </row>
    <row r="47" spans="2:32" x14ac:dyDescent="0.25">
      <c r="B47" s="24">
        <v>360302061114055</v>
      </c>
      <c r="C47" s="34">
        <v>36030320038948</v>
      </c>
      <c r="D47" s="23" t="s">
        <v>88</v>
      </c>
      <c r="E47" s="23" t="s">
        <v>186</v>
      </c>
      <c r="F47" s="23" t="s">
        <v>156</v>
      </c>
      <c r="G47" s="23" t="s">
        <v>43</v>
      </c>
      <c r="H47" s="25">
        <v>27441</v>
      </c>
      <c r="I47" s="23" t="s">
        <v>19</v>
      </c>
      <c r="J47" s="23" t="s">
        <v>7</v>
      </c>
      <c r="K47" s="23" t="s">
        <v>164</v>
      </c>
      <c r="L47" s="23" t="s">
        <v>155</v>
      </c>
      <c r="M47" s="23" t="s">
        <v>173</v>
      </c>
      <c r="N47" s="23" t="s">
        <v>89</v>
      </c>
      <c r="O47" s="23" t="s">
        <v>217</v>
      </c>
      <c r="P47" s="23" t="s">
        <v>70</v>
      </c>
      <c r="Q47" s="23" t="s">
        <v>77</v>
      </c>
      <c r="R47" s="23" t="s">
        <v>0</v>
      </c>
      <c r="S47" s="23" t="str">
        <f>IF(G47="Tangerang","Penduduk Asli/Tetap","Pendatang")</f>
        <v>Penduduk Asli/Tetap</v>
      </c>
      <c r="T47" s="23" t="s">
        <v>215</v>
      </c>
      <c r="AB47" t="s">
        <v>221</v>
      </c>
      <c r="AC47" s="24">
        <f t="shared" si="0"/>
        <v>360302061114055</v>
      </c>
      <c r="AD47" t="s">
        <v>218</v>
      </c>
      <c r="AE47" s="1" t="s">
        <v>193</v>
      </c>
      <c r="AF47" s="23" t="s">
        <v>215</v>
      </c>
    </row>
    <row r="48" spans="2:32" x14ac:dyDescent="0.25">
      <c r="B48" s="24">
        <v>360302061114056</v>
      </c>
      <c r="C48" s="34">
        <v>36030320038949</v>
      </c>
      <c r="D48" s="23" t="s">
        <v>86</v>
      </c>
      <c r="E48" s="23" t="s">
        <v>186</v>
      </c>
      <c r="F48" s="23" t="s">
        <v>156</v>
      </c>
      <c r="G48" s="23" t="s">
        <v>43</v>
      </c>
      <c r="H48" s="25">
        <v>27442</v>
      </c>
      <c r="I48" s="23" t="s">
        <v>15</v>
      </c>
      <c r="J48" s="23" t="s">
        <v>7</v>
      </c>
      <c r="K48" s="23" t="s">
        <v>164</v>
      </c>
      <c r="L48" s="23" t="s">
        <v>172</v>
      </c>
      <c r="M48" s="23" t="str">
        <f>IF(L48="Tidak/Belum Sekolah","Buruh Harian Lepas","Karyawan Swasta")</f>
        <v>Karyawan Swasta</v>
      </c>
      <c r="N48" s="23" t="s">
        <v>3</v>
      </c>
      <c r="O48" s="23" t="s">
        <v>219</v>
      </c>
      <c r="P48" s="23" t="s">
        <v>68</v>
      </c>
      <c r="Q48" s="23" t="s">
        <v>75</v>
      </c>
      <c r="R48" s="23" t="s">
        <v>0</v>
      </c>
      <c r="S48" s="23" t="str">
        <f>IF(G48="Tangerang","Penduduk Asli/Tetap","Pendatang")</f>
        <v>Penduduk Asli/Tetap</v>
      </c>
      <c r="T48" s="23" t="s">
        <v>215</v>
      </c>
      <c r="AB48" t="s">
        <v>221</v>
      </c>
      <c r="AC48" s="24">
        <f t="shared" si="0"/>
        <v>360302061114056</v>
      </c>
      <c r="AD48" t="s">
        <v>218</v>
      </c>
      <c r="AE48" s="1" t="s">
        <v>193</v>
      </c>
      <c r="AF48" s="23" t="s">
        <v>215</v>
      </c>
    </row>
    <row r="49" spans="2:32" x14ac:dyDescent="0.25">
      <c r="B49" s="24">
        <v>360302061114057</v>
      </c>
      <c r="C49" s="34">
        <v>36030320038950</v>
      </c>
      <c r="D49" s="23" t="s">
        <v>84</v>
      </c>
      <c r="E49" s="23" t="s">
        <v>186</v>
      </c>
      <c r="F49" s="23" t="s">
        <v>156</v>
      </c>
      <c r="G49" s="23" t="s">
        <v>43</v>
      </c>
      <c r="H49" s="25">
        <v>27443</v>
      </c>
      <c r="I49" s="23" t="s">
        <v>27</v>
      </c>
      <c r="J49" s="23" t="s">
        <v>7</v>
      </c>
      <c r="K49" s="23" t="s">
        <v>164</v>
      </c>
      <c r="L49" s="23" t="s">
        <v>171</v>
      </c>
      <c r="M49" s="23" t="str">
        <f>IF(L49="Tidak/Belum Sekolah","Buruh Harian Lepas","Karyawan Swasta")</f>
        <v>Karyawan Swasta</v>
      </c>
      <c r="N49" s="23" t="s">
        <v>3</v>
      </c>
      <c r="O49" s="23" t="s">
        <v>218</v>
      </c>
      <c r="P49" s="23" t="s">
        <v>66</v>
      </c>
      <c r="Q49" s="23" t="s">
        <v>73</v>
      </c>
      <c r="R49" s="23" t="s">
        <v>0</v>
      </c>
      <c r="S49" s="23" t="str">
        <f>IF(G49="Tangerang","Penduduk Asli/Tetap","Pendatang")</f>
        <v>Penduduk Asli/Tetap</v>
      </c>
      <c r="T49" s="23" t="s">
        <v>215</v>
      </c>
      <c r="AB49" t="s">
        <v>221</v>
      </c>
      <c r="AC49" s="24">
        <f t="shared" si="0"/>
        <v>360302061114057</v>
      </c>
      <c r="AD49" t="s">
        <v>218</v>
      </c>
      <c r="AE49" s="1" t="s">
        <v>190</v>
      </c>
      <c r="AF49" s="23" t="s">
        <v>215</v>
      </c>
    </row>
    <row r="50" spans="2:32" x14ac:dyDescent="0.25">
      <c r="B50" s="24">
        <v>360302061114058</v>
      </c>
      <c r="C50" s="34">
        <v>36030320038951</v>
      </c>
      <c r="D50" s="23" t="s">
        <v>82</v>
      </c>
      <c r="E50" s="23" t="s">
        <v>186</v>
      </c>
      <c r="F50" s="23" t="s">
        <v>156</v>
      </c>
      <c r="G50" s="23" t="s">
        <v>43</v>
      </c>
      <c r="H50" s="25">
        <v>27444</v>
      </c>
      <c r="I50" s="23" t="s">
        <v>23</v>
      </c>
      <c r="J50" s="23" t="s">
        <v>7</v>
      </c>
      <c r="K50" s="23" t="s">
        <v>164</v>
      </c>
      <c r="L50" s="23" t="s">
        <v>170</v>
      </c>
      <c r="M50" s="23" t="str">
        <f>IF(L50="Tidak/Belum Sekolah","Buruh Harian Lepas","Karyawan Swasta")</f>
        <v>Karyawan Swasta</v>
      </c>
      <c r="N50" s="23" t="s">
        <v>3</v>
      </c>
      <c r="O50" s="23" t="s">
        <v>217</v>
      </c>
      <c r="P50" s="23" t="s">
        <v>64</v>
      </c>
      <c r="Q50" s="23" t="s">
        <v>71</v>
      </c>
      <c r="R50" s="23" t="s">
        <v>0</v>
      </c>
      <c r="S50" s="23" t="str">
        <f>IF(G50="Tangerang","Penduduk Asli/Tetap","Pendatang")</f>
        <v>Penduduk Asli/Tetap</v>
      </c>
      <c r="T50" s="23" t="s">
        <v>215</v>
      </c>
      <c r="AB50" t="s">
        <v>221</v>
      </c>
      <c r="AC50" s="24">
        <f t="shared" si="0"/>
        <v>360302061114058</v>
      </c>
      <c r="AD50" t="s">
        <v>218</v>
      </c>
      <c r="AE50" s="1" t="s">
        <v>187</v>
      </c>
      <c r="AF50" s="23" t="s">
        <v>215</v>
      </c>
    </row>
    <row r="51" spans="2:32" x14ac:dyDescent="0.25">
      <c r="B51" s="24">
        <v>360302061114059</v>
      </c>
      <c r="C51" s="34">
        <v>36030320038952</v>
      </c>
      <c r="D51" s="28" t="s">
        <v>80</v>
      </c>
      <c r="E51" s="23" t="s">
        <v>186</v>
      </c>
      <c r="F51" s="23" t="s">
        <v>156</v>
      </c>
      <c r="G51" s="23" t="s">
        <v>43</v>
      </c>
      <c r="H51" s="25">
        <v>27445</v>
      </c>
      <c r="I51" s="23" t="s">
        <v>19</v>
      </c>
      <c r="J51" s="23" t="s">
        <v>7</v>
      </c>
      <c r="K51" s="23" t="s">
        <v>164</v>
      </c>
      <c r="L51" s="23" t="s">
        <v>168</v>
      </c>
      <c r="M51" s="23" t="str">
        <f>IF(L51="Tidak/Belum Sekolah","Buruh Harian Lepas","Karyawan Swasta")</f>
        <v>Buruh Harian Lepas</v>
      </c>
      <c r="N51" s="23" t="s">
        <v>3</v>
      </c>
      <c r="O51" s="23" t="s">
        <v>216</v>
      </c>
      <c r="P51" s="23" t="s">
        <v>61</v>
      </c>
      <c r="Q51" s="23" t="s">
        <v>69</v>
      </c>
      <c r="R51" s="23" t="s">
        <v>0</v>
      </c>
      <c r="S51" s="23" t="str">
        <f>IF(G51="Tangerang","Penduduk Asli/Tetap","Pendatang")</f>
        <v>Penduduk Asli/Tetap</v>
      </c>
      <c r="T51" s="23" t="s">
        <v>215</v>
      </c>
      <c r="AB51" t="s">
        <v>221</v>
      </c>
      <c r="AC51" s="24">
        <f t="shared" si="0"/>
        <v>360302061114059</v>
      </c>
      <c r="AD51" t="s">
        <v>218</v>
      </c>
      <c r="AE51" s="1" t="s">
        <v>183</v>
      </c>
      <c r="AF51" s="23" t="s">
        <v>215</v>
      </c>
    </row>
    <row r="52" spans="2:32" x14ac:dyDescent="0.25">
      <c r="B52" s="24">
        <v>360302061114060</v>
      </c>
      <c r="C52" s="34">
        <v>36030320038953</v>
      </c>
      <c r="D52" s="26" t="s">
        <v>78</v>
      </c>
      <c r="E52" s="23" t="s">
        <v>186</v>
      </c>
      <c r="F52" s="23" t="s">
        <v>156</v>
      </c>
      <c r="G52" s="23" t="s">
        <v>43</v>
      </c>
      <c r="H52" s="25">
        <v>27446</v>
      </c>
      <c r="I52" s="23" t="s">
        <v>15</v>
      </c>
      <c r="J52" s="23" t="s">
        <v>7</v>
      </c>
      <c r="K52" s="23" t="s">
        <v>164</v>
      </c>
      <c r="L52" s="23" t="s">
        <v>167</v>
      </c>
      <c r="M52" s="23" t="s">
        <v>177</v>
      </c>
      <c r="N52" s="23" t="s">
        <v>3</v>
      </c>
      <c r="O52" s="23" t="s">
        <v>217</v>
      </c>
      <c r="P52" s="23" t="s">
        <v>59</v>
      </c>
      <c r="Q52" s="23" t="s">
        <v>67</v>
      </c>
      <c r="R52" s="23" t="s">
        <v>0</v>
      </c>
      <c r="S52" s="23" t="str">
        <f>IF(G52="Tangerang","Penduduk Asli/Tetap","Pendatang")</f>
        <v>Penduduk Asli/Tetap</v>
      </c>
      <c r="T52" s="23" t="s">
        <v>215</v>
      </c>
      <c r="AB52" t="s">
        <v>221</v>
      </c>
      <c r="AC52" s="24">
        <f t="shared" si="0"/>
        <v>360302061114060</v>
      </c>
      <c r="AD52" t="s">
        <v>218</v>
      </c>
      <c r="AE52" s="1" t="s">
        <v>198</v>
      </c>
      <c r="AF52" s="23" t="s">
        <v>215</v>
      </c>
    </row>
    <row r="53" spans="2:32" x14ac:dyDescent="0.25">
      <c r="B53" s="24">
        <v>360302061114061</v>
      </c>
      <c r="C53" s="34">
        <v>36030320038954</v>
      </c>
      <c r="D53" s="27" t="s">
        <v>76</v>
      </c>
      <c r="E53" s="23" t="s">
        <v>186</v>
      </c>
      <c r="F53" s="23" t="s">
        <v>156</v>
      </c>
      <c r="G53" s="23" t="s">
        <v>43</v>
      </c>
      <c r="H53" s="25">
        <v>27447</v>
      </c>
      <c r="I53" s="23" t="s">
        <v>8</v>
      </c>
      <c r="J53" s="23" t="s">
        <v>7</v>
      </c>
      <c r="K53" s="23" t="s">
        <v>164</v>
      </c>
      <c r="L53" s="23" t="s">
        <v>166</v>
      </c>
      <c r="M53" s="23" t="str">
        <f>IF(L53="Tidak/Belum Sekolah","Buruh Harian Lepas","Karyawan Swasta")</f>
        <v>Karyawan Swasta</v>
      </c>
      <c r="N53" s="23" t="s">
        <v>3</v>
      </c>
      <c r="O53" s="23" t="s">
        <v>220</v>
      </c>
      <c r="P53" s="23" t="s">
        <v>57</v>
      </c>
      <c r="Q53" s="23" t="s">
        <v>65</v>
      </c>
      <c r="R53" s="23" t="s">
        <v>0</v>
      </c>
      <c r="S53" s="23" t="str">
        <f>IF(G53="Tangerang","Penduduk Asli/Tetap","Pendatang")</f>
        <v>Penduduk Asli/Tetap</v>
      </c>
      <c r="T53" s="23" t="s">
        <v>215</v>
      </c>
      <c r="AB53" t="s">
        <v>221</v>
      </c>
      <c r="AC53" s="24">
        <f t="shared" si="0"/>
        <v>360302061114061</v>
      </c>
      <c r="AD53" t="s">
        <v>218</v>
      </c>
      <c r="AE53" s="1" t="s">
        <v>197</v>
      </c>
      <c r="AF53" s="23" t="s">
        <v>215</v>
      </c>
    </row>
    <row r="54" spans="2:32" x14ac:dyDescent="0.25">
      <c r="B54" s="24">
        <v>360302061114062</v>
      </c>
      <c r="C54" s="34">
        <v>36030320038955</v>
      </c>
      <c r="D54" s="26" t="s">
        <v>74</v>
      </c>
      <c r="E54" s="23" t="s">
        <v>186</v>
      </c>
      <c r="F54" s="23" t="s">
        <v>156</v>
      </c>
      <c r="G54" s="23" t="s">
        <v>43</v>
      </c>
      <c r="H54" s="25">
        <v>27448</v>
      </c>
      <c r="I54" s="23" t="s">
        <v>38</v>
      </c>
      <c r="J54" s="23" t="s">
        <v>7</v>
      </c>
      <c r="K54" s="23" t="s">
        <v>164</v>
      </c>
      <c r="L54" s="23" t="s">
        <v>5</v>
      </c>
      <c r="M54" s="23" t="str">
        <f>IF(L54="Tidak/Belum Sekolah","Buruh Harian Lepas","Karyawan Swasta")</f>
        <v>Karyawan Swasta</v>
      </c>
      <c r="N54" s="23" t="s">
        <v>3</v>
      </c>
      <c r="O54" s="23" t="s">
        <v>217</v>
      </c>
      <c r="P54" s="23" t="s">
        <v>55</v>
      </c>
      <c r="Q54" s="23" t="s">
        <v>63</v>
      </c>
      <c r="R54" s="23" t="s">
        <v>0</v>
      </c>
      <c r="S54" s="23" t="str">
        <f>IF(G54="Tangerang","Penduduk Asli/Tetap","Pendatang")</f>
        <v>Penduduk Asli/Tetap</v>
      </c>
      <c r="T54" s="23" t="s">
        <v>215</v>
      </c>
      <c r="AB54" t="s">
        <v>221</v>
      </c>
      <c r="AC54" s="24">
        <f t="shared" si="0"/>
        <v>360302061114062</v>
      </c>
      <c r="AD54" t="s">
        <v>218</v>
      </c>
      <c r="AE54" s="1" t="s">
        <v>195</v>
      </c>
      <c r="AF54" s="23" t="s">
        <v>215</v>
      </c>
    </row>
    <row r="55" spans="2:32" x14ac:dyDescent="0.25">
      <c r="B55" s="24">
        <v>360302061114063</v>
      </c>
      <c r="C55" s="34">
        <v>36030320038956</v>
      </c>
      <c r="D55" s="27" t="s">
        <v>72</v>
      </c>
      <c r="E55" s="23" t="s">
        <v>186</v>
      </c>
      <c r="F55" s="23" t="s">
        <v>156</v>
      </c>
      <c r="G55" s="23" t="s">
        <v>43</v>
      </c>
      <c r="H55" s="25">
        <v>27449</v>
      </c>
      <c r="I55" s="23" t="s">
        <v>19</v>
      </c>
      <c r="J55" s="23" t="s">
        <v>7</v>
      </c>
      <c r="K55" s="23" t="s">
        <v>164</v>
      </c>
      <c r="L55" s="23" t="s">
        <v>176</v>
      </c>
      <c r="M55" s="23" t="s">
        <v>169</v>
      </c>
      <c r="N55" s="23" t="s">
        <v>3</v>
      </c>
      <c r="O55" s="23" t="s">
        <v>218</v>
      </c>
      <c r="P55" s="23" t="s">
        <v>53</v>
      </c>
      <c r="Q55" s="23" t="s">
        <v>60</v>
      </c>
      <c r="R55" s="23" t="s">
        <v>0</v>
      </c>
      <c r="S55" s="23" t="str">
        <f>IF(G55="Tangerang","Penduduk Asli/Tetap","Pendatang")</f>
        <v>Penduduk Asli/Tetap</v>
      </c>
      <c r="T55" s="23" t="s">
        <v>215</v>
      </c>
      <c r="AB55" t="s">
        <v>221</v>
      </c>
      <c r="AC55" s="24">
        <f t="shared" si="0"/>
        <v>360302061114063</v>
      </c>
      <c r="AD55" t="s">
        <v>218</v>
      </c>
      <c r="AE55" s="1" t="s">
        <v>196</v>
      </c>
      <c r="AF55" s="23" t="s">
        <v>215</v>
      </c>
    </row>
    <row r="56" spans="2:32" x14ac:dyDescent="0.25">
      <c r="B56" s="24">
        <v>360302061114064</v>
      </c>
      <c r="C56" s="34">
        <v>36030320038957</v>
      </c>
      <c r="D56" s="26" t="s">
        <v>70</v>
      </c>
      <c r="E56" s="23" t="s">
        <v>186</v>
      </c>
      <c r="F56" s="23" t="s">
        <v>156</v>
      </c>
      <c r="G56" s="23" t="s">
        <v>43</v>
      </c>
      <c r="H56" s="25">
        <v>27450</v>
      </c>
      <c r="I56" s="23" t="s">
        <v>15</v>
      </c>
      <c r="J56" s="23" t="s">
        <v>7</v>
      </c>
      <c r="K56" s="23" t="s">
        <v>164</v>
      </c>
      <c r="L56" s="23" t="s">
        <v>175</v>
      </c>
      <c r="M56" s="23" t="str">
        <f>IF(L56="Tidak/Belum Sekolah","Buruh Harian Lepas","Karyawan Swasta")</f>
        <v>Karyawan Swasta</v>
      </c>
      <c r="N56" s="23" t="s">
        <v>3</v>
      </c>
      <c r="O56" s="23" t="s">
        <v>217</v>
      </c>
      <c r="P56" s="23" t="s">
        <v>162</v>
      </c>
      <c r="Q56" s="23" t="s">
        <v>58</v>
      </c>
      <c r="R56" s="23" t="s">
        <v>0</v>
      </c>
      <c r="S56" s="23" t="str">
        <f>IF(G56="Tangerang","Penduduk Asli/Tetap","Pendatang")</f>
        <v>Penduduk Asli/Tetap</v>
      </c>
      <c r="T56" s="23" t="s">
        <v>215</v>
      </c>
      <c r="AB56" t="s">
        <v>221</v>
      </c>
      <c r="AC56" s="24">
        <f t="shared" si="0"/>
        <v>360302061114064</v>
      </c>
      <c r="AD56" t="s">
        <v>218</v>
      </c>
      <c r="AE56" s="1" t="s">
        <v>197</v>
      </c>
      <c r="AF56" s="23" t="s">
        <v>215</v>
      </c>
    </row>
    <row r="57" spans="2:32" x14ac:dyDescent="0.25">
      <c r="B57" s="24">
        <v>360302061114065</v>
      </c>
      <c r="C57" s="34">
        <v>36030320038958</v>
      </c>
      <c r="D57" s="27" t="s">
        <v>68</v>
      </c>
      <c r="E57" s="23" t="s">
        <v>186</v>
      </c>
      <c r="F57" s="23" t="s">
        <v>156</v>
      </c>
      <c r="G57" s="23" t="s">
        <v>43</v>
      </c>
      <c r="H57" s="25">
        <v>27451</v>
      </c>
      <c r="I57" s="23" t="s">
        <v>27</v>
      </c>
      <c r="J57" s="23" t="s">
        <v>7</v>
      </c>
      <c r="K57" s="23" t="s">
        <v>164</v>
      </c>
      <c r="L57" s="23" t="s">
        <v>155</v>
      </c>
      <c r="M57" s="23" t="s">
        <v>173</v>
      </c>
      <c r="N57" s="23" t="s">
        <v>3</v>
      </c>
      <c r="O57" s="23" t="s">
        <v>219</v>
      </c>
      <c r="P57" s="23" t="s">
        <v>161</v>
      </c>
      <c r="Q57" s="23" t="s">
        <v>56</v>
      </c>
      <c r="R57" s="23" t="s">
        <v>0</v>
      </c>
      <c r="S57" s="23" t="str">
        <f>IF(G57="Tangerang","Penduduk Asli/Tetap","Pendatang")</f>
        <v>Penduduk Asli/Tetap</v>
      </c>
      <c r="T57" s="23" t="s">
        <v>215</v>
      </c>
      <c r="AB57" t="s">
        <v>221</v>
      </c>
      <c r="AC57" s="24">
        <f t="shared" si="0"/>
        <v>360302061114065</v>
      </c>
      <c r="AD57" t="s">
        <v>218</v>
      </c>
      <c r="AE57" s="1" t="s">
        <v>195</v>
      </c>
      <c r="AF57" s="23" t="s">
        <v>215</v>
      </c>
    </row>
    <row r="58" spans="2:32" x14ac:dyDescent="0.25">
      <c r="B58" s="24">
        <v>360302061114066</v>
      </c>
      <c r="C58" s="34">
        <v>36030320038959</v>
      </c>
      <c r="D58" s="26" t="s">
        <v>66</v>
      </c>
      <c r="E58" s="23" t="s">
        <v>186</v>
      </c>
      <c r="F58" s="23" t="s">
        <v>156</v>
      </c>
      <c r="G58" s="23" t="s">
        <v>43</v>
      </c>
      <c r="H58" s="25">
        <v>27452</v>
      </c>
      <c r="I58" s="23" t="s">
        <v>23</v>
      </c>
      <c r="J58" s="23" t="s">
        <v>7</v>
      </c>
      <c r="K58" s="23" t="s">
        <v>164</v>
      </c>
      <c r="L58" s="23" t="s">
        <v>172</v>
      </c>
      <c r="M58" s="23" t="s">
        <v>169</v>
      </c>
      <c r="N58" s="23" t="s">
        <v>3</v>
      </c>
      <c r="O58" s="23" t="s">
        <v>218</v>
      </c>
      <c r="P58" s="23" t="s">
        <v>160</v>
      </c>
      <c r="Q58" s="23" t="s">
        <v>54</v>
      </c>
      <c r="R58" s="23" t="s">
        <v>0</v>
      </c>
      <c r="S58" s="23" t="str">
        <f>IF(G58="Tangerang","Penduduk Asli/Tetap","Pendatang")</f>
        <v>Penduduk Asli/Tetap</v>
      </c>
      <c r="T58" s="23" t="s">
        <v>215</v>
      </c>
      <c r="AB58" t="s">
        <v>221</v>
      </c>
      <c r="AC58" s="24">
        <f t="shared" si="0"/>
        <v>360302061114066</v>
      </c>
      <c r="AD58" t="s">
        <v>218</v>
      </c>
      <c r="AE58" s="1" t="s">
        <v>196</v>
      </c>
      <c r="AF58" s="23" t="s">
        <v>215</v>
      </c>
    </row>
    <row r="59" spans="2:32" x14ac:dyDescent="0.25">
      <c r="B59" s="24">
        <v>360302061114067</v>
      </c>
      <c r="C59" s="34">
        <v>36030320038960</v>
      </c>
      <c r="D59" s="27" t="s">
        <v>64</v>
      </c>
      <c r="E59" s="23" t="s">
        <v>186</v>
      </c>
      <c r="F59" s="23" t="s">
        <v>156</v>
      </c>
      <c r="G59" s="23" t="s">
        <v>43</v>
      </c>
      <c r="H59" s="25">
        <v>27453</v>
      </c>
      <c r="I59" s="23" t="s">
        <v>19</v>
      </c>
      <c r="J59" s="23" t="s">
        <v>7</v>
      </c>
      <c r="K59" s="23" t="s">
        <v>164</v>
      </c>
      <c r="L59" s="23" t="s">
        <v>171</v>
      </c>
      <c r="M59" s="23" t="str">
        <f>IF(L59="Tidak/Belum Sekolah","Buruh Harian Lepas","Karyawan Swasta")</f>
        <v>Karyawan Swasta</v>
      </c>
      <c r="N59" s="23" t="s">
        <v>3</v>
      </c>
      <c r="O59" s="23" t="s">
        <v>217</v>
      </c>
      <c r="P59" s="23" t="s">
        <v>159</v>
      </c>
      <c r="Q59" s="23" t="s">
        <v>52</v>
      </c>
      <c r="R59" s="23" t="s">
        <v>0</v>
      </c>
      <c r="S59" s="23" t="str">
        <f>IF(G59="Tangerang","Penduduk Asli/Tetap","Pendatang")</f>
        <v>Penduduk Asli/Tetap</v>
      </c>
      <c r="T59" s="23" t="s">
        <v>215</v>
      </c>
      <c r="AB59" t="s">
        <v>221</v>
      </c>
      <c r="AC59" s="24">
        <f t="shared" si="0"/>
        <v>360302061114067</v>
      </c>
      <c r="AD59" t="s">
        <v>218</v>
      </c>
      <c r="AE59" s="1" t="s">
        <v>195</v>
      </c>
      <c r="AF59" s="23" t="s">
        <v>215</v>
      </c>
    </row>
    <row r="60" spans="2:32" x14ac:dyDescent="0.25">
      <c r="B60" s="24">
        <v>360302061114068</v>
      </c>
      <c r="C60" s="34">
        <v>36030320038961</v>
      </c>
      <c r="D60" s="26" t="s">
        <v>61</v>
      </c>
      <c r="E60" s="23" t="s">
        <v>186</v>
      </c>
      <c r="F60" s="23" t="s">
        <v>156</v>
      </c>
      <c r="G60" s="23" t="s">
        <v>43</v>
      </c>
      <c r="H60" s="25">
        <v>27454</v>
      </c>
      <c r="I60" s="23" t="s">
        <v>15</v>
      </c>
      <c r="J60" s="23" t="s">
        <v>7</v>
      </c>
      <c r="K60" s="23" t="s">
        <v>164</v>
      </c>
      <c r="L60" s="23" t="s">
        <v>170</v>
      </c>
      <c r="M60" s="23" t="s">
        <v>169</v>
      </c>
      <c r="N60" s="23" t="s">
        <v>62</v>
      </c>
      <c r="O60" s="23" t="s">
        <v>216</v>
      </c>
      <c r="P60" s="23" t="s">
        <v>158</v>
      </c>
      <c r="Q60" s="23" t="s">
        <v>163</v>
      </c>
      <c r="R60" s="23" t="s">
        <v>0</v>
      </c>
      <c r="S60" s="23" t="str">
        <f>IF(G60="Tangerang","Penduduk Asli/Tetap","Pendatang")</f>
        <v>Penduduk Asli/Tetap</v>
      </c>
      <c r="T60" s="23" t="s">
        <v>215</v>
      </c>
      <c r="AB60" t="s">
        <v>221</v>
      </c>
      <c r="AC60" s="24">
        <f t="shared" si="0"/>
        <v>360302061114068</v>
      </c>
      <c r="AD60" t="s">
        <v>218</v>
      </c>
      <c r="AE60" s="1" t="s">
        <v>193</v>
      </c>
      <c r="AF60" s="23" t="s">
        <v>215</v>
      </c>
    </row>
    <row r="61" spans="2:32" x14ac:dyDescent="0.25">
      <c r="B61" s="24">
        <v>360302061114069</v>
      </c>
      <c r="C61" s="34">
        <v>36030320038962</v>
      </c>
      <c r="D61" s="27" t="s">
        <v>59</v>
      </c>
      <c r="E61" s="23" t="s">
        <v>186</v>
      </c>
      <c r="F61" s="23" t="s">
        <v>156</v>
      </c>
      <c r="G61" s="23" t="s">
        <v>43</v>
      </c>
      <c r="H61" s="25">
        <v>27455</v>
      </c>
      <c r="I61" s="23" t="s">
        <v>8</v>
      </c>
      <c r="J61" s="23" t="s">
        <v>7</v>
      </c>
      <c r="K61" s="23" t="s">
        <v>164</v>
      </c>
      <c r="L61" s="23" t="s">
        <v>168</v>
      </c>
      <c r="M61" s="23" t="str">
        <f>IF(L61="Tidak/Belum Sekolah","Buruh Harian Lepas","Karyawan Swasta")</f>
        <v>Buruh Harian Lepas</v>
      </c>
      <c r="N61" s="23" t="s">
        <v>3</v>
      </c>
      <c r="O61" s="23" t="s">
        <v>217</v>
      </c>
      <c r="P61" s="23" t="s">
        <v>157</v>
      </c>
      <c r="Q61" s="23" t="s">
        <v>194</v>
      </c>
      <c r="R61" s="23" t="s">
        <v>0</v>
      </c>
      <c r="S61" s="23" t="str">
        <f>IF(G61="Tangerang","Penduduk Asli/Tetap","Pendatang")</f>
        <v>Penduduk Asli/Tetap</v>
      </c>
      <c r="T61" s="23" t="s">
        <v>215</v>
      </c>
      <c r="AB61" t="s">
        <v>221</v>
      </c>
      <c r="AC61" s="24">
        <f t="shared" si="0"/>
        <v>360302061114069</v>
      </c>
      <c r="AD61" t="s">
        <v>218</v>
      </c>
      <c r="AE61" s="1" t="s">
        <v>193</v>
      </c>
      <c r="AF61" s="23" t="s">
        <v>215</v>
      </c>
    </row>
    <row r="62" spans="2:32" x14ac:dyDescent="0.25">
      <c r="B62" s="24">
        <v>360302061114070</v>
      </c>
      <c r="C62" s="34">
        <v>36030320038963</v>
      </c>
      <c r="D62" s="26" t="s">
        <v>57</v>
      </c>
      <c r="E62" s="23" t="s">
        <v>186</v>
      </c>
      <c r="F62" s="23" t="s">
        <v>156</v>
      </c>
      <c r="G62" s="23" t="s">
        <v>43</v>
      </c>
      <c r="H62" s="25">
        <v>27456</v>
      </c>
      <c r="I62" s="23" t="s">
        <v>38</v>
      </c>
      <c r="J62" s="23" t="s">
        <v>7</v>
      </c>
      <c r="K62" s="23" t="s">
        <v>164</v>
      </c>
      <c r="L62" s="23" t="s">
        <v>167</v>
      </c>
      <c r="M62" s="23" t="str">
        <f>IF(L62="Tidak/Belum Sekolah","Buruh Harian Lepas","Karyawan Swasta")</f>
        <v>Karyawan Swasta</v>
      </c>
      <c r="N62" s="23" t="s">
        <v>3</v>
      </c>
      <c r="O62" s="23" t="s">
        <v>220</v>
      </c>
      <c r="P62" s="23" t="s">
        <v>192</v>
      </c>
      <c r="Q62" s="23" t="s">
        <v>191</v>
      </c>
      <c r="R62" s="23" t="s">
        <v>0</v>
      </c>
      <c r="S62" s="23" t="str">
        <f>IF(G62="Tangerang","Penduduk Asli/Tetap","Pendatang")</f>
        <v>Penduduk Asli/Tetap</v>
      </c>
      <c r="T62" s="23" t="s">
        <v>215</v>
      </c>
      <c r="AB62" t="s">
        <v>221</v>
      </c>
      <c r="AC62" s="24">
        <f t="shared" si="0"/>
        <v>360302061114070</v>
      </c>
      <c r="AD62" t="s">
        <v>218</v>
      </c>
      <c r="AE62" s="1" t="s">
        <v>190</v>
      </c>
      <c r="AF62" s="23" t="s">
        <v>215</v>
      </c>
    </row>
    <row r="63" spans="2:32" x14ac:dyDescent="0.25">
      <c r="B63" s="24">
        <v>360302061114071</v>
      </c>
      <c r="C63" s="34">
        <v>36030320038964</v>
      </c>
      <c r="D63" s="27" t="s">
        <v>55</v>
      </c>
      <c r="E63" s="23" t="s">
        <v>186</v>
      </c>
      <c r="F63" s="23" t="s">
        <v>156</v>
      </c>
      <c r="G63" s="23" t="s">
        <v>43</v>
      </c>
      <c r="H63" s="25">
        <v>27457</v>
      </c>
      <c r="I63" s="23" t="s">
        <v>19</v>
      </c>
      <c r="J63" s="23" t="s">
        <v>7</v>
      </c>
      <c r="K63" s="23" t="s">
        <v>164</v>
      </c>
      <c r="L63" s="23" t="s">
        <v>166</v>
      </c>
      <c r="M63" s="23" t="str">
        <f>IF(L63="Tidak/Belum Sekolah","Buruh Harian Lepas","Karyawan Swasta")</f>
        <v>Karyawan Swasta</v>
      </c>
      <c r="N63" s="23" t="s">
        <v>3</v>
      </c>
      <c r="O63" s="23" t="s">
        <v>217</v>
      </c>
      <c r="P63" s="23" t="s">
        <v>189</v>
      </c>
      <c r="Q63" s="23" t="s">
        <v>188</v>
      </c>
      <c r="R63" s="23" t="s">
        <v>0</v>
      </c>
      <c r="S63" s="23" t="str">
        <f>IF(G63="Tangerang","Penduduk Asli/Tetap","Pendatang")</f>
        <v>Penduduk Asli/Tetap</v>
      </c>
      <c r="T63" s="23" t="s">
        <v>215</v>
      </c>
      <c r="AB63" t="s">
        <v>221</v>
      </c>
      <c r="AC63" s="24">
        <f t="shared" si="0"/>
        <v>360302061114071</v>
      </c>
      <c r="AD63" t="s">
        <v>218</v>
      </c>
      <c r="AE63" s="1" t="s">
        <v>187</v>
      </c>
      <c r="AF63" s="23" t="s">
        <v>215</v>
      </c>
    </row>
    <row r="64" spans="2:32" x14ac:dyDescent="0.25">
      <c r="B64" s="24">
        <v>360302061114072</v>
      </c>
      <c r="C64" s="34">
        <v>36030320038965</v>
      </c>
      <c r="D64" s="26" t="s">
        <v>53</v>
      </c>
      <c r="E64" s="23" t="s">
        <v>186</v>
      </c>
      <c r="F64" s="23" t="s">
        <v>156</v>
      </c>
      <c r="G64" s="23" t="s">
        <v>43</v>
      </c>
      <c r="H64" s="25">
        <v>27458</v>
      </c>
      <c r="I64" s="23" t="s">
        <v>15</v>
      </c>
      <c r="J64" s="23" t="s">
        <v>7</v>
      </c>
      <c r="K64" s="23" t="s">
        <v>164</v>
      </c>
      <c r="L64" s="23" t="s">
        <v>5</v>
      </c>
      <c r="M64" s="23" t="str">
        <f>IF(L64="Tidak/Belum Sekolah","Buruh Harian Lepas","Karyawan Swasta")</f>
        <v>Karyawan Swasta</v>
      </c>
      <c r="N64" s="23" t="s">
        <v>3</v>
      </c>
      <c r="O64" s="23" t="s">
        <v>218</v>
      </c>
      <c r="P64" s="23" t="s">
        <v>185</v>
      </c>
      <c r="Q64" s="23" t="s">
        <v>184</v>
      </c>
      <c r="R64" s="23" t="s">
        <v>0</v>
      </c>
      <c r="S64" s="23" t="str">
        <f>IF(G64="Tangerang","Penduduk Asli/Tetap","Pendatang")</f>
        <v>Penduduk Asli/Tetap</v>
      </c>
      <c r="T64" s="23" t="s">
        <v>215</v>
      </c>
      <c r="AB64" t="s">
        <v>221</v>
      </c>
      <c r="AC64" s="24">
        <f t="shared" si="0"/>
        <v>360302061114072</v>
      </c>
      <c r="AD64" t="s">
        <v>218</v>
      </c>
      <c r="AE64" s="1" t="s">
        <v>183</v>
      </c>
      <c r="AF64" s="23" t="s">
        <v>215</v>
      </c>
    </row>
    <row r="65" spans="2:20" x14ac:dyDescent="0.25">
      <c r="B65" s="33">
        <v>360302061114009</v>
      </c>
      <c r="C65" s="32">
        <v>36030320038966</v>
      </c>
      <c r="D65" s="20" t="s">
        <v>50</v>
      </c>
      <c r="E65" s="17" t="s">
        <v>165</v>
      </c>
      <c r="F65" s="17" t="s">
        <v>10</v>
      </c>
      <c r="G65" s="17" t="s">
        <v>43</v>
      </c>
      <c r="H65" s="18">
        <v>27458</v>
      </c>
      <c r="I65" s="17" t="s">
        <v>27</v>
      </c>
      <c r="J65" s="17" t="s">
        <v>7</v>
      </c>
      <c r="K65" s="17" t="s">
        <v>164</v>
      </c>
      <c r="L65" s="17" t="s">
        <v>168</v>
      </c>
      <c r="M65" s="17" t="s">
        <v>178</v>
      </c>
      <c r="N65" s="17" t="s">
        <v>3</v>
      </c>
      <c r="O65" s="17" t="s">
        <v>218</v>
      </c>
      <c r="P65" s="17" t="s">
        <v>40</v>
      </c>
      <c r="Q65" s="17" t="s">
        <v>48</v>
      </c>
      <c r="R65" s="17" t="s">
        <v>0</v>
      </c>
      <c r="S65" s="17" t="str">
        <f>IF(G65="Tangerang","Penduduk Asli/Tetap","Pendatang")</f>
        <v>Penduduk Asli/Tetap</v>
      </c>
      <c r="T65" s="17" t="s">
        <v>215</v>
      </c>
    </row>
    <row r="66" spans="2:20" x14ac:dyDescent="0.25">
      <c r="B66" s="33">
        <v>360302061114010</v>
      </c>
      <c r="C66" s="32">
        <v>36030320038967</v>
      </c>
      <c r="D66" s="21" t="s">
        <v>48</v>
      </c>
      <c r="E66" s="17" t="s">
        <v>165</v>
      </c>
      <c r="F66" s="17" t="s">
        <v>10</v>
      </c>
      <c r="G66" s="17" t="s">
        <v>43</v>
      </c>
      <c r="H66" s="18">
        <v>27459</v>
      </c>
      <c r="I66" s="17" t="s">
        <v>23</v>
      </c>
      <c r="J66" s="17" t="s">
        <v>153</v>
      </c>
      <c r="K66" s="17" t="s">
        <v>164</v>
      </c>
      <c r="L66" s="17" t="s">
        <v>167</v>
      </c>
      <c r="M66" s="17" t="s">
        <v>178</v>
      </c>
      <c r="N66" s="17" t="s">
        <v>3</v>
      </c>
      <c r="O66" s="17" t="s">
        <v>217</v>
      </c>
      <c r="P66" s="17" t="s">
        <v>37</v>
      </c>
      <c r="Q66" s="17" t="s">
        <v>46</v>
      </c>
      <c r="R66" s="17" t="s">
        <v>0</v>
      </c>
      <c r="S66" s="17" t="str">
        <f>IF(G66="Tangerang","Penduduk Asli/Tetap","Pendatang")</f>
        <v>Penduduk Asli/Tetap</v>
      </c>
      <c r="T66" s="17" t="s">
        <v>215</v>
      </c>
    </row>
    <row r="67" spans="2:20" x14ac:dyDescent="0.25">
      <c r="B67" s="33">
        <v>360302061114011</v>
      </c>
      <c r="C67" s="32">
        <v>36030320038968</v>
      </c>
      <c r="D67" s="20" t="s">
        <v>46</v>
      </c>
      <c r="E67" s="17" t="s">
        <v>165</v>
      </c>
      <c r="F67" s="17" t="s">
        <v>10</v>
      </c>
      <c r="G67" s="17" t="s">
        <v>43</v>
      </c>
      <c r="H67" s="18">
        <v>27460</v>
      </c>
      <c r="I67" s="17" t="s">
        <v>19</v>
      </c>
      <c r="J67" s="17" t="s">
        <v>7</v>
      </c>
      <c r="K67" s="17" t="s">
        <v>164</v>
      </c>
      <c r="L67" s="17" t="s">
        <v>166</v>
      </c>
      <c r="M67" s="17" t="s">
        <v>178</v>
      </c>
      <c r="N67" s="17" t="s">
        <v>3</v>
      </c>
      <c r="O67" s="17" t="s">
        <v>219</v>
      </c>
      <c r="P67" s="17" t="s">
        <v>34</v>
      </c>
      <c r="Q67" s="17" t="s">
        <v>44</v>
      </c>
      <c r="R67" s="17" t="s">
        <v>0</v>
      </c>
      <c r="S67" s="17" t="str">
        <f>IF(G67="Tangerang","Penduduk Asli/Tetap","Pendatang")</f>
        <v>Penduduk Asli/Tetap</v>
      </c>
      <c r="T67" s="17" t="s">
        <v>215</v>
      </c>
    </row>
    <row r="68" spans="2:20" x14ac:dyDescent="0.25">
      <c r="B68" s="33">
        <v>360302061114012</v>
      </c>
      <c r="C68" s="32">
        <v>36030320038969</v>
      </c>
      <c r="D68" s="21" t="s">
        <v>44</v>
      </c>
      <c r="E68" s="17" t="s">
        <v>165</v>
      </c>
      <c r="F68" s="17" t="s">
        <v>10</v>
      </c>
      <c r="G68" s="17" t="s">
        <v>43</v>
      </c>
      <c r="H68" s="18">
        <v>27461</v>
      </c>
      <c r="I68" s="17" t="s">
        <v>15</v>
      </c>
      <c r="J68" s="17" t="s">
        <v>7</v>
      </c>
      <c r="K68" s="17" t="s">
        <v>164</v>
      </c>
      <c r="L68" s="17" t="s">
        <v>5</v>
      </c>
      <c r="M68" s="17" t="str">
        <f>IF(L68="Tidak/Belum Sekolah","Buruh Harian Lepas","Karyawan Swasta")</f>
        <v>Karyawan Swasta</v>
      </c>
      <c r="N68" s="17" t="s">
        <v>3</v>
      </c>
      <c r="O68" s="17" t="s">
        <v>218</v>
      </c>
      <c r="P68" s="17" t="s">
        <v>32</v>
      </c>
      <c r="Q68" s="17" t="s">
        <v>41</v>
      </c>
      <c r="R68" s="17" t="s">
        <v>0</v>
      </c>
      <c r="S68" s="17" t="str">
        <f>IF(G68="Tangerang","Penduduk Asli/Tetap","Pendatang")</f>
        <v>Penduduk Asli/Tetap</v>
      </c>
      <c r="T68" s="17" t="s">
        <v>215</v>
      </c>
    </row>
    <row r="69" spans="2:20" x14ac:dyDescent="0.25">
      <c r="B69" s="33">
        <v>360302061114013</v>
      </c>
      <c r="C69" s="32">
        <v>36030320038970</v>
      </c>
      <c r="D69" s="20" t="s">
        <v>41</v>
      </c>
      <c r="E69" s="17" t="s">
        <v>165</v>
      </c>
      <c r="F69" s="17" t="s">
        <v>10</v>
      </c>
      <c r="G69" s="17" t="s">
        <v>43</v>
      </c>
      <c r="H69" s="18">
        <v>27462</v>
      </c>
      <c r="I69" s="17" t="s">
        <v>8</v>
      </c>
      <c r="J69" s="17" t="s">
        <v>7</v>
      </c>
      <c r="K69" s="17" t="s">
        <v>164</v>
      </c>
      <c r="L69" s="17" t="s">
        <v>176</v>
      </c>
      <c r="M69" s="17" t="s">
        <v>178</v>
      </c>
      <c r="N69" s="17" t="s">
        <v>3</v>
      </c>
      <c r="O69" s="17" t="s">
        <v>217</v>
      </c>
      <c r="P69" s="17" t="s">
        <v>29</v>
      </c>
      <c r="Q69" s="17" t="s">
        <v>39</v>
      </c>
      <c r="R69" s="17" t="s">
        <v>0</v>
      </c>
      <c r="S69" s="17" t="str">
        <f>IF(G69="Tangerang","Penduduk Asli/Tetap","Pendatang")</f>
        <v>Penduduk Asli/Tetap</v>
      </c>
      <c r="T69" s="17" t="s">
        <v>215</v>
      </c>
    </row>
    <row r="70" spans="2:20" x14ac:dyDescent="0.25">
      <c r="B70" s="33">
        <v>360302061114014</v>
      </c>
      <c r="C70" s="32">
        <v>36030320038971</v>
      </c>
      <c r="D70" s="21" t="s">
        <v>39</v>
      </c>
      <c r="E70" s="17" t="s">
        <v>165</v>
      </c>
      <c r="F70" s="17" t="s">
        <v>10</v>
      </c>
      <c r="G70" s="17" t="s">
        <v>30</v>
      </c>
      <c r="H70" s="18">
        <v>27463</v>
      </c>
      <c r="I70" s="17" t="s">
        <v>38</v>
      </c>
      <c r="J70" s="17" t="s">
        <v>7</v>
      </c>
      <c r="K70" s="17" t="s">
        <v>164</v>
      </c>
      <c r="L70" s="17" t="s">
        <v>175</v>
      </c>
      <c r="M70" s="17" t="s">
        <v>178</v>
      </c>
      <c r="N70" s="17" t="s">
        <v>3</v>
      </c>
      <c r="O70" s="17" t="s">
        <v>216</v>
      </c>
      <c r="P70" s="17" t="s">
        <v>26</v>
      </c>
      <c r="Q70" s="17" t="s">
        <v>36</v>
      </c>
      <c r="R70" s="17" t="s">
        <v>0</v>
      </c>
      <c r="S70" s="17" t="str">
        <f>IF(G70="Tangerang","Penduduk Asli/Tetap","Pendatang")</f>
        <v>Pendatang</v>
      </c>
      <c r="T70" s="17" t="s">
        <v>215</v>
      </c>
    </row>
    <row r="71" spans="2:20" x14ac:dyDescent="0.25">
      <c r="B71" s="33">
        <v>360302061114015</v>
      </c>
      <c r="C71" s="32">
        <v>36030320038972</v>
      </c>
      <c r="D71" s="20" t="s">
        <v>36</v>
      </c>
      <c r="E71" s="17" t="s">
        <v>165</v>
      </c>
      <c r="F71" s="17" t="s">
        <v>10</v>
      </c>
      <c r="G71" s="17" t="s">
        <v>30</v>
      </c>
      <c r="H71" s="18">
        <v>27464</v>
      </c>
      <c r="I71" s="17" t="s">
        <v>19</v>
      </c>
      <c r="J71" s="17" t="s">
        <v>7</v>
      </c>
      <c r="K71" s="17" t="s">
        <v>164</v>
      </c>
      <c r="L71" s="17" t="s">
        <v>155</v>
      </c>
      <c r="M71" s="17" t="str">
        <f>IF(L71="Tidak/Belum Sekolah","Buruh Harian Lepas","Karyawan Swasta")</f>
        <v>Karyawan Swasta</v>
      </c>
      <c r="N71" s="17" t="s">
        <v>3</v>
      </c>
      <c r="O71" s="17" t="s">
        <v>217</v>
      </c>
      <c r="P71" s="17" t="s">
        <v>22</v>
      </c>
      <c r="Q71" s="17" t="s">
        <v>33</v>
      </c>
      <c r="R71" s="17" t="s">
        <v>0</v>
      </c>
      <c r="S71" s="17" t="str">
        <f>IF(G71="Tangerang","Penduduk Asli/Tetap","Pendatang")</f>
        <v>Pendatang</v>
      </c>
      <c r="T71" s="17" t="s">
        <v>215</v>
      </c>
    </row>
    <row r="72" spans="2:20" x14ac:dyDescent="0.25">
      <c r="B72" s="33">
        <v>360302061114016</v>
      </c>
      <c r="C72" s="32">
        <v>36030320038973</v>
      </c>
      <c r="D72" s="21" t="s">
        <v>33</v>
      </c>
      <c r="E72" s="17" t="s">
        <v>165</v>
      </c>
      <c r="F72" s="17" t="s">
        <v>10</v>
      </c>
      <c r="G72" s="17" t="s">
        <v>30</v>
      </c>
      <c r="H72" s="18">
        <v>27465</v>
      </c>
      <c r="I72" s="17" t="s">
        <v>15</v>
      </c>
      <c r="J72" s="17" t="s">
        <v>7</v>
      </c>
      <c r="K72" s="17" t="s">
        <v>164</v>
      </c>
      <c r="L72" s="17" t="s">
        <v>172</v>
      </c>
      <c r="M72" s="17" t="s">
        <v>181</v>
      </c>
      <c r="N72" s="17" t="s">
        <v>35</v>
      </c>
      <c r="O72" s="17" t="s">
        <v>220</v>
      </c>
      <c r="P72" s="17" t="s">
        <v>18</v>
      </c>
      <c r="Q72" s="17" t="s">
        <v>31</v>
      </c>
      <c r="R72" s="17" t="s">
        <v>0</v>
      </c>
      <c r="S72" s="17" t="str">
        <f>IF(G72="Tangerang","Penduduk Asli/Tetap","Pendatang")</f>
        <v>Pendatang</v>
      </c>
      <c r="T72" s="17" t="s">
        <v>215</v>
      </c>
    </row>
    <row r="73" spans="2:20" x14ac:dyDescent="0.25">
      <c r="B73" s="33">
        <v>360302061114017</v>
      </c>
      <c r="C73" s="32">
        <v>36030320038974</v>
      </c>
      <c r="D73" s="20" t="s">
        <v>31</v>
      </c>
      <c r="E73" s="17" t="s">
        <v>165</v>
      </c>
      <c r="F73" s="17" t="s">
        <v>10</v>
      </c>
      <c r="G73" s="17" t="s">
        <v>30</v>
      </c>
      <c r="H73" s="18">
        <v>27466</v>
      </c>
      <c r="I73" s="17" t="s">
        <v>27</v>
      </c>
      <c r="J73" s="17" t="s">
        <v>7</v>
      </c>
      <c r="K73" s="17" t="s">
        <v>164</v>
      </c>
      <c r="L73" s="17" t="s">
        <v>171</v>
      </c>
      <c r="M73" s="17" t="s">
        <v>177</v>
      </c>
      <c r="N73" s="17" t="s">
        <v>3</v>
      </c>
      <c r="O73" s="17" t="s">
        <v>217</v>
      </c>
      <c r="P73" s="17" t="s">
        <v>14</v>
      </c>
      <c r="Q73" s="17" t="s">
        <v>28</v>
      </c>
      <c r="R73" s="17" t="s">
        <v>0</v>
      </c>
      <c r="S73" s="17" t="str">
        <f>IF(G73="Tangerang","Penduduk Asli/Tetap","Pendatang")</f>
        <v>Pendatang</v>
      </c>
      <c r="T73" s="17" t="s">
        <v>215</v>
      </c>
    </row>
    <row r="74" spans="2:20" x14ac:dyDescent="0.25">
      <c r="B74" s="33">
        <v>360302061114018</v>
      </c>
      <c r="C74" s="32">
        <v>36030320038975</v>
      </c>
      <c r="D74" s="21" t="s">
        <v>28</v>
      </c>
      <c r="E74" s="17" t="s">
        <v>165</v>
      </c>
      <c r="F74" s="17" t="s">
        <v>10</v>
      </c>
      <c r="G74" s="17" t="s">
        <v>30</v>
      </c>
      <c r="H74" s="18">
        <v>27467</v>
      </c>
      <c r="I74" s="17" t="s">
        <v>23</v>
      </c>
      <c r="J74" s="17" t="s">
        <v>7</v>
      </c>
      <c r="K74" s="17" t="s">
        <v>164</v>
      </c>
      <c r="L74" s="17" t="s">
        <v>170</v>
      </c>
      <c r="M74" s="17" t="str">
        <f>IF(L74="Tidak/Belum Sekolah","Buruh Harian Lepas","Karyawan Swasta")</f>
        <v>Karyawan Swasta</v>
      </c>
      <c r="N74" s="17" t="s">
        <v>3</v>
      </c>
      <c r="O74" s="17" t="s">
        <v>218</v>
      </c>
      <c r="P74" s="17" t="s">
        <v>2</v>
      </c>
      <c r="Q74" s="17" t="s">
        <v>25</v>
      </c>
      <c r="R74" s="17" t="s">
        <v>0</v>
      </c>
      <c r="S74" s="17" t="str">
        <f>IF(G74="Tangerang","Penduduk Asli/Tetap","Pendatang")</f>
        <v>Pendatang</v>
      </c>
      <c r="T74" s="17" t="s">
        <v>215</v>
      </c>
    </row>
    <row r="75" spans="2:20" x14ac:dyDescent="0.25">
      <c r="B75" s="33">
        <v>360302061114019</v>
      </c>
      <c r="C75" s="32">
        <v>36030320038976</v>
      </c>
      <c r="D75" s="20" t="s">
        <v>25</v>
      </c>
      <c r="E75" s="17" t="s">
        <v>165</v>
      </c>
      <c r="F75" s="17" t="s">
        <v>10</v>
      </c>
      <c r="G75" s="17" t="s">
        <v>24</v>
      </c>
      <c r="H75" s="18">
        <v>27468</v>
      </c>
      <c r="I75" s="17" t="s">
        <v>19</v>
      </c>
      <c r="J75" s="17" t="s">
        <v>7</v>
      </c>
      <c r="K75" s="17" t="s">
        <v>164</v>
      </c>
      <c r="L75" s="17" t="s">
        <v>168</v>
      </c>
      <c r="M75" s="17" t="str">
        <f>IF(L75="Tidak/Belum Sekolah","Buruh Harian Lepas","Karyawan Swasta")</f>
        <v>Buruh Harian Lepas</v>
      </c>
      <c r="N75" s="17" t="s">
        <v>3</v>
      </c>
      <c r="O75" s="17" t="s">
        <v>217</v>
      </c>
      <c r="P75" s="17" t="s">
        <v>152</v>
      </c>
      <c r="Q75" s="17" t="s">
        <v>21</v>
      </c>
      <c r="R75" s="17" t="s">
        <v>0</v>
      </c>
      <c r="S75" s="17" t="str">
        <f>IF(G75="Tangerang","Penduduk Asli/Tetap","Pendatang")</f>
        <v>Pendatang</v>
      </c>
      <c r="T75" s="17" t="s">
        <v>215</v>
      </c>
    </row>
    <row r="76" spans="2:20" x14ac:dyDescent="0.25">
      <c r="B76" s="33">
        <v>360302061114020</v>
      </c>
      <c r="C76" s="32">
        <v>36030320038977</v>
      </c>
      <c r="D76" s="22" t="s">
        <v>21</v>
      </c>
      <c r="E76" s="17" t="s">
        <v>165</v>
      </c>
      <c r="F76" s="17" t="s">
        <v>10</v>
      </c>
      <c r="G76" s="17" t="s">
        <v>24</v>
      </c>
      <c r="H76" s="18">
        <v>27469</v>
      </c>
      <c r="I76" s="17" t="s">
        <v>15</v>
      </c>
      <c r="J76" s="17" t="s">
        <v>7</v>
      </c>
      <c r="K76" s="17" t="s">
        <v>164</v>
      </c>
      <c r="L76" s="17" t="s">
        <v>167</v>
      </c>
      <c r="M76" s="17" t="str">
        <f>IF(L76="Tidak/Belum Sekolah","Buruh Harian Lepas","Karyawan Swasta")</f>
        <v>Karyawan Swasta</v>
      </c>
      <c r="N76" s="17" t="s">
        <v>3</v>
      </c>
      <c r="O76" s="17" t="s">
        <v>219</v>
      </c>
      <c r="P76" s="17" t="s">
        <v>151</v>
      </c>
      <c r="Q76" s="17" t="s">
        <v>17</v>
      </c>
      <c r="R76" s="17" t="s">
        <v>0</v>
      </c>
      <c r="S76" s="17" t="str">
        <f>IF(G76="Tangerang","Penduduk Asli/Tetap","Pendatang")</f>
        <v>Pendatang</v>
      </c>
      <c r="T76" s="17" t="s">
        <v>215</v>
      </c>
    </row>
    <row r="77" spans="2:20" x14ac:dyDescent="0.25">
      <c r="B77" s="33">
        <v>360302061114021</v>
      </c>
      <c r="C77" s="32">
        <v>36030320038978</v>
      </c>
      <c r="D77" s="21" t="s">
        <v>17</v>
      </c>
      <c r="E77" s="17" t="s">
        <v>165</v>
      </c>
      <c r="F77" s="17" t="s">
        <v>10</v>
      </c>
      <c r="G77" s="17" t="s">
        <v>9</v>
      </c>
      <c r="H77" s="18">
        <v>27470</v>
      </c>
      <c r="I77" s="17" t="s">
        <v>8</v>
      </c>
      <c r="J77" s="17" t="s">
        <v>7</v>
      </c>
      <c r="K77" s="17" t="s">
        <v>164</v>
      </c>
      <c r="L77" s="17" t="s">
        <v>166</v>
      </c>
      <c r="M77" s="17" t="s">
        <v>178</v>
      </c>
      <c r="N77" s="17" t="s">
        <v>3</v>
      </c>
      <c r="O77" s="17" t="s">
        <v>218</v>
      </c>
      <c r="P77" s="17" t="s">
        <v>150</v>
      </c>
      <c r="Q77" s="17" t="s">
        <v>13</v>
      </c>
      <c r="R77" s="17" t="s">
        <v>0</v>
      </c>
      <c r="S77" s="17" t="str">
        <f>IF(G77="Tangerang","Penduduk Asli/Tetap","Pendatang")</f>
        <v>Pendatang</v>
      </c>
      <c r="T77" s="17" t="s">
        <v>215</v>
      </c>
    </row>
    <row r="78" spans="2:20" x14ac:dyDescent="0.25">
      <c r="B78" s="33">
        <v>360302061114022</v>
      </c>
      <c r="C78" s="32">
        <v>36030320038979</v>
      </c>
      <c r="D78" s="20" t="s">
        <v>13</v>
      </c>
      <c r="E78" s="17" t="s">
        <v>165</v>
      </c>
      <c r="F78" s="17" t="s">
        <v>10</v>
      </c>
      <c r="G78" s="17" t="s">
        <v>9</v>
      </c>
      <c r="H78" s="18">
        <v>27471</v>
      </c>
      <c r="I78" s="17" t="s">
        <v>38</v>
      </c>
      <c r="J78" s="17" t="s">
        <v>7</v>
      </c>
      <c r="K78" s="17" t="s">
        <v>164</v>
      </c>
      <c r="L78" s="17" t="s">
        <v>5</v>
      </c>
      <c r="M78" s="17" t="s">
        <v>182</v>
      </c>
      <c r="N78" s="17" t="s">
        <v>3</v>
      </c>
      <c r="O78" s="17" t="s">
        <v>217</v>
      </c>
      <c r="P78" s="17" t="s">
        <v>149</v>
      </c>
      <c r="Q78" s="17" t="s">
        <v>1</v>
      </c>
      <c r="R78" s="17" t="s">
        <v>0</v>
      </c>
      <c r="S78" s="17" t="str">
        <f>IF(G78="Tangerang","Penduduk Asli/Tetap","Pendatang")</f>
        <v>Pendatang</v>
      </c>
      <c r="T78" s="17" t="s">
        <v>215</v>
      </c>
    </row>
    <row r="79" spans="2:20" x14ac:dyDescent="0.25">
      <c r="B79" s="33">
        <v>360302061114023</v>
      </c>
      <c r="C79" s="32">
        <v>36030320038980</v>
      </c>
      <c r="D79" s="21" t="s">
        <v>1</v>
      </c>
      <c r="E79" s="17" t="s">
        <v>165</v>
      </c>
      <c r="F79" s="17" t="s">
        <v>10</v>
      </c>
      <c r="G79" s="17" t="s">
        <v>9</v>
      </c>
      <c r="H79" s="18">
        <v>27472</v>
      </c>
      <c r="I79" s="17" t="s">
        <v>19</v>
      </c>
      <c r="J79" s="17" t="s">
        <v>141</v>
      </c>
      <c r="K79" s="17" t="s">
        <v>164</v>
      </c>
      <c r="L79" s="17" t="s">
        <v>176</v>
      </c>
      <c r="M79" s="17" t="str">
        <f>IF(L79="Tidak/Belum Sekolah","Buruh Harian Lepas","Karyawan Swasta")</f>
        <v>Karyawan Swasta</v>
      </c>
      <c r="N79" s="17" t="s">
        <v>3</v>
      </c>
      <c r="O79" s="17" t="s">
        <v>216</v>
      </c>
      <c r="P79" s="17" t="s">
        <v>147</v>
      </c>
      <c r="Q79" s="17" t="s">
        <v>20</v>
      </c>
      <c r="R79" s="17" t="s">
        <v>0</v>
      </c>
      <c r="S79" s="17" t="str">
        <f>IF(G79="Tangerang","Penduduk Asli/Tetap","Pendatang")</f>
        <v>Pendatang</v>
      </c>
      <c r="T79" s="17" t="s">
        <v>215</v>
      </c>
    </row>
    <row r="80" spans="2:20" x14ac:dyDescent="0.25">
      <c r="B80" s="33">
        <v>360302061114024</v>
      </c>
      <c r="C80" s="32">
        <v>36030320038981</v>
      </c>
      <c r="D80" s="20" t="s">
        <v>20</v>
      </c>
      <c r="E80" s="17" t="s">
        <v>165</v>
      </c>
      <c r="F80" s="17" t="s">
        <v>10</v>
      </c>
      <c r="G80" s="17" t="s">
        <v>43</v>
      </c>
      <c r="H80" s="18">
        <v>27473</v>
      </c>
      <c r="I80" s="17" t="s">
        <v>15</v>
      </c>
      <c r="J80" s="17" t="s">
        <v>7</v>
      </c>
      <c r="K80" s="17" t="s">
        <v>164</v>
      </c>
      <c r="L80" s="17" t="s">
        <v>175</v>
      </c>
      <c r="M80" s="17" t="s">
        <v>178</v>
      </c>
      <c r="N80" s="17" t="s">
        <v>3</v>
      </c>
      <c r="O80" s="17" t="s">
        <v>217</v>
      </c>
      <c r="P80" s="17" t="s">
        <v>145</v>
      </c>
      <c r="Q80" s="17" t="s">
        <v>16</v>
      </c>
      <c r="R80" s="17" t="s">
        <v>0</v>
      </c>
      <c r="S80" s="17" t="str">
        <f>IF(G80="Tangerang","Penduduk Asli/Tetap","Pendatang")</f>
        <v>Penduduk Asli/Tetap</v>
      </c>
      <c r="T80" s="17" t="s">
        <v>215</v>
      </c>
    </row>
    <row r="81" spans="2:20" x14ac:dyDescent="0.25">
      <c r="B81" s="33">
        <v>360302061114025</v>
      </c>
      <c r="C81" s="32">
        <v>36030320038982</v>
      </c>
      <c r="D81" s="21" t="s">
        <v>16</v>
      </c>
      <c r="E81" s="17" t="s">
        <v>165</v>
      </c>
      <c r="F81" s="17" t="s">
        <v>10</v>
      </c>
      <c r="G81" s="17" t="s">
        <v>43</v>
      </c>
      <c r="H81" s="18">
        <v>27474</v>
      </c>
      <c r="I81" s="17" t="s">
        <v>27</v>
      </c>
      <c r="J81" s="17" t="s">
        <v>7</v>
      </c>
      <c r="K81" s="17" t="s">
        <v>164</v>
      </c>
      <c r="L81" s="17" t="s">
        <v>155</v>
      </c>
      <c r="M81" s="17" t="s">
        <v>180</v>
      </c>
      <c r="N81" s="17" t="s">
        <v>3</v>
      </c>
      <c r="O81" s="17" t="s">
        <v>220</v>
      </c>
      <c r="P81" s="17" t="s">
        <v>143</v>
      </c>
      <c r="Q81" s="17" t="s">
        <v>12</v>
      </c>
      <c r="R81" s="17" t="s">
        <v>0</v>
      </c>
      <c r="S81" s="17" t="str">
        <f>IF(G81="Tangerang","Penduduk Asli/Tetap","Pendatang")</f>
        <v>Penduduk Asli/Tetap</v>
      </c>
      <c r="T81" s="17" t="s">
        <v>215</v>
      </c>
    </row>
    <row r="82" spans="2:20" x14ac:dyDescent="0.25">
      <c r="B82" s="33">
        <v>360302061114026</v>
      </c>
      <c r="C82" s="32">
        <v>36030320038983</v>
      </c>
      <c r="D82" s="20" t="s">
        <v>12</v>
      </c>
      <c r="E82" s="17" t="s">
        <v>165</v>
      </c>
      <c r="F82" s="17" t="s">
        <v>10</v>
      </c>
      <c r="G82" s="17" t="s">
        <v>43</v>
      </c>
      <c r="H82" s="18">
        <v>27475</v>
      </c>
      <c r="I82" s="17" t="s">
        <v>23</v>
      </c>
      <c r="J82" s="17" t="s">
        <v>7</v>
      </c>
      <c r="K82" s="17" t="s">
        <v>164</v>
      </c>
      <c r="L82" s="17" t="s">
        <v>172</v>
      </c>
      <c r="M82" s="17" t="str">
        <f>IF(L82="Tidak/Belum Sekolah","Buruh Harian Lepas","Karyawan Swasta")</f>
        <v>Karyawan Swasta</v>
      </c>
      <c r="N82" s="17" t="s">
        <v>3</v>
      </c>
      <c r="O82" s="17" t="s">
        <v>217</v>
      </c>
      <c r="P82" s="17" t="s">
        <v>140</v>
      </c>
      <c r="Q82" s="17" t="s">
        <v>148</v>
      </c>
      <c r="R82" s="17" t="s">
        <v>0</v>
      </c>
      <c r="S82" s="17" t="str">
        <f>IF(G82="Tangerang","Penduduk Asli/Tetap","Pendatang")</f>
        <v>Penduduk Asli/Tetap</v>
      </c>
      <c r="T82" s="17" t="s">
        <v>215</v>
      </c>
    </row>
    <row r="83" spans="2:20" x14ac:dyDescent="0.25">
      <c r="B83" s="33">
        <v>360302061114027</v>
      </c>
      <c r="C83" s="32">
        <v>36030320038984</v>
      </c>
      <c r="D83" s="21" t="s">
        <v>148</v>
      </c>
      <c r="E83" s="17" t="s">
        <v>165</v>
      </c>
      <c r="F83" s="17" t="s">
        <v>10</v>
      </c>
      <c r="G83" s="17" t="s">
        <v>43</v>
      </c>
      <c r="H83" s="18">
        <v>27476</v>
      </c>
      <c r="I83" s="17" t="s">
        <v>19</v>
      </c>
      <c r="J83" s="17" t="s">
        <v>7</v>
      </c>
      <c r="K83" s="17" t="s">
        <v>164</v>
      </c>
      <c r="L83" s="17" t="s">
        <v>171</v>
      </c>
      <c r="M83" s="17" t="str">
        <f>IF(L83="Tidak/Belum Sekolah","Buruh Harian Lepas","Karyawan Swasta")</f>
        <v>Karyawan Swasta</v>
      </c>
      <c r="N83" s="17" t="s">
        <v>3</v>
      </c>
      <c r="O83" s="17" t="s">
        <v>218</v>
      </c>
      <c r="P83" s="17" t="s">
        <v>138</v>
      </c>
      <c r="Q83" s="17" t="s">
        <v>146</v>
      </c>
      <c r="R83" s="17" t="s">
        <v>0</v>
      </c>
      <c r="S83" s="17" t="str">
        <f>IF(G83="Tangerang","Penduduk Asli/Tetap","Pendatang")</f>
        <v>Penduduk Asli/Tetap</v>
      </c>
      <c r="T83" s="17" t="s">
        <v>215</v>
      </c>
    </row>
    <row r="84" spans="2:20" x14ac:dyDescent="0.25">
      <c r="B84" s="33">
        <v>360302061114028</v>
      </c>
      <c r="C84" s="32">
        <v>36030320038985</v>
      </c>
      <c r="D84" s="20" t="s">
        <v>146</v>
      </c>
      <c r="E84" s="17" t="s">
        <v>165</v>
      </c>
      <c r="F84" s="17" t="s">
        <v>10</v>
      </c>
      <c r="G84" s="17" t="s">
        <v>43</v>
      </c>
      <c r="H84" s="18">
        <v>27477</v>
      </c>
      <c r="I84" s="17" t="s">
        <v>15</v>
      </c>
      <c r="J84" s="17" t="s">
        <v>7</v>
      </c>
      <c r="K84" s="17" t="s">
        <v>164</v>
      </c>
      <c r="L84" s="17" t="s">
        <v>170</v>
      </c>
      <c r="M84" s="17" t="s">
        <v>181</v>
      </c>
      <c r="N84" s="17" t="s">
        <v>3</v>
      </c>
      <c r="O84" s="17" t="s">
        <v>217</v>
      </c>
      <c r="P84" s="17" t="s">
        <v>136</v>
      </c>
      <c r="Q84" s="17" t="s">
        <v>144</v>
      </c>
      <c r="R84" s="17" t="s">
        <v>0</v>
      </c>
      <c r="S84" s="17" t="str">
        <f>IF(G84="Tangerang","Penduduk Asli/Tetap","Pendatang")</f>
        <v>Penduduk Asli/Tetap</v>
      </c>
      <c r="T84" s="17" t="s">
        <v>215</v>
      </c>
    </row>
    <row r="85" spans="2:20" x14ac:dyDescent="0.25">
      <c r="B85" s="33">
        <v>360302061114029</v>
      </c>
      <c r="C85" s="32">
        <v>36030320038986</v>
      </c>
      <c r="D85" s="21" t="s">
        <v>144</v>
      </c>
      <c r="E85" s="17" t="s">
        <v>165</v>
      </c>
      <c r="F85" s="17" t="s">
        <v>10</v>
      </c>
      <c r="G85" s="17" t="s">
        <v>43</v>
      </c>
      <c r="H85" s="18">
        <v>27478</v>
      </c>
      <c r="I85" s="17" t="s">
        <v>8</v>
      </c>
      <c r="J85" s="17" t="s">
        <v>7</v>
      </c>
      <c r="K85" s="17" t="s">
        <v>164</v>
      </c>
      <c r="L85" s="17" t="s">
        <v>168</v>
      </c>
      <c r="M85" s="17" t="str">
        <f>IF(L85="Tidak/Belum Sekolah","Buruh Harian Lepas","Karyawan Swasta")</f>
        <v>Buruh Harian Lepas</v>
      </c>
      <c r="N85" s="17" t="s">
        <v>3</v>
      </c>
      <c r="O85" s="17" t="s">
        <v>219</v>
      </c>
      <c r="P85" s="17" t="s">
        <v>134</v>
      </c>
      <c r="Q85" s="17" t="s">
        <v>142</v>
      </c>
      <c r="R85" s="17" t="s">
        <v>0</v>
      </c>
      <c r="S85" s="17" t="str">
        <f>IF(G85="Tangerang","Penduduk Asli/Tetap","Pendatang")</f>
        <v>Penduduk Asli/Tetap</v>
      </c>
      <c r="T85" s="17" t="s">
        <v>215</v>
      </c>
    </row>
    <row r="86" spans="2:20" x14ac:dyDescent="0.25">
      <c r="B86" s="33">
        <v>360302061114030</v>
      </c>
      <c r="C86" s="32">
        <v>36030320038987</v>
      </c>
      <c r="D86" s="20" t="s">
        <v>142</v>
      </c>
      <c r="E86" s="17" t="s">
        <v>165</v>
      </c>
      <c r="F86" s="17" t="s">
        <v>10</v>
      </c>
      <c r="G86" s="17" t="s">
        <v>43</v>
      </c>
      <c r="H86" s="18">
        <v>27479</v>
      </c>
      <c r="I86" s="17" t="s">
        <v>38</v>
      </c>
      <c r="J86" s="17" t="s">
        <v>7</v>
      </c>
      <c r="K86" s="17" t="s">
        <v>164</v>
      </c>
      <c r="L86" s="17" t="s">
        <v>167</v>
      </c>
      <c r="M86" s="17" t="s">
        <v>177</v>
      </c>
      <c r="N86" s="17" t="s">
        <v>3</v>
      </c>
      <c r="O86" s="17" t="s">
        <v>218</v>
      </c>
      <c r="P86" s="17" t="s">
        <v>132</v>
      </c>
      <c r="Q86" s="17" t="s">
        <v>139</v>
      </c>
      <c r="R86" s="17" t="s">
        <v>0</v>
      </c>
      <c r="S86" s="17" t="str">
        <f>IF(G86="Tangerang","Penduduk Asli/Tetap","Pendatang")</f>
        <v>Penduduk Asli/Tetap</v>
      </c>
      <c r="T86" s="17" t="s">
        <v>215</v>
      </c>
    </row>
    <row r="87" spans="2:20" x14ac:dyDescent="0.25">
      <c r="B87" s="33">
        <v>360302061114031</v>
      </c>
      <c r="C87" s="32">
        <v>36030320038988</v>
      </c>
      <c r="D87" s="21" t="s">
        <v>139</v>
      </c>
      <c r="E87" s="17" t="s">
        <v>165</v>
      </c>
      <c r="F87" s="17" t="s">
        <v>10</v>
      </c>
      <c r="G87" s="17" t="s">
        <v>43</v>
      </c>
      <c r="H87" s="18">
        <v>27480</v>
      </c>
      <c r="I87" s="17" t="s">
        <v>19</v>
      </c>
      <c r="J87" s="17" t="s">
        <v>141</v>
      </c>
      <c r="K87" s="17" t="s">
        <v>164</v>
      </c>
      <c r="L87" s="17" t="s">
        <v>166</v>
      </c>
      <c r="M87" s="17" t="s">
        <v>180</v>
      </c>
      <c r="N87" s="17" t="s">
        <v>3</v>
      </c>
      <c r="O87" s="17" t="s">
        <v>217</v>
      </c>
      <c r="P87" s="17" t="s">
        <v>130</v>
      </c>
      <c r="Q87" s="17" t="s">
        <v>137</v>
      </c>
      <c r="R87" s="17" t="s">
        <v>0</v>
      </c>
      <c r="S87" s="17" t="str">
        <f>IF(G87="Tangerang","Penduduk Asli/Tetap","Pendatang")</f>
        <v>Penduduk Asli/Tetap</v>
      </c>
      <c r="T87" s="17" t="s">
        <v>215</v>
      </c>
    </row>
    <row r="88" spans="2:20" x14ac:dyDescent="0.25">
      <c r="B88" s="33">
        <v>360302061114032</v>
      </c>
      <c r="C88" s="32">
        <v>36030320038989</v>
      </c>
      <c r="D88" s="20" t="s">
        <v>137</v>
      </c>
      <c r="E88" s="17" t="s">
        <v>165</v>
      </c>
      <c r="F88" s="17" t="s">
        <v>10</v>
      </c>
      <c r="G88" s="17" t="s">
        <v>43</v>
      </c>
      <c r="H88" s="18">
        <v>27481</v>
      </c>
      <c r="I88" s="17" t="s">
        <v>15</v>
      </c>
      <c r="J88" s="17" t="s">
        <v>7</v>
      </c>
      <c r="K88" s="17" t="s">
        <v>164</v>
      </c>
      <c r="L88" s="17" t="s">
        <v>5</v>
      </c>
      <c r="M88" s="17" t="str">
        <f>IF(L88="Tidak/Belum Sekolah","Buruh Harian Lepas","Karyawan Swasta")</f>
        <v>Karyawan Swasta</v>
      </c>
      <c r="N88" s="17" t="s">
        <v>3</v>
      </c>
      <c r="O88" s="17" t="s">
        <v>216</v>
      </c>
      <c r="P88" s="17" t="s">
        <v>127</v>
      </c>
      <c r="Q88" s="17" t="s">
        <v>135</v>
      </c>
      <c r="R88" s="17" t="s">
        <v>0</v>
      </c>
      <c r="S88" s="17" t="str">
        <f>IF(G88="Tangerang","Penduduk Asli/Tetap","Pendatang")</f>
        <v>Penduduk Asli/Tetap</v>
      </c>
      <c r="T88" s="17" t="s">
        <v>215</v>
      </c>
    </row>
    <row r="89" spans="2:20" x14ac:dyDescent="0.25">
      <c r="B89" s="33">
        <v>360302061114033</v>
      </c>
      <c r="C89" s="32">
        <v>36030320038990</v>
      </c>
      <c r="D89" s="21" t="s">
        <v>135</v>
      </c>
      <c r="E89" s="17" t="s">
        <v>165</v>
      </c>
      <c r="F89" s="17" t="s">
        <v>10</v>
      </c>
      <c r="G89" s="17" t="s">
        <v>43</v>
      </c>
      <c r="H89" s="18">
        <v>27482</v>
      </c>
      <c r="I89" s="17" t="s">
        <v>27</v>
      </c>
      <c r="J89" s="17" t="s">
        <v>7</v>
      </c>
      <c r="K89" s="17" t="s">
        <v>164</v>
      </c>
      <c r="L89" s="17" t="s">
        <v>176</v>
      </c>
      <c r="M89" s="17" t="s">
        <v>178</v>
      </c>
      <c r="N89" s="17" t="s">
        <v>3</v>
      </c>
      <c r="O89" s="17" t="s">
        <v>217</v>
      </c>
      <c r="P89" s="17" t="s">
        <v>125</v>
      </c>
      <c r="Q89" s="17" t="s">
        <v>133</v>
      </c>
      <c r="R89" s="17" t="s">
        <v>0</v>
      </c>
      <c r="S89" s="17" t="str">
        <f>IF(G89="Tangerang","Penduduk Asli/Tetap","Pendatang")</f>
        <v>Penduduk Asli/Tetap</v>
      </c>
      <c r="T89" s="17" t="s">
        <v>215</v>
      </c>
    </row>
    <row r="90" spans="2:20" x14ac:dyDescent="0.25">
      <c r="B90" s="33">
        <v>360302061114034</v>
      </c>
      <c r="C90" s="32">
        <v>36030320038991</v>
      </c>
      <c r="D90" s="20" t="s">
        <v>133</v>
      </c>
      <c r="E90" s="17" t="s">
        <v>165</v>
      </c>
      <c r="F90" s="17" t="s">
        <v>10</v>
      </c>
      <c r="G90" s="17" t="s">
        <v>43</v>
      </c>
      <c r="H90" s="18">
        <v>27483</v>
      </c>
      <c r="I90" s="17" t="s">
        <v>23</v>
      </c>
      <c r="J90" s="17" t="s">
        <v>7</v>
      </c>
      <c r="K90" s="17" t="s">
        <v>164</v>
      </c>
      <c r="L90" s="17" t="s">
        <v>175</v>
      </c>
      <c r="M90" s="17" t="s">
        <v>180</v>
      </c>
      <c r="N90" s="17" t="s">
        <v>62</v>
      </c>
      <c r="O90" s="17" t="s">
        <v>220</v>
      </c>
      <c r="P90" s="17" t="s">
        <v>123</v>
      </c>
      <c r="Q90" s="17" t="s">
        <v>131</v>
      </c>
      <c r="R90" s="17" t="s">
        <v>0</v>
      </c>
      <c r="S90" s="17" t="str">
        <f>IF(G90="Tangerang","Penduduk Asli/Tetap","Pendatang")</f>
        <v>Penduduk Asli/Tetap</v>
      </c>
      <c r="T90" s="17" t="s">
        <v>215</v>
      </c>
    </row>
    <row r="91" spans="2:20" x14ac:dyDescent="0.25">
      <c r="B91" s="33">
        <v>360302061114035</v>
      </c>
      <c r="C91" s="32">
        <v>36030320038992</v>
      </c>
      <c r="D91" s="21" t="s">
        <v>131</v>
      </c>
      <c r="E91" s="17" t="s">
        <v>165</v>
      </c>
      <c r="F91" s="17" t="s">
        <v>10</v>
      </c>
      <c r="G91" s="17" t="s">
        <v>43</v>
      </c>
      <c r="H91" s="18">
        <v>27484</v>
      </c>
      <c r="I91" s="17" t="s">
        <v>19</v>
      </c>
      <c r="J91" s="17" t="s">
        <v>7</v>
      </c>
      <c r="K91" s="17" t="s">
        <v>164</v>
      </c>
      <c r="L91" s="17" t="s">
        <v>155</v>
      </c>
      <c r="M91" s="17" t="str">
        <f>IF(L91="Tidak/Belum Sekolah","Buruh Harian Lepas","Karyawan Swasta")</f>
        <v>Karyawan Swasta</v>
      </c>
      <c r="N91" s="17" t="s">
        <v>3</v>
      </c>
      <c r="O91" s="17" t="s">
        <v>217</v>
      </c>
      <c r="P91" s="17" t="s">
        <v>120</v>
      </c>
      <c r="Q91" s="17" t="s">
        <v>129</v>
      </c>
      <c r="R91" s="17" t="s">
        <v>0</v>
      </c>
      <c r="S91" s="17" t="str">
        <f>IF(G91="Tangerang","Penduduk Asli/Tetap","Pendatang")</f>
        <v>Penduduk Asli/Tetap</v>
      </c>
      <c r="T91" s="17" t="s">
        <v>215</v>
      </c>
    </row>
    <row r="92" spans="2:20" x14ac:dyDescent="0.25">
      <c r="B92" s="33">
        <v>360302061114036</v>
      </c>
      <c r="C92" s="32">
        <v>36030320038993</v>
      </c>
      <c r="D92" s="20" t="s">
        <v>129</v>
      </c>
      <c r="E92" s="17" t="s">
        <v>165</v>
      </c>
      <c r="F92" s="17" t="s">
        <v>10</v>
      </c>
      <c r="G92" s="17" t="s">
        <v>43</v>
      </c>
      <c r="H92" s="18">
        <v>27485</v>
      </c>
      <c r="I92" s="17" t="s">
        <v>15</v>
      </c>
      <c r="J92" s="17" t="s">
        <v>7</v>
      </c>
      <c r="K92" s="17" t="s">
        <v>164</v>
      </c>
      <c r="L92" s="17" t="s">
        <v>172</v>
      </c>
      <c r="M92" s="17" t="s">
        <v>169</v>
      </c>
      <c r="N92" s="17" t="s">
        <v>3</v>
      </c>
      <c r="O92" s="17" t="s">
        <v>218</v>
      </c>
      <c r="P92" s="17" t="s">
        <v>118</v>
      </c>
      <c r="Q92" s="17" t="s">
        <v>126</v>
      </c>
      <c r="R92" s="17" t="s">
        <v>0</v>
      </c>
      <c r="S92" s="17" t="str">
        <f>IF(G92="Tangerang","Penduduk Asli/Tetap","Pendatang")</f>
        <v>Penduduk Asli/Tetap</v>
      </c>
      <c r="T92" s="17" t="s">
        <v>215</v>
      </c>
    </row>
    <row r="93" spans="2:20" x14ac:dyDescent="0.25">
      <c r="B93" s="33">
        <v>360302061114037</v>
      </c>
      <c r="C93" s="32">
        <v>36030320038994</v>
      </c>
      <c r="D93" s="19" t="s">
        <v>126</v>
      </c>
      <c r="E93" s="17" t="s">
        <v>165</v>
      </c>
      <c r="F93" s="17" t="s">
        <v>10</v>
      </c>
      <c r="G93" s="17" t="s">
        <v>43</v>
      </c>
      <c r="H93" s="18">
        <v>27486</v>
      </c>
      <c r="I93" s="17" t="s">
        <v>8</v>
      </c>
      <c r="J93" s="17" t="s">
        <v>128</v>
      </c>
      <c r="K93" s="17" t="s">
        <v>164</v>
      </c>
      <c r="L93" s="17" t="s">
        <v>171</v>
      </c>
      <c r="M93" s="17" t="str">
        <f>IF(L93="Tidak/Belum Sekolah","Buruh Harian Lepas","Karyawan Swasta")</f>
        <v>Karyawan Swasta</v>
      </c>
      <c r="N93" s="17" t="s">
        <v>3</v>
      </c>
      <c r="O93" s="17" t="s">
        <v>217</v>
      </c>
      <c r="P93" s="17" t="s">
        <v>115</v>
      </c>
      <c r="Q93" s="17" t="s">
        <v>124</v>
      </c>
      <c r="R93" s="17" t="s">
        <v>0</v>
      </c>
      <c r="S93" s="17" t="str">
        <f>IF(G93="Tangerang","Penduduk Asli/Tetap","Pendatang")</f>
        <v>Penduduk Asli/Tetap</v>
      </c>
      <c r="T93" s="17" t="s">
        <v>215</v>
      </c>
    </row>
    <row r="94" spans="2:20" x14ac:dyDescent="0.25">
      <c r="B94" s="33">
        <v>360302061114038</v>
      </c>
      <c r="C94" s="32">
        <v>36030320038995</v>
      </c>
      <c r="D94" s="17" t="s">
        <v>124</v>
      </c>
      <c r="E94" s="17" t="s">
        <v>165</v>
      </c>
      <c r="F94" s="17" t="s">
        <v>10</v>
      </c>
      <c r="G94" s="17" t="s">
        <v>43</v>
      </c>
      <c r="H94" s="18">
        <v>27487</v>
      </c>
      <c r="I94" s="17" t="s">
        <v>38</v>
      </c>
      <c r="J94" s="17" t="s">
        <v>7</v>
      </c>
      <c r="K94" s="17" t="s">
        <v>164</v>
      </c>
      <c r="L94" s="17" t="s">
        <v>170</v>
      </c>
      <c r="M94" s="17" t="s">
        <v>169</v>
      </c>
      <c r="N94" s="17" t="s">
        <v>62</v>
      </c>
      <c r="O94" s="17" t="s">
        <v>219</v>
      </c>
      <c r="P94" s="17" t="s">
        <v>113</v>
      </c>
      <c r="Q94" s="17" t="s">
        <v>122</v>
      </c>
      <c r="R94" s="17" t="s">
        <v>0</v>
      </c>
      <c r="S94" s="17" t="str">
        <f>IF(G94="Tangerang","Penduduk Asli/Tetap","Pendatang")</f>
        <v>Penduduk Asli/Tetap</v>
      </c>
      <c r="T94" s="17" t="s">
        <v>215</v>
      </c>
    </row>
    <row r="95" spans="2:20" x14ac:dyDescent="0.25">
      <c r="B95" s="33">
        <v>360302061114039</v>
      </c>
      <c r="C95" s="32">
        <v>36030320038996</v>
      </c>
      <c r="D95" s="17" t="s">
        <v>122</v>
      </c>
      <c r="E95" s="17" t="s">
        <v>165</v>
      </c>
      <c r="F95" s="17" t="s">
        <v>10</v>
      </c>
      <c r="G95" s="17" t="s">
        <v>43</v>
      </c>
      <c r="H95" s="18">
        <v>27488</v>
      </c>
      <c r="I95" s="17" t="s">
        <v>19</v>
      </c>
      <c r="J95" s="17" t="s">
        <v>7</v>
      </c>
      <c r="K95" s="17" t="s">
        <v>164</v>
      </c>
      <c r="L95" s="17" t="s">
        <v>168</v>
      </c>
      <c r="M95" s="17" t="str">
        <f>IF(L95="Tidak/Belum Sekolah","Buruh Harian Lepas","Karyawan Swasta")</f>
        <v>Buruh Harian Lepas</v>
      </c>
      <c r="N95" s="17" t="s">
        <v>3</v>
      </c>
      <c r="O95" s="17" t="s">
        <v>218</v>
      </c>
      <c r="P95" s="17" t="s">
        <v>111</v>
      </c>
      <c r="Q95" s="17" t="s">
        <v>119</v>
      </c>
      <c r="R95" s="17" t="s">
        <v>0</v>
      </c>
      <c r="S95" s="17" t="str">
        <f>IF(G95="Tangerang","Penduduk Asli/Tetap","Pendatang")</f>
        <v>Penduduk Asli/Tetap</v>
      </c>
      <c r="T95" s="17" t="s">
        <v>215</v>
      </c>
    </row>
    <row r="96" spans="2:20" x14ac:dyDescent="0.25">
      <c r="B96" s="33">
        <v>360302061114040</v>
      </c>
      <c r="C96" s="32">
        <v>36030320038997</v>
      </c>
      <c r="D96" s="17" t="s">
        <v>119</v>
      </c>
      <c r="E96" s="17" t="s">
        <v>165</v>
      </c>
      <c r="F96" s="17" t="s">
        <v>10</v>
      </c>
      <c r="G96" s="17" t="s">
        <v>43</v>
      </c>
      <c r="H96" s="18">
        <v>27489</v>
      </c>
      <c r="I96" s="17" t="s">
        <v>15</v>
      </c>
      <c r="J96" s="17" t="s">
        <v>121</v>
      </c>
      <c r="K96" s="17" t="s">
        <v>164</v>
      </c>
      <c r="L96" s="17" t="s">
        <v>167</v>
      </c>
      <c r="M96" s="17" t="str">
        <f>IF(L96="Tidak/Belum Sekolah","Buruh Harian Lepas","Karyawan Swasta")</f>
        <v>Karyawan Swasta</v>
      </c>
      <c r="N96" s="17" t="s">
        <v>3</v>
      </c>
      <c r="O96" s="17" t="s">
        <v>217</v>
      </c>
      <c r="P96" s="17" t="s">
        <v>109</v>
      </c>
      <c r="Q96" s="17" t="s">
        <v>117</v>
      </c>
      <c r="R96" s="17" t="s">
        <v>0</v>
      </c>
      <c r="S96" s="17" t="str">
        <f>IF(G96="Tangerang","Penduduk Asli/Tetap","Pendatang")</f>
        <v>Penduduk Asli/Tetap</v>
      </c>
      <c r="T96" s="17" t="s">
        <v>215</v>
      </c>
    </row>
    <row r="97" spans="2:20" x14ac:dyDescent="0.25">
      <c r="B97" s="33">
        <v>360302061114041</v>
      </c>
      <c r="C97" s="32">
        <v>36030320038998</v>
      </c>
      <c r="D97" s="17" t="s">
        <v>117</v>
      </c>
      <c r="E97" s="17" t="s">
        <v>165</v>
      </c>
      <c r="F97" s="17" t="s">
        <v>10</v>
      </c>
      <c r="G97" s="17" t="s">
        <v>43</v>
      </c>
      <c r="H97" s="18">
        <v>27490</v>
      </c>
      <c r="I97" s="17" t="s">
        <v>27</v>
      </c>
      <c r="J97" s="17" t="s">
        <v>7</v>
      </c>
      <c r="K97" s="17" t="s">
        <v>164</v>
      </c>
      <c r="L97" s="17" t="s">
        <v>166</v>
      </c>
      <c r="M97" s="17" t="str">
        <f>IF(L97="Tidak/Belum Sekolah","Buruh Harian Lepas","Karyawan Swasta")</f>
        <v>Karyawan Swasta</v>
      </c>
      <c r="N97" s="17" t="s">
        <v>3</v>
      </c>
      <c r="O97" s="17" t="s">
        <v>216</v>
      </c>
      <c r="P97" s="17" t="s">
        <v>107</v>
      </c>
      <c r="Q97" s="17" t="s">
        <v>114</v>
      </c>
      <c r="R97" s="17" t="s">
        <v>0</v>
      </c>
      <c r="S97" s="17" t="str">
        <f>IF(G97="Tangerang","Penduduk Asli/Tetap","Pendatang")</f>
        <v>Penduduk Asli/Tetap</v>
      </c>
      <c r="T97" s="17" t="s">
        <v>215</v>
      </c>
    </row>
    <row r="98" spans="2:20" x14ac:dyDescent="0.25">
      <c r="B98" s="33">
        <v>360302061114042</v>
      </c>
      <c r="C98" s="32">
        <v>36030320038999</v>
      </c>
      <c r="D98" s="17" t="s">
        <v>114</v>
      </c>
      <c r="E98" s="17" t="s">
        <v>165</v>
      </c>
      <c r="F98" s="17" t="s">
        <v>10</v>
      </c>
      <c r="G98" s="17" t="s">
        <v>43</v>
      </c>
      <c r="H98" s="18">
        <v>27491</v>
      </c>
      <c r="I98" s="17" t="s">
        <v>23</v>
      </c>
      <c r="J98" s="17" t="s">
        <v>116</v>
      </c>
      <c r="K98" s="17" t="s">
        <v>164</v>
      </c>
      <c r="L98" s="17" t="s">
        <v>5</v>
      </c>
      <c r="M98" s="17" t="s">
        <v>178</v>
      </c>
      <c r="N98" s="17" t="s">
        <v>3</v>
      </c>
      <c r="O98" s="17" t="s">
        <v>217</v>
      </c>
      <c r="P98" s="17" t="s">
        <v>105</v>
      </c>
      <c r="Q98" s="17" t="s">
        <v>112</v>
      </c>
      <c r="R98" s="17" t="s">
        <v>0</v>
      </c>
      <c r="S98" s="17" t="str">
        <f>IF(G98="Tangerang","Penduduk Asli/Tetap","Pendatang")</f>
        <v>Penduduk Asli/Tetap</v>
      </c>
      <c r="T98" s="17" t="s">
        <v>215</v>
      </c>
    </row>
    <row r="99" spans="2:20" x14ac:dyDescent="0.25">
      <c r="B99" s="33">
        <v>360302061114043</v>
      </c>
      <c r="C99" s="32">
        <v>36030320039000</v>
      </c>
      <c r="D99" s="17" t="s">
        <v>112</v>
      </c>
      <c r="E99" s="17" t="s">
        <v>165</v>
      </c>
      <c r="F99" s="17" t="s">
        <v>10</v>
      </c>
      <c r="G99" s="17" t="s">
        <v>43</v>
      </c>
      <c r="H99" s="18">
        <v>27492</v>
      </c>
      <c r="I99" s="17" t="s">
        <v>19</v>
      </c>
      <c r="J99" s="17" t="s">
        <v>7</v>
      </c>
      <c r="K99" s="17" t="s">
        <v>164</v>
      </c>
      <c r="L99" s="17" t="s">
        <v>176</v>
      </c>
      <c r="M99" s="17" t="str">
        <f>IF(L99="Tidak/Belum Sekolah","Buruh Harian Lepas","Karyawan Swasta")</f>
        <v>Karyawan Swasta</v>
      </c>
      <c r="N99" s="17" t="s">
        <v>3</v>
      </c>
      <c r="O99" s="17" t="s">
        <v>220</v>
      </c>
      <c r="P99" s="17" t="s">
        <v>103</v>
      </c>
      <c r="Q99" s="17" t="s">
        <v>110</v>
      </c>
      <c r="R99" s="17" t="s">
        <v>0</v>
      </c>
      <c r="S99" s="17" t="str">
        <f>IF(G99="Tangerang","Penduduk Asli/Tetap","Pendatang")</f>
        <v>Penduduk Asli/Tetap</v>
      </c>
      <c r="T99" s="17" t="s">
        <v>215</v>
      </c>
    </row>
    <row r="100" spans="2:20" x14ac:dyDescent="0.25">
      <c r="B100" s="33">
        <v>360302061114044</v>
      </c>
      <c r="C100" s="32">
        <v>36030320039001</v>
      </c>
      <c r="D100" s="17" t="s">
        <v>110</v>
      </c>
      <c r="E100" s="17" t="s">
        <v>165</v>
      </c>
      <c r="F100" s="17" t="s">
        <v>10</v>
      </c>
      <c r="G100" s="17" t="s">
        <v>43</v>
      </c>
      <c r="H100" s="18">
        <v>27493</v>
      </c>
      <c r="I100" s="17" t="s">
        <v>15</v>
      </c>
      <c r="J100" s="17" t="s">
        <v>7</v>
      </c>
      <c r="K100" s="17" t="s">
        <v>164</v>
      </c>
      <c r="L100" s="17" t="s">
        <v>175</v>
      </c>
      <c r="M100" s="17" t="str">
        <f>IF(L100="Tidak/Belum Sekolah","Buruh Harian Lepas","Karyawan Swasta")</f>
        <v>Karyawan Swasta</v>
      </c>
      <c r="N100" s="17" t="s">
        <v>3</v>
      </c>
      <c r="O100" s="17" t="s">
        <v>217</v>
      </c>
      <c r="P100" s="17" t="s">
        <v>101</v>
      </c>
      <c r="Q100" s="17" t="s">
        <v>108</v>
      </c>
      <c r="R100" s="17" t="s">
        <v>0</v>
      </c>
      <c r="S100" s="17" t="str">
        <f>IF(G100="Tangerang","Penduduk Asli/Tetap","Pendatang")</f>
        <v>Penduduk Asli/Tetap</v>
      </c>
      <c r="T100" s="17" t="s">
        <v>215</v>
      </c>
    </row>
    <row r="101" spans="2:20" x14ac:dyDescent="0.25">
      <c r="B101" s="33">
        <v>360302061114045</v>
      </c>
      <c r="C101" s="32">
        <v>36030320039002</v>
      </c>
      <c r="D101" s="17" t="s">
        <v>108</v>
      </c>
      <c r="E101" s="17" t="s">
        <v>165</v>
      </c>
      <c r="F101" s="17" t="s">
        <v>10</v>
      </c>
      <c r="G101" s="17" t="s">
        <v>43</v>
      </c>
      <c r="H101" s="18">
        <v>27494</v>
      </c>
      <c r="I101" s="17" t="s">
        <v>8</v>
      </c>
      <c r="J101" s="17" t="s">
        <v>7</v>
      </c>
      <c r="K101" s="17" t="s">
        <v>164</v>
      </c>
      <c r="L101" s="17" t="s">
        <v>155</v>
      </c>
      <c r="M101" s="17" t="s">
        <v>179</v>
      </c>
      <c r="N101" s="17" t="s">
        <v>3</v>
      </c>
      <c r="O101" s="17" t="s">
        <v>218</v>
      </c>
      <c r="P101" s="17" t="s">
        <v>99</v>
      </c>
      <c r="Q101" s="17" t="s">
        <v>106</v>
      </c>
      <c r="R101" s="17" t="s">
        <v>0</v>
      </c>
      <c r="S101" s="17" t="str">
        <f>IF(G101="Tangerang","Penduduk Asli/Tetap","Pendatang")</f>
        <v>Penduduk Asli/Tetap</v>
      </c>
      <c r="T101" s="17" t="s">
        <v>215</v>
      </c>
    </row>
    <row r="102" spans="2:20" x14ac:dyDescent="0.25">
      <c r="B102" s="33">
        <v>360302061114046</v>
      </c>
      <c r="C102" s="32">
        <v>36030320039003</v>
      </c>
      <c r="D102" s="17" t="s">
        <v>106</v>
      </c>
      <c r="E102" s="17" t="s">
        <v>165</v>
      </c>
      <c r="F102" s="17" t="s">
        <v>10</v>
      </c>
      <c r="G102" s="17" t="s">
        <v>43</v>
      </c>
      <c r="H102" s="18">
        <v>27495</v>
      </c>
      <c r="I102" s="17" t="s">
        <v>38</v>
      </c>
      <c r="J102" s="17" t="s">
        <v>7</v>
      </c>
      <c r="K102" s="17" t="s">
        <v>164</v>
      </c>
      <c r="L102" s="17" t="s">
        <v>172</v>
      </c>
      <c r="M102" s="17" t="s">
        <v>179</v>
      </c>
      <c r="N102" s="17" t="s">
        <v>3</v>
      </c>
      <c r="O102" s="17" t="s">
        <v>217</v>
      </c>
      <c r="P102" s="17" t="s">
        <v>97</v>
      </c>
      <c r="Q102" s="17" t="s">
        <v>104</v>
      </c>
      <c r="R102" s="17" t="s">
        <v>0</v>
      </c>
      <c r="S102" s="17" t="str">
        <f>IF(G102="Tangerang","Penduduk Asli/Tetap","Pendatang")</f>
        <v>Penduduk Asli/Tetap</v>
      </c>
      <c r="T102" s="17" t="s">
        <v>215</v>
      </c>
    </row>
    <row r="103" spans="2:20" x14ac:dyDescent="0.25">
      <c r="B103" s="33">
        <v>360302061114047</v>
      </c>
      <c r="C103" s="32">
        <v>36030320039004</v>
      </c>
      <c r="D103" s="17" t="s">
        <v>104</v>
      </c>
      <c r="E103" s="17" t="s">
        <v>165</v>
      </c>
      <c r="F103" s="17" t="s">
        <v>10</v>
      </c>
      <c r="G103" s="17" t="s">
        <v>43</v>
      </c>
      <c r="H103" s="18">
        <v>27496</v>
      </c>
      <c r="I103" s="17" t="s">
        <v>19</v>
      </c>
      <c r="J103" s="17" t="s">
        <v>7</v>
      </c>
      <c r="K103" s="17" t="s">
        <v>164</v>
      </c>
      <c r="L103" s="17" t="s">
        <v>171</v>
      </c>
      <c r="M103" s="17" t="str">
        <f>IF(L103="Tidak/Belum Sekolah","Buruh Harian Lepas","Karyawan Swasta")</f>
        <v>Karyawan Swasta</v>
      </c>
      <c r="N103" s="17" t="s">
        <v>3</v>
      </c>
      <c r="O103" s="17" t="s">
        <v>219</v>
      </c>
      <c r="P103" s="17" t="s">
        <v>95</v>
      </c>
      <c r="Q103" s="17" t="s">
        <v>102</v>
      </c>
      <c r="R103" s="17" t="s">
        <v>0</v>
      </c>
      <c r="S103" s="17" t="str">
        <f>IF(G103="Tangerang","Penduduk Asli/Tetap","Pendatang")</f>
        <v>Penduduk Asli/Tetap</v>
      </c>
      <c r="T103" s="17" t="s">
        <v>215</v>
      </c>
    </row>
    <row r="104" spans="2:20" x14ac:dyDescent="0.25">
      <c r="B104" s="33">
        <v>360302061114048</v>
      </c>
      <c r="C104" s="32">
        <v>36030320039005</v>
      </c>
      <c r="D104" s="17" t="s">
        <v>102</v>
      </c>
      <c r="E104" s="17" t="s">
        <v>165</v>
      </c>
      <c r="F104" s="17" t="s">
        <v>10</v>
      </c>
      <c r="G104" s="17" t="s">
        <v>43</v>
      </c>
      <c r="H104" s="18">
        <v>27497</v>
      </c>
      <c r="I104" s="17" t="s">
        <v>15</v>
      </c>
      <c r="J104" s="17" t="s">
        <v>7</v>
      </c>
      <c r="K104" s="17" t="s">
        <v>164</v>
      </c>
      <c r="L104" s="17" t="s">
        <v>170</v>
      </c>
      <c r="M104" s="17" t="str">
        <f>IF(L104="Tidak/Belum Sekolah","Buruh Harian Lepas","Karyawan Swasta")</f>
        <v>Karyawan Swasta</v>
      </c>
      <c r="N104" s="17" t="s">
        <v>3</v>
      </c>
      <c r="O104" s="17" t="s">
        <v>218</v>
      </c>
      <c r="P104" s="17" t="s">
        <v>93</v>
      </c>
      <c r="Q104" s="17" t="s">
        <v>100</v>
      </c>
      <c r="R104" s="17" t="s">
        <v>0</v>
      </c>
      <c r="S104" s="17" t="str">
        <f>IF(G104="Tangerang","Penduduk Asli/Tetap","Pendatang")</f>
        <v>Penduduk Asli/Tetap</v>
      </c>
      <c r="T104" s="17" t="s">
        <v>215</v>
      </c>
    </row>
    <row r="105" spans="2:20" x14ac:dyDescent="0.25">
      <c r="B105" s="33">
        <v>360302061114049</v>
      </c>
      <c r="C105" s="32">
        <v>36030320039006</v>
      </c>
      <c r="D105" s="17" t="s">
        <v>100</v>
      </c>
      <c r="E105" s="17" t="s">
        <v>165</v>
      </c>
      <c r="F105" s="17" t="s">
        <v>10</v>
      </c>
      <c r="G105" s="17" t="s">
        <v>43</v>
      </c>
      <c r="H105" s="18">
        <v>27498</v>
      </c>
      <c r="I105" s="17" t="s">
        <v>27</v>
      </c>
      <c r="J105" s="17" t="s">
        <v>7</v>
      </c>
      <c r="K105" s="17" t="s">
        <v>164</v>
      </c>
      <c r="L105" s="17" t="s">
        <v>168</v>
      </c>
      <c r="M105" s="17" t="str">
        <f>IF(L105="Tidak/Belum Sekolah","Buruh Harian Lepas","Karyawan Swasta")</f>
        <v>Buruh Harian Lepas</v>
      </c>
      <c r="N105" s="17" t="s">
        <v>3</v>
      </c>
      <c r="O105" s="17" t="s">
        <v>217</v>
      </c>
      <c r="P105" s="17" t="s">
        <v>91</v>
      </c>
      <c r="Q105" s="17" t="s">
        <v>98</v>
      </c>
      <c r="R105" s="17" t="s">
        <v>0</v>
      </c>
      <c r="S105" s="17" t="str">
        <f>IF(G105="Tangerang","Penduduk Asli/Tetap","Pendatang")</f>
        <v>Penduduk Asli/Tetap</v>
      </c>
      <c r="T105" s="17" t="s">
        <v>215</v>
      </c>
    </row>
    <row r="106" spans="2:20" x14ac:dyDescent="0.25">
      <c r="B106" s="33">
        <v>360302061114050</v>
      </c>
      <c r="C106" s="32">
        <v>36030320039007</v>
      </c>
      <c r="D106" s="17" t="s">
        <v>98</v>
      </c>
      <c r="E106" s="17" t="s">
        <v>165</v>
      </c>
      <c r="F106" s="17" t="s">
        <v>10</v>
      </c>
      <c r="G106" s="17" t="s">
        <v>43</v>
      </c>
      <c r="H106" s="18">
        <v>27499</v>
      </c>
      <c r="I106" s="17" t="s">
        <v>23</v>
      </c>
      <c r="J106" s="17" t="s">
        <v>7</v>
      </c>
      <c r="K106" s="17" t="s">
        <v>164</v>
      </c>
      <c r="L106" s="17" t="s">
        <v>167</v>
      </c>
      <c r="M106" s="17" t="str">
        <f>IF(L106="Tidak/Belum Sekolah","Buruh Harian Lepas","Karyawan Swasta")</f>
        <v>Karyawan Swasta</v>
      </c>
      <c r="N106" s="17" t="s">
        <v>3</v>
      </c>
      <c r="O106" s="17" t="s">
        <v>216</v>
      </c>
      <c r="P106" s="17" t="s">
        <v>88</v>
      </c>
      <c r="Q106" s="17" t="s">
        <v>96</v>
      </c>
      <c r="R106" s="17" t="s">
        <v>0</v>
      </c>
      <c r="S106" s="17" t="str">
        <f>IF(G106="Tangerang","Penduduk Asli/Tetap","Pendatang")</f>
        <v>Penduduk Asli/Tetap</v>
      </c>
      <c r="T106" s="17" t="s">
        <v>215</v>
      </c>
    </row>
    <row r="107" spans="2:20" x14ac:dyDescent="0.25">
      <c r="B107" s="33">
        <v>360302061114051</v>
      </c>
      <c r="C107" s="32">
        <v>36030320039008</v>
      </c>
      <c r="D107" s="17" t="s">
        <v>96</v>
      </c>
      <c r="E107" s="17" t="s">
        <v>165</v>
      </c>
      <c r="F107" s="17" t="s">
        <v>10</v>
      </c>
      <c r="G107" s="17" t="s">
        <v>43</v>
      </c>
      <c r="H107" s="18">
        <v>27500</v>
      </c>
      <c r="I107" s="17" t="s">
        <v>19</v>
      </c>
      <c r="J107" s="17" t="s">
        <v>7</v>
      </c>
      <c r="K107" s="17" t="s">
        <v>164</v>
      </c>
      <c r="L107" s="17" t="s">
        <v>166</v>
      </c>
      <c r="M107" s="17" t="str">
        <f>IF(L107="Tidak/Belum Sekolah","Buruh Harian Lepas","Karyawan Swasta")</f>
        <v>Karyawan Swasta</v>
      </c>
      <c r="N107" s="17" t="s">
        <v>3</v>
      </c>
      <c r="O107" s="17" t="s">
        <v>217</v>
      </c>
      <c r="P107" s="17" t="s">
        <v>86</v>
      </c>
      <c r="Q107" s="17" t="s">
        <v>94</v>
      </c>
      <c r="R107" s="17" t="s">
        <v>0</v>
      </c>
      <c r="S107" s="17" t="str">
        <f>IF(G107="Tangerang","Penduduk Asli/Tetap","Pendatang")</f>
        <v>Penduduk Asli/Tetap</v>
      </c>
      <c r="T107" s="17" t="s">
        <v>215</v>
      </c>
    </row>
    <row r="108" spans="2:20" x14ac:dyDescent="0.25">
      <c r="B108" s="33">
        <v>360302061114052</v>
      </c>
      <c r="C108" s="32">
        <v>36030320039009</v>
      </c>
      <c r="D108" s="17" t="s">
        <v>94</v>
      </c>
      <c r="E108" s="17" t="s">
        <v>165</v>
      </c>
      <c r="F108" s="17" t="s">
        <v>10</v>
      </c>
      <c r="G108" s="17" t="s">
        <v>43</v>
      </c>
      <c r="H108" s="18">
        <v>27501</v>
      </c>
      <c r="I108" s="17" t="s">
        <v>15</v>
      </c>
      <c r="J108" s="17" t="s">
        <v>7</v>
      </c>
      <c r="K108" s="17" t="s">
        <v>164</v>
      </c>
      <c r="L108" s="17" t="s">
        <v>5</v>
      </c>
      <c r="M108" s="17" t="str">
        <f>IF(L108="Tidak/Belum Sekolah","Buruh Harian Lepas","Karyawan Swasta")</f>
        <v>Karyawan Swasta</v>
      </c>
      <c r="N108" s="17" t="s">
        <v>3</v>
      </c>
      <c r="O108" s="17" t="s">
        <v>220</v>
      </c>
      <c r="P108" s="17" t="s">
        <v>84</v>
      </c>
      <c r="Q108" s="17" t="s">
        <v>92</v>
      </c>
      <c r="R108" s="17" t="s">
        <v>0</v>
      </c>
      <c r="S108" s="17" t="str">
        <f>IF(G108="Tangerang","Penduduk Asli/Tetap","Pendatang")</f>
        <v>Penduduk Asli/Tetap</v>
      </c>
      <c r="T108" s="17" t="s">
        <v>215</v>
      </c>
    </row>
    <row r="109" spans="2:20" x14ac:dyDescent="0.25">
      <c r="B109" s="33">
        <v>360302061114053</v>
      </c>
      <c r="C109" s="32">
        <v>36030320039010</v>
      </c>
      <c r="D109" s="17" t="s">
        <v>92</v>
      </c>
      <c r="E109" s="17" t="s">
        <v>165</v>
      </c>
      <c r="F109" s="17" t="s">
        <v>10</v>
      </c>
      <c r="G109" s="17" t="s">
        <v>43</v>
      </c>
      <c r="H109" s="18">
        <v>27502</v>
      </c>
      <c r="I109" s="17" t="s">
        <v>8</v>
      </c>
      <c r="J109" s="17" t="s">
        <v>7</v>
      </c>
      <c r="K109" s="17" t="s">
        <v>164</v>
      </c>
      <c r="L109" s="17" t="s">
        <v>176</v>
      </c>
      <c r="M109" s="17" t="str">
        <f>IF(L109="Tidak/Belum Sekolah","Buruh Harian Lepas","Karyawan Swasta")</f>
        <v>Karyawan Swasta</v>
      </c>
      <c r="N109" s="17" t="s">
        <v>3</v>
      </c>
      <c r="O109" s="17" t="s">
        <v>217</v>
      </c>
      <c r="P109" s="17" t="s">
        <v>82</v>
      </c>
      <c r="Q109" s="17" t="s">
        <v>90</v>
      </c>
      <c r="R109" s="17" t="s">
        <v>0</v>
      </c>
      <c r="S109" s="17" t="str">
        <f>IF(G109="Tangerang","Penduduk Asli/Tetap","Pendatang")</f>
        <v>Penduduk Asli/Tetap</v>
      </c>
      <c r="T109" s="17" t="s">
        <v>215</v>
      </c>
    </row>
    <row r="110" spans="2:20" x14ac:dyDescent="0.25">
      <c r="B110" s="33">
        <v>360302061114054</v>
      </c>
      <c r="C110" s="32">
        <v>36030320039011</v>
      </c>
      <c r="D110" s="17" t="s">
        <v>90</v>
      </c>
      <c r="E110" s="17" t="s">
        <v>165</v>
      </c>
      <c r="F110" s="17" t="s">
        <v>10</v>
      </c>
      <c r="G110" s="17" t="s">
        <v>43</v>
      </c>
      <c r="H110" s="18">
        <v>27503</v>
      </c>
      <c r="I110" s="17" t="s">
        <v>38</v>
      </c>
      <c r="J110" s="17" t="s">
        <v>7</v>
      </c>
      <c r="K110" s="17" t="s">
        <v>164</v>
      </c>
      <c r="L110" s="17" t="s">
        <v>175</v>
      </c>
      <c r="M110" s="17" t="str">
        <f>IF(L110="Tidak/Belum Sekolah","Buruh Harian Lepas","Karyawan Swasta")</f>
        <v>Karyawan Swasta</v>
      </c>
      <c r="N110" s="17" t="s">
        <v>3</v>
      </c>
      <c r="O110" s="17" t="s">
        <v>218</v>
      </c>
      <c r="P110" s="17" t="s">
        <v>80</v>
      </c>
      <c r="Q110" s="17" t="s">
        <v>87</v>
      </c>
      <c r="R110" s="17" t="s">
        <v>0</v>
      </c>
      <c r="S110" s="17" t="str">
        <f>IF(G110="Tangerang","Penduduk Asli/Tetap","Pendatang")</f>
        <v>Penduduk Asli/Tetap</v>
      </c>
      <c r="T110" s="17" t="s">
        <v>215</v>
      </c>
    </row>
    <row r="111" spans="2:20" x14ac:dyDescent="0.25">
      <c r="B111" s="33">
        <v>360302061114055</v>
      </c>
      <c r="C111" s="32">
        <v>36030320039012</v>
      </c>
      <c r="D111" s="17" t="s">
        <v>87</v>
      </c>
      <c r="E111" s="17" t="s">
        <v>165</v>
      </c>
      <c r="F111" s="17" t="s">
        <v>10</v>
      </c>
      <c r="G111" s="17" t="s">
        <v>43</v>
      </c>
      <c r="H111" s="18">
        <v>27504</v>
      </c>
      <c r="I111" s="17" t="s">
        <v>19</v>
      </c>
      <c r="J111" s="17" t="s">
        <v>7</v>
      </c>
      <c r="K111" s="17" t="s">
        <v>164</v>
      </c>
      <c r="L111" s="17" t="s">
        <v>155</v>
      </c>
      <c r="M111" s="17" t="s">
        <v>173</v>
      </c>
      <c r="N111" s="17" t="s">
        <v>89</v>
      </c>
      <c r="O111" s="17" t="s">
        <v>217</v>
      </c>
      <c r="P111" s="17" t="s">
        <v>78</v>
      </c>
      <c r="Q111" s="17" t="s">
        <v>85</v>
      </c>
      <c r="R111" s="17" t="s">
        <v>0</v>
      </c>
      <c r="S111" s="17" t="str">
        <f>IF(G111="Tangerang","Penduduk Asli/Tetap","Pendatang")</f>
        <v>Penduduk Asli/Tetap</v>
      </c>
      <c r="T111" s="17" t="s">
        <v>215</v>
      </c>
    </row>
    <row r="112" spans="2:20" x14ac:dyDescent="0.25">
      <c r="B112" s="33">
        <v>360302061114056</v>
      </c>
      <c r="C112" s="32">
        <v>36030320039013</v>
      </c>
      <c r="D112" s="17" t="s">
        <v>85</v>
      </c>
      <c r="E112" s="17" t="s">
        <v>165</v>
      </c>
      <c r="F112" s="17" t="s">
        <v>10</v>
      </c>
      <c r="G112" s="17" t="s">
        <v>43</v>
      </c>
      <c r="H112" s="18">
        <v>27505</v>
      </c>
      <c r="I112" s="17" t="s">
        <v>15</v>
      </c>
      <c r="J112" s="17" t="s">
        <v>7</v>
      </c>
      <c r="K112" s="17" t="s">
        <v>164</v>
      </c>
      <c r="L112" s="17" t="s">
        <v>172</v>
      </c>
      <c r="M112" s="17" t="s">
        <v>173</v>
      </c>
      <c r="N112" s="17" t="s">
        <v>3</v>
      </c>
      <c r="O112" s="17" t="s">
        <v>219</v>
      </c>
      <c r="P112" s="17" t="s">
        <v>76</v>
      </c>
      <c r="Q112" s="17" t="s">
        <v>83</v>
      </c>
      <c r="R112" s="17" t="s">
        <v>0</v>
      </c>
      <c r="S112" s="17" t="str">
        <f>IF(G112="Tangerang","Penduduk Asli/Tetap","Pendatang")</f>
        <v>Penduduk Asli/Tetap</v>
      </c>
      <c r="T112" s="17" t="s">
        <v>215</v>
      </c>
    </row>
    <row r="113" spans="2:20" x14ac:dyDescent="0.25">
      <c r="B113" s="33">
        <v>360302061114057</v>
      </c>
      <c r="C113" s="32">
        <v>36030320039014</v>
      </c>
      <c r="D113" s="17" t="s">
        <v>83</v>
      </c>
      <c r="E113" s="17" t="s">
        <v>165</v>
      </c>
      <c r="F113" s="17" t="s">
        <v>10</v>
      </c>
      <c r="G113" s="17" t="s">
        <v>43</v>
      </c>
      <c r="H113" s="18">
        <v>27506</v>
      </c>
      <c r="I113" s="17" t="s">
        <v>27</v>
      </c>
      <c r="J113" s="17" t="s">
        <v>7</v>
      </c>
      <c r="K113" s="17" t="s">
        <v>164</v>
      </c>
      <c r="L113" s="17" t="s">
        <v>171</v>
      </c>
      <c r="M113" s="17" t="s">
        <v>178</v>
      </c>
      <c r="N113" s="17" t="s">
        <v>3</v>
      </c>
      <c r="O113" s="17" t="s">
        <v>218</v>
      </c>
      <c r="P113" s="17" t="s">
        <v>74</v>
      </c>
      <c r="Q113" s="17" t="s">
        <v>81</v>
      </c>
      <c r="R113" s="17" t="s">
        <v>0</v>
      </c>
      <c r="S113" s="17" t="str">
        <f>IF(G113="Tangerang","Penduduk Asli/Tetap","Pendatang")</f>
        <v>Penduduk Asli/Tetap</v>
      </c>
      <c r="T113" s="17" t="s">
        <v>215</v>
      </c>
    </row>
    <row r="114" spans="2:20" x14ac:dyDescent="0.25">
      <c r="B114" s="33">
        <v>360302061114058</v>
      </c>
      <c r="C114" s="32">
        <v>36030320039015</v>
      </c>
      <c r="D114" s="17" t="s">
        <v>81</v>
      </c>
      <c r="E114" s="17" t="s">
        <v>165</v>
      </c>
      <c r="F114" s="17" t="s">
        <v>10</v>
      </c>
      <c r="G114" s="17" t="s">
        <v>43</v>
      </c>
      <c r="H114" s="18">
        <v>27507</v>
      </c>
      <c r="I114" s="17" t="s">
        <v>23</v>
      </c>
      <c r="J114" s="17" t="s">
        <v>7</v>
      </c>
      <c r="K114" s="17" t="s">
        <v>164</v>
      </c>
      <c r="L114" s="17" t="s">
        <v>170</v>
      </c>
      <c r="M114" s="17" t="s">
        <v>174</v>
      </c>
      <c r="N114" s="17" t="s">
        <v>3</v>
      </c>
      <c r="O114" s="17" t="s">
        <v>217</v>
      </c>
      <c r="P114" s="17" t="s">
        <v>72</v>
      </c>
      <c r="Q114" s="17" t="s">
        <v>79</v>
      </c>
      <c r="R114" s="17" t="s">
        <v>0</v>
      </c>
      <c r="S114" s="17" t="str">
        <f>IF(G114="Tangerang","Penduduk Asli/Tetap","Pendatang")</f>
        <v>Penduduk Asli/Tetap</v>
      </c>
      <c r="T114" s="17" t="s">
        <v>215</v>
      </c>
    </row>
    <row r="115" spans="2:20" x14ac:dyDescent="0.25">
      <c r="B115" s="33">
        <v>360302061114059</v>
      </c>
      <c r="C115" s="32">
        <v>36030320039016</v>
      </c>
      <c r="D115" s="17" t="s">
        <v>79</v>
      </c>
      <c r="E115" s="17" t="s">
        <v>165</v>
      </c>
      <c r="F115" s="17" t="s">
        <v>10</v>
      </c>
      <c r="G115" s="17" t="s">
        <v>43</v>
      </c>
      <c r="H115" s="18">
        <v>27508</v>
      </c>
      <c r="I115" s="17" t="s">
        <v>19</v>
      </c>
      <c r="J115" s="17" t="s">
        <v>7</v>
      </c>
      <c r="K115" s="17" t="s">
        <v>164</v>
      </c>
      <c r="L115" s="17" t="s">
        <v>168</v>
      </c>
      <c r="M115" s="17" t="str">
        <f>IF(L115="Tidak/Belum Sekolah","Buruh Harian Lepas","Karyawan Swasta")</f>
        <v>Buruh Harian Lepas</v>
      </c>
      <c r="N115" s="17" t="s">
        <v>3</v>
      </c>
      <c r="O115" s="17" t="s">
        <v>216</v>
      </c>
      <c r="P115" s="17" t="s">
        <v>70</v>
      </c>
      <c r="Q115" s="17" t="s">
        <v>77</v>
      </c>
      <c r="R115" s="17" t="s">
        <v>0</v>
      </c>
      <c r="S115" s="17" t="str">
        <f>IF(G115="Tangerang","Penduduk Asli/Tetap","Pendatang")</f>
        <v>Penduduk Asli/Tetap</v>
      </c>
      <c r="T115" s="17" t="s">
        <v>215</v>
      </c>
    </row>
    <row r="116" spans="2:20" x14ac:dyDescent="0.25">
      <c r="B116" s="33">
        <v>360302061114060</v>
      </c>
      <c r="C116" s="32">
        <v>36030320039017</v>
      </c>
      <c r="D116" s="17" t="s">
        <v>77</v>
      </c>
      <c r="E116" s="17" t="s">
        <v>165</v>
      </c>
      <c r="F116" s="17" t="s">
        <v>10</v>
      </c>
      <c r="G116" s="17" t="s">
        <v>43</v>
      </c>
      <c r="H116" s="18">
        <v>27509</v>
      </c>
      <c r="I116" s="17" t="s">
        <v>15</v>
      </c>
      <c r="J116" s="17" t="s">
        <v>7</v>
      </c>
      <c r="K116" s="17" t="s">
        <v>164</v>
      </c>
      <c r="L116" s="17" t="s">
        <v>167</v>
      </c>
      <c r="M116" s="17" t="s">
        <v>177</v>
      </c>
      <c r="N116" s="17" t="s">
        <v>3</v>
      </c>
      <c r="O116" s="17" t="s">
        <v>217</v>
      </c>
      <c r="P116" s="17" t="s">
        <v>68</v>
      </c>
      <c r="Q116" s="17" t="s">
        <v>75</v>
      </c>
      <c r="R116" s="17" t="s">
        <v>0</v>
      </c>
      <c r="S116" s="17" t="str">
        <f>IF(G116="Tangerang","Penduduk Asli/Tetap","Pendatang")</f>
        <v>Penduduk Asli/Tetap</v>
      </c>
      <c r="T116" s="17" t="s">
        <v>215</v>
      </c>
    </row>
    <row r="117" spans="2:20" x14ac:dyDescent="0.25">
      <c r="B117" s="33">
        <v>360302061114061</v>
      </c>
      <c r="C117" s="32">
        <v>36030320039018</v>
      </c>
      <c r="D117" s="17" t="s">
        <v>75</v>
      </c>
      <c r="E117" s="17" t="s">
        <v>165</v>
      </c>
      <c r="F117" s="17" t="s">
        <v>10</v>
      </c>
      <c r="G117" s="17" t="s">
        <v>43</v>
      </c>
      <c r="H117" s="18">
        <v>27510</v>
      </c>
      <c r="I117" s="17" t="s">
        <v>8</v>
      </c>
      <c r="J117" s="17" t="s">
        <v>7</v>
      </c>
      <c r="K117" s="17" t="s">
        <v>164</v>
      </c>
      <c r="L117" s="17" t="s">
        <v>166</v>
      </c>
      <c r="M117" s="17" t="str">
        <f>IF(L117="Tidak/Belum Sekolah","Buruh Harian Lepas","Karyawan Swasta")</f>
        <v>Karyawan Swasta</v>
      </c>
      <c r="N117" s="17" t="s">
        <v>3</v>
      </c>
      <c r="O117" s="17" t="s">
        <v>220</v>
      </c>
      <c r="P117" s="17" t="s">
        <v>66</v>
      </c>
      <c r="Q117" s="17" t="s">
        <v>73</v>
      </c>
      <c r="R117" s="17" t="s">
        <v>0</v>
      </c>
      <c r="S117" s="17" t="str">
        <f>IF(G117="Tangerang","Penduduk Asli/Tetap","Pendatang")</f>
        <v>Penduduk Asli/Tetap</v>
      </c>
      <c r="T117" s="17" t="s">
        <v>215</v>
      </c>
    </row>
    <row r="118" spans="2:20" x14ac:dyDescent="0.25">
      <c r="B118" s="33">
        <v>360302061114062</v>
      </c>
      <c r="C118" s="32">
        <v>36030320039019</v>
      </c>
      <c r="D118" s="17" t="s">
        <v>73</v>
      </c>
      <c r="E118" s="17" t="s">
        <v>165</v>
      </c>
      <c r="F118" s="17" t="s">
        <v>10</v>
      </c>
      <c r="G118" s="17" t="s">
        <v>43</v>
      </c>
      <c r="H118" s="18">
        <v>27511</v>
      </c>
      <c r="I118" s="17" t="s">
        <v>38</v>
      </c>
      <c r="J118" s="17" t="s">
        <v>7</v>
      </c>
      <c r="K118" s="17" t="s">
        <v>164</v>
      </c>
      <c r="L118" s="17" t="s">
        <v>5</v>
      </c>
      <c r="M118" s="17" t="str">
        <f>IF(L118="Tidak/Belum Sekolah","Buruh Harian Lepas","Karyawan Swasta")</f>
        <v>Karyawan Swasta</v>
      </c>
      <c r="N118" s="17" t="s">
        <v>3</v>
      </c>
      <c r="O118" s="17" t="s">
        <v>217</v>
      </c>
      <c r="P118" s="17" t="s">
        <v>64</v>
      </c>
      <c r="Q118" s="17" t="s">
        <v>71</v>
      </c>
      <c r="R118" s="17" t="s">
        <v>0</v>
      </c>
      <c r="S118" s="17" t="str">
        <f>IF(G118="Tangerang","Penduduk Asli/Tetap","Pendatang")</f>
        <v>Penduduk Asli/Tetap</v>
      </c>
      <c r="T118" s="17" t="s">
        <v>215</v>
      </c>
    </row>
    <row r="119" spans="2:20" x14ac:dyDescent="0.25">
      <c r="B119" s="33">
        <v>360302061114063</v>
      </c>
      <c r="C119" s="32">
        <v>36030320039020</v>
      </c>
      <c r="D119" s="17" t="s">
        <v>71</v>
      </c>
      <c r="E119" s="17" t="s">
        <v>165</v>
      </c>
      <c r="F119" s="17" t="s">
        <v>10</v>
      </c>
      <c r="G119" s="17" t="s">
        <v>43</v>
      </c>
      <c r="H119" s="18">
        <v>27512</v>
      </c>
      <c r="I119" s="17" t="s">
        <v>19</v>
      </c>
      <c r="J119" s="17" t="s">
        <v>7</v>
      </c>
      <c r="K119" s="17" t="s">
        <v>164</v>
      </c>
      <c r="L119" s="17" t="s">
        <v>176</v>
      </c>
      <c r="M119" s="17" t="s">
        <v>169</v>
      </c>
      <c r="N119" s="17" t="s">
        <v>3</v>
      </c>
      <c r="O119" s="17" t="s">
        <v>218</v>
      </c>
      <c r="P119" s="17" t="s">
        <v>61</v>
      </c>
      <c r="Q119" s="17" t="s">
        <v>69</v>
      </c>
      <c r="R119" s="17" t="s">
        <v>0</v>
      </c>
      <c r="S119" s="17" t="str">
        <f>IF(G119="Tangerang","Penduduk Asli/Tetap","Pendatang")</f>
        <v>Penduduk Asli/Tetap</v>
      </c>
      <c r="T119" s="17" t="s">
        <v>215</v>
      </c>
    </row>
    <row r="120" spans="2:20" x14ac:dyDescent="0.25">
      <c r="B120" s="33">
        <v>360302061114064</v>
      </c>
      <c r="C120" s="32">
        <v>36030320039021</v>
      </c>
      <c r="D120" s="17" t="s">
        <v>69</v>
      </c>
      <c r="E120" s="17" t="s">
        <v>165</v>
      </c>
      <c r="F120" s="17" t="s">
        <v>10</v>
      </c>
      <c r="G120" s="17" t="s">
        <v>43</v>
      </c>
      <c r="H120" s="18">
        <v>27513</v>
      </c>
      <c r="I120" s="17" t="s">
        <v>15</v>
      </c>
      <c r="J120" s="17" t="s">
        <v>7</v>
      </c>
      <c r="K120" s="17" t="s">
        <v>164</v>
      </c>
      <c r="L120" s="17" t="s">
        <v>175</v>
      </c>
      <c r="M120" s="17" t="s">
        <v>174</v>
      </c>
      <c r="N120" s="17" t="s">
        <v>3</v>
      </c>
      <c r="O120" s="17" t="s">
        <v>217</v>
      </c>
      <c r="P120" s="17" t="s">
        <v>59</v>
      </c>
      <c r="Q120" s="17" t="s">
        <v>67</v>
      </c>
      <c r="R120" s="17" t="s">
        <v>0</v>
      </c>
      <c r="S120" s="17" t="str">
        <f>IF(G120="Tangerang","Penduduk Asli/Tetap","Pendatang")</f>
        <v>Penduduk Asli/Tetap</v>
      </c>
      <c r="T120" s="17" t="s">
        <v>215</v>
      </c>
    </row>
    <row r="121" spans="2:20" x14ac:dyDescent="0.25">
      <c r="B121" s="33">
        <v>360302061114065</v>
      </c>
      <c r="C121" s="32">
        <v>36030320039022</v>
      </c>
      <c r="D121" s="17" t="s">
        <v>67</v>
      </c>
      <c r="E121" s="17" t="s">
        <v>165</v>
      </c>
      <c r="F121" s="17" t="s">
        <v>10</v>
      </c>
      <c r="G121" s="17" t="s">
        <v>43</v>
      </c>
      <c r="H121" s="18">
        <v>27514</v>
      </c>
      <c r="I121" s="17" t="s">
        <v>27</v>
      </c>
      <c r="J121" s="17" t="s">
        <v>7</v>
      </c>
      <c r="K121" s="17" t="s">
        <v>164</v>
      </c>
      <c r="L121" s="17" t="s">
        <v>155</v>
      </c>
      <c r="M121" s="17" t="s">
        <v>173</v>
      </c>
      <c r="N121" s="17" t="s">
        <v>3</v>
      </c>
      <c r="O121" s="17" t="s">
        <v>219</v>
      </c>
      <c r="P121" s="17" t="s">
        <v>57</v>
      </c>
      <c r="Q121" s="17" t="s">
        <v>65</v>
      </c>
      <c r="R121" s="17" t="s">
        <v>0</v>
      </c>
      <c r="S121" s="17" t="str">
        <f>IF(G121="Tangerang","Penduduk Asli/Tetap","Pendatang")</f>
        <v>Penduduk Asli/Tetap</v>
      </c>
      <c r="T121" s="17" t="s">
        <v>215</v>
      </c>
    </row>
    <row r="122" spans="2:20" x14ac:dyDescent="0.25">
      <c r="B122" s="33">
        <v>360302061114066</v>
      </c>
      <c r="C122" s="32">
        <v>36030320039023</v>
      </c>
      <c r="D122" s="17" t="s">
        <v>65</v>
      </c>
      <c r="E122" s="17" t="s">
        <v>165</v>
      </c>
      <c r="F122" s="17" t="s">
        <v>10</v>
      </c>
      <c r="G122" s="17" t="s">
        <v>43</v>
      </c>
      <c r="H122" s="18">
        <v>27515</v>
      </c>
      <c r="I122" s="17" t="s">
        <v>23</v>
      </c>
      <c r="J122" s="17" t="s">
        <v>7</v>
      </c>
      <c r="K122" s="17" t="s">
        <v>164</v>
      </c>
      <c r="L122" s="17" t="s">
        <v>172</v>
      </c>
      <c r="M122" s="17" t="s">
        <v>169</v>
      </c>
      <c r="N122" s="17" t="s">
        <v>3</v>
      </c>
      <c r="O122" s="17" t="s">
        <v>218</v>
      </c>
      <c r="P122" s="17" t="s">
        <v>55</v>
      </c>
      <c r="Q122" s="17" t="s">
        <v>63</v>
      </c>
      <c r="R122" s="17" t="s">
        <v>0</v>
      </c>
      <c r="S122" s="17" t="str">
        <f>IF(G122="Tangerang","Penduduk Asli/Tetap","Pendatang")</f>
        <v>Penduduk Asli/Tetap</v>
      </c>
      <c r="T122" s="17" t="s">
        <v>215</v>
      </c>
    </row>
    <row r="123" spans="2:20" x14ac:dyDescent="0.25">
      <c r="B123" s="33">
        <v>360302061114067</v>
      </c>
      <c r="C123" s="32">
        <v>36030320039024</v>
      </c>
      <c r="D123" s="17" t="s">
        <v>63</v>
      </c>
      <c r="E123" s="17" t="s">
        <v>165</v>
      </c>
      <c r="F123" s="17" t="s">
        <v>10</v>
      </c>
      <c r="G123" s="17" t="s">
        <v>43</v>
      </c>
      <c r="H123" s="18">
        <v>27516</v>
      </c>
      <c r="I123" s="17" t="s">
        <v>19</v>
      </c>
      <c r="J123" s="17" t="s">
        <v>7</v>
      </c>
      <c r="K123" s="17" t="s">
        <v>164</v>
      </c>
      <c r="L123" s="17" t="s">
        <v>171</v>
      </c>
      <c r="M123" s="17" t="str">
        <f>IF(L123="Tidak/Belum Sekolah","Buruh Harian Lepas","Karyawan Swasta")</f>
        <v>Karyawan Swasta</v>
      </c>
      <c r="N123" s="17" t="s">
        <v>3</v>
      </c>
      <c r="O123" s="17" t="s">
        <v>217</v>
      </c>
      <c r="P123" s="17" t="s">
        <v>53</v>
      </c>
      <c r="Q123" s="17" t="s">
        <v>60</v>
      </c>
      <c r="R123" s="17" t="s">
        <v>0</v>
      </c>
      <c r="S123" s="17" t="str">
        <f>IF(G123="Tangerang","Penduduk Asli/Tetap","Pendatang")</f>
        <v>Penduduk Asli/Tetap</v>
      </c>
      <c r="T123" s="17" t="s">
        <v>215</v>
      </c>
    </row>
    <row r="124" spans="2:20" x14ac:dyDescent="0.25">
      <c r="B124" s="33">
        <v>360302061114068</v>
      </c>
      <c r="C124" s="32">
        <v>36030320039025</v>
      </c>
      <c r="D124" s="17" t="s">
        <v>60</v>
      </c>
      <c r="E124" s="17" t="s">
        <v>165</v>
      </c>
      <c r="F124" s="17" t="s">
        <v>10</v>
      </c>
      <c r="G124" s="17" t="s">
        <v>43</v>
      </c>
      <c r="H124" s="18">
        <v>27517</v>
      </c>
      <c r="I124" s="17" t="s">
        <v>15</v>
      </c>
      <c r="J124" s="17" t="s">
        <v>7</v>
      </c>
      <c r="K124" s="17" t="s">
        <v>164</v>
      </c>
      <c r="L124" s="17" t="s">
        <v>170</v>
      </c>
      <c r="M124" s="17" t="s">
        <v>169</v>
      </c>
      <c r="N124" s="17" t="s">
        <v>62</v>
      </c>
      <c r="O124" s="17" t="s">
        <v>216</v>
      </c>
      <c r="P124" s="17" t="s">
        <v>162</v>
      </c>
      <c r="Q124" s="17" t="s">
        <v>58</v>
      </c>
      <c r="R124" s="17" t="s">
        <v>0</v>
      </c>
      <c r="S124" s="17" t="str">
        <f>IF(G124="Tangerang","Penduduk Asli/Tetap","Pendatang")</f>
        <v>Penduduk Asli/Tetap</v>
      </c>
      <c r="T124" s="17" t="s">
        <v>215</v>
      </c>
    </row>
    <row r="125" spans="2:20" x14ac:dyDescent="0.25">
      <c r="B125" s="33">
        <v>360302061114069</v>
      </c>
      <c r="C125" s="32">
        <v>36030320039026</v>
      </c>
      <c r="D125" s="17" t="s">
        <v>58</v>
      </c>
      <c r="E125" s="17" t="s">
        <v>165</v>
      </c>
      <c r="F125" s="17" t="s">
        <v>10</v>
      </c>
      <c r="G125" s="17" t="s">
        <v>43</v>
      </c>
      <c r="H125" s="18">
        <v>27518</v>
      </c>
      <c r="I125" s="17" t="s">
        <v>8</v>
      </c>
      <c r="J125" s="17" t="s">
        <v>7</v>
      </c>
      <c r="K125" s="17" t="s">
        <v>164</v>
      </c>
      <c r="L125" s="17" t="s">
        <v>168</v>
      </c>
      <c r="M125" s="17" t="str">
        <f>IF(L125="Tidak/Belum Sekolah","Buruh Harian Lepas","Karyawan Swasta")</f>
        <v>Buruh Harian Lepas</v>
      </c>
      <c r="N125" s="17" t="s">
        <v>3</v>
      </c>
      <c r="O125" s="17" t="s">
        <v>217</v>
      </c>
      <c r="P125" s="17" t="s">
        <v>161</v>
      </c>
      <c r="Q125" s="17" t="s">
        <v>56</v>
      </c>
      <c r="R125" s="17" t="s">
        <v>0</v>
      </c>
      <c r="S125" s="17" t="str">
        <f>IF(G125="Tangerang","Penduduk Asli/Tetap","Pendatang")</f>
        <v>Penduduk Asli/Tetap</v>
      </c>
      <c r="T125" s="17" t="s">
        <v>215</v>
      </c>
    </row>
    <row r="126" spans="2:20" x14ac:dyDescent="0.25">
      <c r="B126" s="33">
        <v>360302061114070</v>
      </c>
      <c r="C126" s="32">
        <v>36030320039027</v>
      </c>
      <c r="D126" s="17" t="s">
        <v>56</v>
      </c>
      <c r="E126" s="17" t="s">
        <v>165</v>
      </c>
      <c r="F126" s="17" t="s">
        <v>10</v>
      </c>
      <c r="G126" s="17" t="s">
        <v>43</v>
      </c>
      <c r="H126" s="18">
        <v>27519</v>
      </c>
      <c r="I126" s="17" t="s">
        <v>38</v>
      </c>
      <c r="J126" s="17" t="s">
        <v>7</v>
      </c>
      <c r="K126" s="17" t="s">
        <v>164</v>
      </c>
      <c r="L126" s="17" t="s">
        <v>167</v>
      </c>
      <c r="M126" s="17" t="str">
        <f>IF(L126="Tidak/Belum Sekolah","Buruh Harian Lepas","Karyawan Swasta")</f>
        <v>Karyawan Swasta</v>
      </c>
      <c r="N126" s="17" t="s">
        <v>3</v>
      </c>
      <c r="O126" s="17" t="s">
        <v>220</v>
      </c>
      <c r="P126" s="17" t="s">
        <v>160</v>
      </c>
      <c r="Q126" s="17" t="s">
        <v>54</v>
      </c>
      <c r="R126" s="17" t="s">
        <v>0</v>
      </c>
      <c r="S126" s="17" t="str">
        <f>IF(G126="Tangerang","Penduduk Asli/Tetap","Pendatang")</f>
        <v>Penduduk Asli/Tetap</v>
      </c>
      <c r="T126" s="17" t="s">
        <v>215</v>
      </c>
    </row>
    <row r="127" spans="2:20" x14ac:dyDescent="0.25">
      <c r="B127" s="33">
        <v>360302061114071</v>
      </c>
      <c r="C127" s="32">
        <v>36030320039028</v>
      </c>
      <c r="D127" s="17" t="s">
        <v>54</v>
      </c>
      <c r="E127" s="17" t="s">
        <v>165</v>
      </c>
      <c r="F127" s="17" t="s">
        <v>10</v>
      </c>
      <c r="G127" s="17" t="s">
        <v>43</v>
      </c>
      <c r="H127" s="18">
        <v>27520</v>
      </c>
      <c r="I127" s="17" t="s">
        <v>19</v>
      </c>
      <c r="J127" s="17" t="s">
        <v>7</v>
      </c>
      <c r="K127" s="17" t="s">
        <v>164</v>
      </c>
      <c r="L127" s="17" t="s">
        <v>166</v>
      </c>
      <c r="M127" s="17" t="str">
        <f>IF(L127="Tidak/Belum Sekolah","Buruh Harian Lepas","Karyawan Swasta")</f>
        <v>Karyawan Swasta</v>
      </c>
      <c r="N127" s="17" t="s">
        <v>3</v>
      </c>
      <c r="O127" s="17" t="s">
        <v>217</v>
      </c>
      <c r="P127" s="17" t="s">
        <v>159</v>
      </c>
      <c r="Q127" s="17" t="s">
        <v>52</v>
      </c>
      <c r="R127" s="17" t="s">
        <v>0</v>
      </c>
      <c r="S127" s="17" t="str">
        <f>IF(G127="Tangerang","Penduduk Asli/Tetap","Pendatang")</f>
        <v>Penduduk Asli/Tetap</v>
      </c>
      <c r="T127" s="17" t="s">
        <v>215</v>
      </c>
    </row>
    <row r="128" spans="2:20" x14ac:dyDescent="0.25">
      <c r="B128" s="33">
        <v>360302061114072</v>
      </c>
      <c r="C128" s="32">
        <v>36030320039029</v>
      </c>
      <c r="D128" s="17" t="s">
        <v>52</v>
      </c>
      <c r="E128" s="17" t="s">
        <v>165</v>
      </c>
      <c r="F128" s="17" t="s">
        <v>10</v>
      </c>
      <c r="G128" s="17" t="s">
        <v>43</v>
      </c>
      <c r="H128" s="18">
        <v>27521</v>
      </c>
      <c r="I128" s="17" t="s">
        <v>15</v>
      </c>
      <c r="J128" s="17" t="s">
        <v>7</v>
      </c>
      <c r="K128" s="17" t="s">
        <v>164</v>
      </c>
      <c r="L128" s="17" t="s">
        <v>5</v>
      </c>
      <c r="M128" s="17" t="str">
        <f>IF(L128="Tidak/Belum Sekolah","Buruh Harian Lepas","Karyawan Swasta")</f>
        <v>Karyawan Swasta</v>
      </c>
      <c r="N128" s="17" t="s">
        <v>3</v>
      </c>
      <c r="O128" s="17" t="s">
        <v>218</v>
      </c>
      <c r="P128" s="17" t="s">
        <v>158</v>
      </c>
      <c r="Q128" s="17" t="s">
        <v>163</v>
      </c>
      <c r="R128" s="17" t="s">
        <v>0</v>
      </c>
      <c r="S128" s="17" t="str">
        <f>IF(G128="Tangerang","Penduduk Asli/Tetap","Pendatang")</f>
        <v>Penduduk Asli/Tetap</v>
      </c>
      <c r="T128" s="17" t="s">
        <v>215</v>
      </c>
    </row>
    <row r="129" spans="2:20" x14ac:dyDescent="0.25">
      <c r="B129" s="31">
        <v>360302061114009</v>
      </c>
      <c r="C129" s="30">
        <v>36030320039030</v>
      </c>
      <c r="D129" s="11" t="s">
        <v>37</v>
      </c>
      <c r="E129" s="11" t="s">
        <v>11</v>
      </c>
      <c r="F129" s="11" t="s">
        <v>156</v>
      </c>
      <c r="G129" s="11" t="s">
        <v>43</v>
      </c>
      <c r="H129" s="13">
        <v>32635</v>
      </c>
      <c r="I129" s="11" t="s">
        <v>27</v>
      </c>
      <c r="J129" s="11" t="s">
        <v>7</v>
      </c>
      <c r="K129" s="11" t="s">
        <v>6</v>
      </c>
      <c r="L129" s="11" t="s">
        <v>155</v>
      </c>
      <c r="M129" s="11" t="s">
        <v>4</v>
      </c>
      <c r="N129" s="11" t="s">
        <v>3</v>
      </c>
      <c r="O129" s="11" t="s">
        <v>218</v>
      </c>
      <c r="P129" s="11" t="s">
        <v>51</v>
      </c>
      <c r="Q129" s="14" t="s">
        <v>50</v>
      </c>
      <c r="R129" s="11" t="s">
        <v>0</v>
      </c>
      <c r="S129" s="11" t="str">
        <f>IF(G129="Tangerang","Penduduk Asli/Tetap","Pendatang")</f>
        <v>Penduduk Asli/Tetap</v>
      </c>
      <c r="T129" s="11" t="s">
        <v>215</v>
      </c>
    </row>
    <row r="130" spans="2:20" x14ac:dyDescent="0.25">
      <c r="B130" s="31">
        <v>360302061114010</v>
      </c>
      <c r="C130" s="30">
        <v>36030320039031</v>
      </c>
      <c r="D130" s="11" t="s">
        <v>34</v>
      </c>
      <c r="E130" s="11" t="s">
        <v>11</v>
      </c>
      <c r="F130" s="11" t="s">
        <v>156</v>
      </c>
      <c r="G130" s="11" t="s">
        <v>43</v>
      </c>
      <c r="H130" s="13">
        <v>33001</v>
      </c>
      <c r="I130" s="11" t="s">
        <v>23</v>
      </c>
      <c r="J130" s="11" t="s">
        <v>153</v>
      </c>
      <c r="K130" s="11" t="s">
        <v>6</v>
      </c>
      <c r="L130" s="11" t="s">
        <v>155</v>
      </c>
      <c r="M130" s="11" t="s">
        <v>4</v>
      </c>
      <c r="N130" s="11" t="s">
        <v>3</v>
      </c>
      <c r="O130" s="11" t="s">
        <v>217</v>
      </c>
      <c r="P130" s="11" t="s">
        <v>49</v>
      </c>
      <c r="Q130" s="12" t="s">
        <v>48</v>
      </c>
      <c r="R130" s="11" t="s">
        <v>0</v>
      </c>
      <c r="S130" s="11" t="str">
        <f>IF(G130="Tangerang","Penduduk Asli/Tetap","Pendatang")</f>
        <v>Penduduk Asli/Tetap</v>
      </c>
      <c r="T130" s="11" t="s">
        <v>215</v>
      </c>
    </row>
    <row r="131" spans="2:20" x14ac:dyDescent="0.25">
      <c r="B131" s="31">
        <v>360302061114011</v>
      </c>
      <c r="C131" s="30">
        <v>36030320039032</v>
      </c>
      <c r="D131" s="11" t="s">
        <v>32</v>
      </c>
      <c r="E131" s="11" t="s">
        <v>11</v>
      </c>
      <c r="F131" s="11" t="s">
        <v>156</v>
      </c>
      <c r="G131" s="11" t="s">
        <v>43</v>
      </c>
      <c r="H131" s="13">
        <v>33367</v>
      </c>
      <c r="I131" s="11" t="s">
        <v>19</v>
      </c>
      <c r="J131" s="11" t="s">
        <v>7</v>
      </c>
      <c r="K131" s="11" t="s">
        <v>6</v>
      </c>
      <c r="L131" s="11" t="s">
        <v>155</v>
      </c>
      <c r="M131" s="11" t="s">
        <v>4</v>
      </c>
      <c r="N131" s="11" t="s">
        <v>3</v>
      </c>
      <c r="O131" s="11" t="s">
        <v>219</v>
      </c>
      <c r="P131" s="11" t="s">
        <v>47</v>
      </c>
      <c r="Q131" s="14" t="s">
        <v>46</v>
      </c>
      <c r="R131" s="11" t="s">
        <v>0</v>
      </c>
      <c r="S131" s="11" t="str">
        <f>IF(G131="Tangerang","Penduduk Asli/Tetap","Pendatang")</f>
        <v>Penduduk Asli/Tetap</v>
      </c>
      <c r="T131" s="11" t="s">
        <v>215</v>
      </c>
    </row>
    <row r="132" spans="2:20" x14ac:dyDescent="0.25">
      <c r="B132" s="31">
        <v>360302061114012</v>
      </c>
      <c r="C132" s="30">
        <v>36030320039033</v>
      </c>
      <c r="D132" s="11" t="s">
        <v>29</v>
      </c>
      <c r="E132" s="11" t="s">
        <v>11</v>
      </c>
      <c r="F132" s="11" t="s">
        <v>156</v>
      </c>
      <c r="G132" s="11" t="s">
        <v>43</v>
      </c>
      <c r="H132" s="13">
        <v>33733</v>
      </c>
      <c r="I132" s="11" t="s">
        <v>15</v>
      </c>
      <c r="J132" s="11" t="s">
        <v>7</v>
      </c>
      <c r="K132" s="11" t="s">
        <v>6</v>
      </c>
      <c r="L132" s="11" t="s">
        <v>155</v>
      </c>
      <c r="M132" s="11" t="s">
        <v>4</v>
      </c>
      <c r="N132" s="11" t="s">
        <v>3</v>
      </c>
      <c r="O132" s="11" t="s">
        <v>218</v>
      </c>
      <c r="P132" s="11" t="s">
        <v>45</v>
      </c>
      <c r="Q132" s="12" t="s">
        <v>44</v>
      </c>
      <c r="R132" s="11" t="s">
        <v>0</v>
      </c>
      <c r="S132" s="11" t="str">
        <f>IF(G132="Tangerang","Penduduk Asli/Tetap","Pendatang")</f>
        <v>Penduduk Asli/Tetap</v>
      </c>
      <c r="T132" s="11" t="s">
        <v>215</v>
      </c>
    </row>
    <row r="133" spans="2:20" x14ac:dyDescent="0.25">
      <c r="B133" s="31">
        <v>360302061114013</v>
      </c>
      <c r="C133" s="30">
        <v>36030320039034</v>
      </c>
      <c r="D133" s="11" t="s">
        <v>26</v>
      </c>
      <c r="E133" s="11" t="s">
        <v>11</v>
      </c>
      <c r="F133" s="11" t="s">
        <v>156</v>
      </c>
      <c r="G133" s="11" t="s">
        <v>43</v>
      </c>
      <c r="H133" s="13">
        <v>34099</v>
      </c>
      <c r="I133" s="11" t="s">
        <v>8</v>
      </c>
      <c r="J133" s="11" t="s">
        <v>7</v>
      </c>
      <c r="K133" s="11" t="s">
        <v>6</v>
      </c>
      <c r="L133" s="11" t="s">
        <v>155</v>
      </c>
      <c r="M133" s="11" t="s">
        <v>4</v>
      </c>
      <c r="N133" s="11" t="s">
        <v>3</v>
      </c>
      <c r="O133" s="11" t="s">
        <v>217</v>
      </c>
      <c r="P133" s="11" t="s">
        <v>42</v>
      </c>
      <c r="Q133" s="14" t="s">
        <v>41</v>
      </c>
      <c r="R133" s="11" t="s">
        <v>0</v>
      </c>
      <c r="S133" s="11" t="str">
        <f>IF(G133="Tangerang","Penduduk Asli/Tetap","Pendatang")</f>
        <v>Penduduk Asli/Tetap</v>
      </c>
      <c r="T133" s="11" t="s">
        <v>215</v>
      </c>
    </row>
    <row r="134" spans="2:20" x14ac:dyDescent="0.25">
      <c r="B134" s="31">
        <v>360302061114014</v>
      </c>
      <c r="C134" s="30">
        <v>36030320039035</v>
      </c>
      <c r="D134" s="11" t="s">
        <v>22</v>
      </c>
      <c r="E134" s="11" t="s">
        <v>11</v>
      </c>
      <c r="F134" s="11" t="s">
        <v>156</v>
      </c>
      <c r="G134" s="11" t="s">
        <v>30</v>
      </c>
      <c r="H134" s="13">
        <v>34465</v>
      </c>
      <c r="I134" s="11" t="s">
        <v>38</v>
      </c>
      <c r="J134" s="11" t="s">
        <v>7</v>
      </c>
      <c r="K134" s="11" t="s">
        <v>6</v>
      </c>
      <c r="L134" s="11" t="s">
        <v>155</v>
      </c>
      <c r="M134" s="11" t="s">
        <v>4</v>
      </c>
      <c r="N134" s="11" t="s">
        <v>3</v>
      </c>
      <c r="O134" s="11" t="s">
        <v>216</v>
      </c>
      <c r="P134" s="11" t="s">
        <v>40</v>
      </c>
      <c r="Q134" s="12" t="s">
        <v>39</v>
      </c>
      <c r="R134" s="11" t="s">
        <v>0</v>
      </c>
      <c r="S134" s="11" t="str">
        <f>IF(G134="Tangerang","Penduduk Asli/Tetap","Pendatang")</f>
        <v>Pendatang</v>
      </c>
      <c r="T134" s="11" t="s">
        <v>215</v>
      </c>
    </row>
    <row r="135" spans="2:20" x14ac:dyDescent="0.25">
      <c r="B135" s="31">
        <v>360302061114015</v>
      </c>
      <c r="C135" s="30">
        <v>36030320039036</v>
      </c>
      <c r="D135" s="11" t="s">
        <v>18</v>
      </c>
      <c r="E135" s="11" t="s">
        <v>11</v>
      </c>
      <c r="F135" s="11" t="s">
        <v>156</v>
      </c>
      <c r="G135" s="11" t="s">
        <v>30</v>
      </c>
      <c r="H135" s="13">
        <v>32635</v>
      </c>
      <c r="I135" s="11" t="s">
        <v>19</v>
      </c>
      <c r="J135" s="11" t="s">
        <v>7</v>
      </c>
      <c r="K135" s="11" t="s">
        <v>6</v>
      </c>
      <c r="L135" s="11" t="s">
        <v>155</v>
      </c>
      <c r="M135" s="11" t="s">
        <v>4</v>
      </c>
      <c r="N135" s="11" t="s">
        <v>3</v>
      </c>
      <c r="O135" s="11" t="s">
        <v>217</v>
      </c>
      <c r="P135" s="11" t="s">
        <v>37</v>
      </c>
      <c r="Q135" s="14" t="s">
        <v>36</v>
      </c>
      <c r="R135" s="11" t="s">
        <v>0</v>
      </c>
      <c r="S135" s="11" t="str">
        <f>IF(G135="Tangerang","Penduduk Asli/Tetap","Pendatang")</f>
        <v>Pendatang</v>
      </c>
      <c r="T135" s="11" t="s">
        <v>215</v>
      </c>
    </row>
    <row r="136" spans="2:20" x14ac:dyDescent="0.25">
      <c r="B136" s="31">
        <v>360302061114016</v>
      </c>
      <c r="C136" s="30">
        <v>36030320039037</v>
      </c>
      <c r="D136" s="11" t="s">
        <v>14</v>
      </c>
      <c r="E136" s="11" t="s">
        <v>11</v>
      </c>
      <c r="F136" s="11" t="s">
        <v>156</v>
      </c>
      <c r="G136" s="11" t="s">
        <v>30</v>
      </c>
      <c r="H136" s="13">
        <v>32636</v>
      </c>
      <c r="I136" s="11" t="s">
        <v>15</v>
      </c>
      <c r="J136" s="11" t="s">
        <v>7</v>
      </c>
      <c r="K136" s="11" t="s">
        <v>6</v>
      </c>
      <c r="L136" s="11" t="s">
        <v>155</v>
      </c>
      <c r="M136" s="11" t="s">
        <v>4</v>
      </c>
      <c r="N136" s="11" t="s">
        <v>35</v>
      </c>
      <c r="O136" s="11" t="s">
        <v>220</v>
      </c>
      <c r="P136" s="11" t="s">
        <v>34</v>
      </c>
      <c r="Q136" s="12" t="s">
        <v>33</v>
      </c>
      <c r="R136" s="11" t="s">
        <v>0</v>
      </c>
      <c r="S136" s="11" t="str">
        <f>IF(G136="Tangerang","Penduduk Asli/Tetap","Pendatang")</f>
        <v>Pendatang</v>
      </c>
      <c r="T136" s="11" t="s">
        <v>215</v>
      </c>
    </row>
    <row r="137" spans="2:20" x14ac:dyDescent="0.25">
      <c r="B137" s="31">
        <v>360302061114017</v>
      </c>
      <c r="C137" s="30">
        <v>36030320039038</v>
      </c>
      <c r="D137" s="11" t="s">
        <v>2</v>
      </c>
      <c r="E137" s="11" t="s">
        <v>11</v>
      </c>
      <c r="F137" s="11" t="s">
        <v>156</v>
      </c>
      <c r="G137" s="11" t="s">
        <v>30</v>
      </c>
      <c r="H137" s="13">
        <v>32637</v>
      </c>
      <c r="I137" s="11" t="s">
        <v>27</v>
      </c>
      <c r="J137" s="11" t="s">
        <v>7</v>
      </c>
      <c r="K137" s="11" t="s">
        <v>6</v>
      </c>
      <c r="L137" s="11" t="s">
        <v>155</v>
      </c>
      <c r="M137" s="11" t="s">
        <v>4</v>
      </c>
      <c r="N137" s="11" t="s">
        <v>3</v>
      </c>
      <c r="O137" s="11" t="s">
        <v>217</v>
      </c>
      <c r="P137" s="11" t="s">
        <v>32</v>
      </c>
      <c r="Q137" s="14" t="s">
        <v>31</v>
      </c>
      <c r="R137" s="11" t="s">
        <v>0</v>
      </c>
      <c r="S137" s="11" t="str">
        <f>IF(G137="Tangerang","Penduduk Asli/Tetap","Pendatang")</f>
        <v>Pendatang</v>
      </c>
      <c r="T137" s="11" t="s">
        <v>215</v>
      </c>
    </row>
    <row r="138" spans="2:20" x14ac:dyDescent="0.25">
      <c r="B138" s="31">
        <v>360302061114018</v>
      </c>
      <c r="C138" s="30">
        <v>36030320039039</v>
      </c>
      <c r="D138" s="11" t="s">
        <v>152</v>
      </c>
      <c r="E138" s="11" t="s">
        <v>11</v>
      </c>
      <c r="F138" s="11" t="s">
        <v>156</v>
      </c>
      <c r="G138" s="11" t="s">
        <v>30</v>
      </c>
      <c r="H138" s="13">
        <v>32638</v>
      </c>
      <c r="I138" s="11" t="s">
        <v>23</v>
      </c>
      <c r="J138" s="11" t="s">
        <v>7</v>
      </c>
      <c r="K138" s="11" t="s">
        <v>6</v>
      </c>
      <c r="L138" s="11" t="s">
        <v>155</v>
      </c>
      <c r="M138" s="11" t="s">
        <v>4</v>
      </c>
      <c r="N138" s="11" t="s">
        <v>3</v>
      </c>
      <c r="O138" s="11" t="s">
        <v>218</v>
      </c>
      <c r="P138" s="11" t="s">
        <v>29</v>
      </c>
      <c r="Q138" s="12" t="s">
        <v>28</v>
      </c>
      <c r="R138" s="11" t="s">
        <v>0</v>
      </c>
      <c r="S138" s="11" t="str">
        <f>IF(G138="Tangerang","Penduduk Asli/Tetap","Pendatang")</f>
        <v>Pendatang</v>
      </c>
      <c r="T138" s="11" t="s">
        <v>215</v>
      </c>
    </row>
    <row r="139" spans="2:20" x14ac:dyDescent="0.25">
      <c r="B139" s="31">
        <v>360302061114019</v>
      </c>
      <c r="C139" s="30">
        <v>36030320039040</v>
      </c>
      <c r="D139" s="11" t="s">
        <v>151</v>
      </c>
      <c r="E139" s="11" t="s">
        <v>11</v>
      </c>
      <c r="F139" s="11" t="s">
        <v>156</v>
      </c>
      <c r="G139" s="11" t="s">
        <v>24</v>
      </c>
      <c r="H139" s="13">
        <v>32639</v>
      </c>
      <c r="I139" s="11" t="s">
        <v>19</v>
      </c>
      <c r="J139" s="11" t="s">
        <v>7</v>
      </c>
      <c r="K139" s="11" t="s">
        <v>6</v>
      </c>
      <c r="L139" s="11" t="s">
        <v>155</v>
      </c>
      <c r="M139" s="11" t="s">
        <v>4</v>
      </c>
      <c r="N139" s="11" t="s">
        <v>3</v>
      </c>
      <c r="O139" s="11" t="s">
        <v>217</v>
      </c>
      <c r="P139" s="11" t="s">
        <v>26</v>
      </c>
      <c r="Q139" s="14" t="s">
        <v>25</v>
      </c>
      <c r="R139" s="11" t="s">
        <v>0</v>
      </c>
      <c r="S139" s="11" t="str">
        <f>IF(G139="Tangerang","Penduduk Asli/Tetap","Pendatang")</f>
        <v>Pendatang</v>
      </c>
      <c r="T139" s="11" t="s">
        <v>215</v>
      </c>
    </row>
    <row r="140" spans="2:20" x14ac:dyDescent="0.25">
      <c r="B140" s="31">
        <v>360302061114020</v>
      </c>
      <c r="C140" s="30">
        <v>36030320039041</v>
      </c>
      <c r="D140" s="11" t="s">
        <v>150</v>
      </c>
      <c r="E140" s="11" t="s">
        <v>11</v>
      </c>
      <c r="F140" s="11" t="s">
        <v>156</v>
      </c>
      <c r="G140" s="11" t="s">
        <v>24</v>
      </c>
      <c r="H140" s="13">
        <v>32640</v>
      </c>
      <c r="I140" s="11" t="s">
        <v>15</v>
      </c>
      <c r="J140" s="11" t="s">
        <v>7</v>
      </c>
      <c r="K140" s="11" t="s">
        <v>6</v>
      </c>
      <c r="L140" s="11" t="s">
        <v>155</v>
      </c>
      <c r="M140" s="11" t="s">
        <v>4</v>
      </c>
      <c r="N140" s="11" t="s">
        <v>3</v>
      </c>
      <c r="O140" s="11" t="s">
        <v>219</v>
      </c>
      <c r="P140" s="11" t="s">
        <v>22</v>
      </c>
      <c r="Q140" s="15" t="s">
        <v>21</v>
      </c>
      <c r="R140" s="11" t="s">
        <v>0</v>
      </c>
      <c r="S140" s="11" t="str">
        <f>IF(G140="Tangerang","Penduduk Asli/Tetap","Pendatang")</f>
        <v>Pendatang</v>
      </c>
      <c r="T140" s="11" t="s">
        <v>215</v>
      </c>
    </row>
    <row r="141" spans="2:20" x14ac:dyDescent="0.25">
      <c r="B141" s="31">
        <v>360302061114021</v>
      </c>
      <c r="C141" s="30">
        <v>36030320039042</v>
      </c>
      <c r="D141" s="11" t="s">
        <v>149</v>
      </c>
      <c r="E141" s="11" t="s">
        <v>11</v>
      </c>
      <c r="F141" s="11" t="s">
        <v>156</v>
      </c>
      <c r="G141" s="11" t="s">
        <v>9</v>
      </c>
      <c r="H141" s="13">
        <v>32641</v>
      </c>
      <c r="I141" s="11" t="s">
        <v>8</v>
      </c>
      <c r="J141" s="11" t="s">
        <v>7</v>
      </c>
      <c r="K141" s="11" t="s">
        <v>6</v>
      </c>
      <c r="L141" s="11" t="s">
        <v>155</v>
      </c>
      <c r="M141" s="11" t="s">
        <v>4</v>
      </c>
      <c r="N141" s="11" t="s">
        <v>3</v>
      </c>
      <c r="O141" s="11" t="s">
        <v>218</v>
      </c>
      <c r="P141" s="11" t="s">
        <v>18</v>
      </c>
      <c r="Q141" s="12" t="s">
        <v>17</v>
      </c>
      <c r="R141" s="11" t="s">
        <v>0</v>
      </c>
      <c r="S141" s="11" t="str">
        <f>IF(G141="Tangerang","Penduduk Asli/Tetap","Pendatang")</f>
        <v>Pendatang</v>
      </c>
      <c r="T141" s="11" t="s">
        <v>215</v>
      </c>
    </row>
    <row r="142" spans="2:20" x14ac:dyDescent="0.25">
      <c r="B142" s="31">
        <v>360302061114022</v>
      </c>
      <c r="C142" s="30">
        <v>36030320039043</v>
      </c>
      <c r="D142" s="11" t="s">
        <v>147</v>
      </c>
      <c r="E142" s="11" t="s">
        <v>11</v>
      </c>
      <c r="F142" s="11" t="s">
        <v>156</v>
      </c>
      <c r="G142" s="11" t="s">
        <v>9</v>
      </c>
      <c r="H142" s="13">
        <v>32642</v>
      </c>
      <c r="I142" s="11" t="s">
        <v>38</v>
      </c>
      <c r="J142" s="11" t="s">
        <v>7</v>
      </c>
      <c r="K142" s="11" t="s">
        <v>6</v>
      </c>
      <c r="L142" s="11" t="s">
        <v>155</v>
      </c>
      <c r="M142" s="11" t="s">
        <v>4</v>
      </c>
      <c r="N142" s="11" t="s">
        <v>3</v>
      </c>
      <c r="O142" s="11" t="s">
        <v>217</v>
      </c>
      <c r="P142" s="11" t="s">
        <v>14</v>
      </c>
      <c r="Q142" s="14" t="s">
        <v>13</v>
      </c>
      <c r="R142" s="11" t="s">
        <v>0</v>
      </c>
      <c r="S142" s="11" t="str">
        <f>IF(G142="Tangerang","Penduduk Asli/Tetap","Pendatang")</f>
        <v>Pendatang</v>
      </c>
      <c r="T142" s="11" t="s">
        <v>215</v>
      </c>
    </row>
    <row r="143" spans="2:20" x14ac:dyDescent="0.25">
      <c r="B143" s="31">
        <v>360302061114023</v>
      </c>
      <c r="C143" s="30">
        <v>36030320039044</v>
      </c>
      <c r="D143" s="11" t="s">
        <v>145</v>
      </c>
      <c r="E143" s="11" t="s">
        <v>11</v>
      </c>
      <c r="F143" s="11" t="s">
        <v>156</v>
      </c>
      <c r="G143" s="11" t="s">
        <v>9</v>
      </c>
      <c r="H143" s="13">
        <v>32643</v>
      </c>
      <c r="I143" s="11" t="s">
        <v>19</v>
      </c>
      <c r="J143" s="11" t="s">
        <v>141</v>
      </c>
      <c r="K143" s="11" t="s">
        <v>6</v>
      </c>
      <c r="L143" s="11" t="s">
        <v>155</v>
      </c>
      <c r="M143" s="11" t="s">
        <v>4</v>
      </c>
      <c r="N143" s="11" t="s">
        <v>3</v>
      </c>
      <c r="O143" s="11" t="s">
        <v>216</v>
      </c>
      <c r="P143" s="11" t="s">
        <v>2</v>
      </c>
      <c r="Q143" s="12" t="s">
        <v>1</v>
      </c>
      <c r="R143" s="11" t="s">
        <v>0</v>
      </c>
      <c r="S143" s="11" t="str">
        <f>IF(G143="Tangerang","Penduduk Asli/Tetap","Pendatang")</f>
        <v>Pendatang</v>
      </c>
      <c r="T143" s="11" t="s">
        <v>215</v>
      </c>
    </row>
    <row r="144" spans="2:20" x14ac:dyDescent="0.25">
      <c r="B144" s="31">
        <v>360302061114024</v>
      </c>
      <c r="C144" s="30">
        <v>36030320039045</v>
      </c>
      <c r="D144" s="11" t="s">
        <v>143</v>
      </c>
      <c r="E144" s="11" t="s">
        <v>11</v>
      </c>
      <c r="F144" s="11" t="s">
        <v>156</v>
      </c>
      <c r="G144" s="11" t="s">
        <v>43</v>
      </c>
      <c r="H144" s="13">
        <v>32644</v>
      </c>
      <c r="I144" s="11" t="s">
        <v>15</v>
      </c>
      <c r="J144" s="11" t="s">
        <v>7</v>
      </c>
      <c r="K144" s="11" t="s">
        <v>6</v>
      </c>
      <c r="L144" s="11" t="s">
        <v>155</v>
      </c>
      <c r="M144" s="11" t="s">
        <v>4</v>
      </c>
      <c r="N144" s="11" t="s">
        <v>3</v>
      </c>
      <c r="O144" s="11" t="s">
        <v>217</v>
      </c>
      <c r="P144" s="11" t="s">
        <v>152</v>
      </c>
      <c r="Q144" s="14" t="s">
        <v>20</v>
      </c>
      <c r="R144" s="11" t="s">
        <v>0</v>
      </c>
      <c r="S144" s="11" t="str">
        <f>IF(G144="Tangerang","Penduduk Asli/Tetap","Pendatang")</f>
        <v>Penduduk Asli/Tetap</v>
      </c>
      <c r="T144" s="11" t="s">
        <v>215</v>
      </c>
    </row>
    <row r="145" spans="2:20" x14ac:dyDescent="0.25">
      <c r="B145" s="31">
        <v>360302061114025</v>
      </c>
      <c r="C145" s="30">
        <v>36030320039046</v>
      </c>
      <c r="D145" s="11" t="s">
        <v>140</v>
      </c>
      <c r="E145" s="11" t="s">
        <v>11</v>
      </c>
      <c r="F145" s="11" t="s">
        <v>156</v>
      </c>
      <c r="G145" s="11" t="s">
        <v>43</v>
      </c>
      <c r="H145" s="13">
        <v>32645</v>
      </c>
      <c r="I145" s="11" t="s">
        <v>27</v>
      </c>
      <c r="J145" s="11" t="s">
        <v>7</v>
      </c>
      <c r="K145" s="11" t="s">
        <v>6</v>
      </c>
      <c r="L145" s="11" t="s">
        <v>155</v>
      </c>
      <c r="M145" s="11" t="s">
        <v>4</v>
      </c>
      <c r="N145" s="11" t="s">
        <v>3</v>
      </c>
      <c r="O145" s="11" t="s">
        <v>220</v>
      </c>
      <c r="P145" s="11" t="s">
        <v>151</v>
      </c>
      <c r="Q145" s="12" t="s">
        <v>16</v>
      </c>
      <c r="R145" s="11" t="s">
        <v>0</v>
      </c>
      <c r="S145" s="11" t="str">
        <f>IF(G145="Tangerang","Penduduk Asli/Tetap","Pendatang")</f>
        <v>Penduduk Asli/Tetap</v>
      </c>
      <c r="T145" s="11" t="s">
        <v>215</v>
      </c>
    </row>
    <row r="146" spans="2:20" x14ac:dyDescent="0.25">
      <c r="B146" s="31">
        <v>360302061114026</v>
      </c>
      <c r="C146" s="30">
        <v>36030320039047</v>
      </c>
      <c r="D146" s="11" t="s">
        <v>138</v>
      </c>
      <c r="E146" s="11" t="s">
        <v>11</v>
      </c>
      <c r="F146" s="11" t="s">
        <v>156</v>
      </c>
      <c r="G146" s="11" t="s">
        <v>43</v>
      </c>
      <c r="H146" s="13">
        <v>32646</v>
      </c>
      <c r="I146" s="11" t="s">
        <v>23</v>
      </c>
      <c r="J146" s="11" t="s">
        <v>7</v>
      </c>
      <c r="K146" s="11" t="s">
        <v>6</v>
      </c>
      <c r="L146" s="11" t="s">
        <v>155</v>
      </c>
      <c r="M146" s="11" t="s">
        <v>4</v>
      </c>
      <c r="N146" s="11" t="s">
        <v>3</v>
      </c>
      <c r="O146" s="11" t="s">
        <v>217</v>
      </c>
      <c r="P146" s="11" t="s">
        <v>150</v>
      </c>
      <c r="Q146" s="14" t="s">
        <v>12</v>
      </c>
      <c r="R146" s="11" t="s">
        <v>0</v>
      </c>
      <c r="S146" s="11" t="str">
        <f>IF(G146="Tangerang","Penduduk Asli/Tetap","Pendatang")</f>
        <v>Penduduk Asli/Tetap</v>
      </c>
      <c r="T146" s="11" t="s">
        <v>215</v>
      </c>
    </row>
    <row r="147" spans="2:20" x14ac:dyDescent="0.25">
      <c r="B147" s="31">
        <v>360302061114027</v>
      </c>
      <c r="C147" s="30">
        <v>36030320039048</v>
      </c>
      <c r="D147" s="11" t="s">
        <v>136</v>
      </c>
      <c r="E147" s="11" t="s">
        <v>11</v>
      </c>
      <c r="F147" s="11" t="s">
        <v>156</v>
      </c>
      <c r="G147" s="11" t="s">
        <v>43</v>
      </c>
      <c r="H147" s="13">
        <v>32647</v>
      </c>
      <c r="I147" s="11" t="s">
        <v>19</v>
      </c>
      <c r="J147" s="11" t="s">
        <v>7</v>
      </c>
      <c r="K147" s="11" t="s">
        <v>6</v>
      </c>
      <c r="L147" s="11" t="s">
        <v>155</v>
      </c>
      <c r="M147" s="11" t="s">
        <v>4</v>
      </c>
      <c r="N147" s="11" t="s">
        <v>3</v>
      </c>
      <c r="O147" s="11" t="s">
        <v>218</v>
      </c>
      <c r="P147" s="11" t="s">
        <v>149</v>
      </c>
      <c r="Q147" s="12" t="s">
        <v>148</v>
      </c>
      <c r="R147" s="11" t="s">
        <v>0</v>
      </c>
      <c r="S147" s="11" t="str">
        <f>IF(G147="Tangerang","Penduduk Asli/Tetap","Pendatang")</f>
        <v>Penduduk Asli/Tetap</v>
      </c>
      <c r="T147" s="11" t="s">
        <v>215</v>
      </c>
    </row>
    <row r="148" spans="2:20" x14ac:dyDescent="0.25">
      <c r="B148" s="31">
        <v>360302061114028</v>
      </c>
      <c r="C148" s="30">
        <v>36030320039049</v>
      </c>
      <c r="D148" s="11" t="s">
        <v>134</v>
      </c>
      <c r="E148" s="11" t="s">
        <v>11</v>
      </c>
      <c r="F148" s="11" t="s">
        <v>156</v>
      </c>
      <c r="G148" s="11" t="s">
        <v>43</v>
      </c>
      <c r="H148" s="13">
        <v>32648</v>
      </c>
      <c r="I148" s="11" t="s">
        <v>15</v>
      </c>
      <c r="J148" s="11" t="s">
        <v>7</v>
      </c>
      <c r="K148" s="11" t="s">
        <v>6</v>
      </c>
      <c r="L148" s="11" t="s">
        <v>155</v>
      </c>
      <c r="M148" s="11" t="s">
        <v>4</v>
      </c>
      <c r="N148" s="11" t="s">
        <v>3</v>
      </c>
      <c r="O148" s="11" t="s">
        <v>217</v>
      </c>
      <c r="P148" s="11" t="s">
        <v>147</v>
      </c>
      <c r="Q148" s="14" t="s">
        <v>146</v>
      </c>
      <c r="R148" s="11" t="s">
        <v>0</v>
      </c>
      <c r="S148" s="11" t="str">
        <f>IF(G148="Tangerang","Penduduk Asli/Tetap","Pendatang")</f>
        <v>Penduduk Asli/Tetap</v>
      </c>
      <c r="T148" s="11" t="s">
        <v>215</v>
      </c>
    </row>
    <row r="149" spans="2:20" x14ac:dyDescent="0.25">
      <c r="B149" s="31">
        <v>360302061114029</v>
      </c>
      <c r="C149" s="30">
        <v>36030320039050</v>
      </c>
      <c r="D149" s="11" t="s">
        <v>132</v>
      </c>
      <c r="E149" s="11" t="s">
        <v>11</v>
      </c>
      <c r="F149" s="11" t="s">
        <v>156</v>
      </c>
      <c r="G149" s="11" t="s">
        <v>43</v>
      </c>
      <c r="H149" s="13">
        <v>32649</v>
      </c>
      <c r="I149" s="11" t="s">
        <v>8</v>
      </c>
      <c r="J149" s="11" t="s">
        <v>7</v>
      </c>
      <c r="K149" s="11" t="s">
        <v>6</v>
      </c>
      <c r="L149" s="11" t="s">
        <v>155</v>
      </c>
      <c r="M149" s="11" t="s">
        <v>4</v>
      </c>
      <c r="N149" s="11" t="s">
        <v>3</v>
      </c>
      <c r="O149" s="11" t="s">
        <v>219</v>
      </c>
      <c r="P149" s="11" t="s">
        <v>145</v>
      </c>
      <c r="Q149" s="12" t="s">
        <v>144</v>
      </c>
      <c r="R149" s="11" t="s">
        <v>0</v>
      </c>
      <c r="S149" s="11" t="str">
        <f>IF(G149="Tangerang","Penduduk Asli/Tetap","Pendatang")</f>
        <v>Penduduk Asli/Tetap</v>
      </c>
      <c r="T149" s="11" t="s">
        <v>215</v>
      </c>
    </row>
    <row r="150" spans="2:20" x14ac:dyDescent="0.25">
      <c r="B150" s="31">
        <v>360302061114030</v>
      </c>
      <c r="C150" s="30">
        <v>36030320039051</v>
      </c>
      <c r="D150" s="11" t="s">
        <v>130</v>
      </c>
      <c r="E150" s="11" t="s">
        <v>11</v>
      </c>
      <c r="F150" s="11" t="s">
        <v>156</v>
      </c>
      <c r="G150" s="11" t="s">
        <v>43</v>
      </c>
      <c r="H150" s="13">
        <v>32650</v>
      </c>
      <c r="I150" s="11" t="s">
        <v>38</v>
      </c>
      <c r="J150" s="11" t="s">
        <v>7</v>
      </c>
      <c r="K150" s="11" t="s">
        <v>6</v>
      </c>
      <c r="L150" s="11" t="s">
        <v>155</v>
      </c>
      <c r="M150" s="11" t="s">
        <v>4</v>
      </c>
      <c r="N150" s="11" t="s">
        <v>3</v>
      </c>
      <c r="O150" s="11" t="s">
        <v>218</v>
      </c>
      <c r="P150" s="11" t="s">
        <v>143</v>
      </c>
      <c r="Q150" s="14" t="s">
        <v>142</v>
      </c>
      <c r="R150" s="11" t="s">
        <v>0</v>
      </c>
      <c r="S150" s="11" t="str">
        <f>IF(G150="Tangerang","Penduduk Asli/Tetap","Pendatang")</f>
        <v>Penduduk Asli/Tetap</v>
      </c>
      <c r="T150" s="11" t="s">
        <v>215</v>
      </c>
    </row>
    <row r="151" spans="2:20" x14ac:dyDescent="0.25">
      <c r="B151" s="31">
        <v>360302061114031</v>
      </c>
      <c r="C151" s="30">
        <v>36030320039052</v>
      </c>
      <c r="D151" s="11" t="s">
        <v>127</v>
      </c>
      <c r="E151" s="11" t="s">
        <v>11</v>
      </c>
      <c r="F151" s="11" t="s">
        <v>156</v>
      </c>
      <c r="G151" s="11" t="s">
        <v>43</v>
      </c>
      <c r="H151" s="13">
        <v>32651</v>
      </c>
      <c r="I151" s="11" t="s">
        <v>19</v>
      </c>
      <c r="J151" s="11" t="s">
        <v>141</v>
      </c>
      <c r="K151" s="11" t="s">
        <v>6</v>
      </c>
      <c r="L151" s="11" t="s">
        <v>155</v>
      </c>
      <c r="M151" s="11" t="s">
        <v>4</v>
      </c>
      <c r="N151" s="11" t="s">
        <v>3</v>
      </c>
      <c r="O151" s="11" t="s">
        <v>217</v>
      </c>
      <c r="P151" s="11" t="s">
        <v>140</v>
      </c>
      <c r="Q151" s="12" t="s">
        <v>139</v>
      </c>
      <c r="R151" s="11" t="s">
        <v>0</v>
      </c>
      <c r="S151" s="11" t="str">
        <f>IF(G151="Tangerang","Penduduk Asli/Tetap","Pendatang")</f>
        <v>Penduduk Asli/Tetap</v>
      </c>
      <c r="T151" s="11" t="s">
        <v>215</v>
      </c>
    </row>
    <row r="152" spans="2:20" x14ac:dyDescent="0.25">
      <c r="B152" s="31">
        <v>360302061114032</v>
      </c>
      <c r="C152" s="30">
        <v>36030320039053</v>
      </c>
      <c r="D152" s="11" t="s">
        <v>125</v>
      </c>
      <c r="E152" s="11" t="s">
        <v>11</v>
      </c>
      <c r="F152" s="11" t="s">
        <v>156</v>
      </c>
      <c r="G152" s="11" t="s">
        <v>43</v>
      </c>
      <c r="H152" s="13">
        <v>32652</v>
      </c>
      <c r="I152" s="11" t="s">
        <v>15</v>
      </c>
      <c r="J152" s="11" t="s">
        <v>7</v>
      </c>
      <c r="K152" s="11" t="s">
        <v>6</v>
      </c>
      <c r="L152" s="11" t="s">
        <v>155</v>
      </c>
      <c r="M152" s="11" t="s">
        <v>4</v>
      </c>
      <c r="N152" s="11" t="s">
        <v>3</v>
      </c>
      <c r="O152" s="11" t="s">
        <v>216</v>
      </c>
      <c r="P152" s="11" t="s">
        <v>138</v>
      </c>
      <c r="Q152" s="14" t="s">
        <v>137</v>
      </c>
      <c r="R152" s="11" t="s">
        <v>0</v>
      </c>
      <c r="S152" s="11" t="str">
        <f>IF(G152="Tangerang","Penduduk Asli/Tetap","Pendatang")</f>
        <v>Penduduk Asli/Tetap</v>
      </c>
      <c r="T152" s="11" t="s">
        <v>215</v>
      </c>
    </row>
    <row r="153" spans="2:20" x14ac:dyDescent="0.25">
      <c r="B153" s="31">
        <v>360302061114033</v>
      </c>
      <c r="C153" s="30">
        <v>36030320039054</v>
      </c>
      <c r="D153" s="11" t="s">
        <v>123</v>
      </c>
      <c r="E153" s="11" t="s">
        <v>11</v>
      </c>
      <c r="F153" s="11" t="s">
        <v>156</v>
      </c>
      <c r="G153" s="11" t="s">
        <v>43</v>
      </c>
      <c r="H153" s="13">
        <v>32653</v>
      </c>
      <c r="I153" s="11" t="s">
        <v>27</v>
      </c>
      <c r="J153" s="11" t="s">
        <v>7</v>
      </c>
      <c r="K153" s="11" t="s">
        <v>6</v>
      </c>
      <c r="L153" s="11" t="s">
        <v>155</v>
      </c>
      <c r="M153" s="11" t="s">
        <v>4</v>
      </c>
      <c r="N153" s="11" t="s">
        <v>3</v>
      </c>
      <c r="O153" s="11" t="s">
        <v>217</v>
      </c>
      <c r="P153" s="11" t="s">
        <v>136</v>
      </c>
      <c r="Q153" s="12" t="s">
        <v>135</v>
      </c>
      <c r="R153" s="11" t="s">
        <v>0</v>
      </c>
      <c r="S153" s="11" t="str">
        <f>IF(G153="Tangerang","Penduduk Asli/Tetap","Pendatang")</f>
        <v>Penduduk Asli/Tetap</v>
      </c>
      <c r="T153" s="11" t="s">
        <v>215</v>
      </c>
    </row>
    <row r="154" spans="2:20" x14ac:dyDescent="0.25">
      <c r="B154" s="31">
        <v>360302061114034</v>
      </c>
      <c r="C154" s="30">
        <v>36030320039055</v>
      </c>
      <c r="D154" s="11" t="s">
        <v>120</v>
      </c>
      <c r="E154" s="11" t="s">
        <v>11</v>
      </c>
      <c r="F154" s="11" t="s">
        <v>156</v>
      </c>
      <c r="G154" s="11" t="s">
        <v>43</v>
      </c>
      <c r="H154" s="13">
        <v>32654</v>
      </c>
      <c r="I154" s="11" t="s">
        <v>23</v>
      </c>
      <c r="J154" s="11" t="s">
        <v>7</v>
      </c>
      <c r="K154" s="11" t="s">
        <v>6</v>
      </c>
      <c r="L154" s="11" t="s">
        <v>155</v>
      </c>
      <c r="M154" s="11" t="s">
        <v>4</v>
      </c>
      <c r="N154" s="11" t="s">
        <v>62</v>
      </c>
      <c r="O154" s="11" t="s">
        <v>220</v>
      </c>
      <c r="P154" s="11" t="s">
        <v>134</v>
      </c>
      <c r="Q154" s="14" t="s">
        <v>133</v>
      </c>
      <c r="R154" s="11" t="s">
        <v>0</v>
      </c>
      <c r="S154" s="11" t="str">
        <f>IF(G154="Tangerang","Penduduk Asli/Tetap","Pendatang")</f>
        <v>Penduduk Asli/Tetap</v>
      </c>
      <c r="T154" s="11" t="s">
        <v>215</v>
      </c>
    </row>
    <row r="155" spans="2:20" x14ac:dyDescent="0.25">
      <c r="B155" s="31">
        <v>360302061114035</v>
      </c>
      <c r="C155" s="30">
        <v>36030320039056</v>
      </c>
      <c r="D155" s="11" t="s">
        <v>118</v>
      </c>
      <c r="E155" s="11" t="s">
        <v>11</v>
      </c>
      <c r="F155" s="11" t="s">
        <v>156</v>
      </c>
      <c r="G155" s="11" t="s">
        <v>43</v>
      </c>
      <c r="H155" s="13">
        <v>32655</v>
      </c>
      <c r="I155" s="11" t="s">
        <v>19</v>
      </c>
      <c r="J155" s="11" t="s">
        <v>7</v>
      </c>
      <c r="K155" s="11" t="s">
        <v>6</v>
      </c>
      <c r="L155" s="11" t="s">
        <v>155</v>
      </c>
      <c r="M155" s="11" t="s">
        <v>4</v>
      </c>
      <c r="N155" s="11" t="s">
        <v>3</v>
      </c>
      <c r="O155" s="11" t="s">
        <v>217</v>
      </c>
      <c r="P155" s="11" t="s">
        <v>132</v>
      </c>
      <c r="Q155" s="12" t="s">
        <v>131</v>
      </c>
      <c r="R155" s="11" t="s">
        <v>0</v>
      </c>
      <c r="S155" s="11" t="str">
        <f>IF(G155="Tangerang","Penduduk Asli/Tetap","Pendatang")</f>
        <v>Penduduk Asli/Tetap</v>
      </c>
      <c r="T155" s="11" t="s">
        <v>215</v>
      </c>
    </row>
    <row r="156" spans="2:20" x14ac:dyDescent="0.25">
      <c r="B156" s="31">
        <v>360302061114036</v>
      </c>
      <c r="C156" s="30">
        <v>36030320039057</v>
      </c>
      <c r="D156" s="11" t="s">
        <v>115</v>
      </c>
      <c r="E156" s="11" t="s">
        <v>11</v>
      </c>
      <c r="F156" s="11" t="s">
        <v>156</v>
      </c>
      <c r="G156" s="11" t="s">
        <v>43</v>
      </c>
      <c r="H156" s="13">
        <v>32656</v>
      </c>
      <c r="I156" s="11" t="s">
        <v>15</v>
      </c>
      <c r="J156" s="11" t="s">
        <v>7</v>
      </c>
      <c r="K156" s="11" t="s">
        <v>6</v>
      </c>
      <c r="L156" s="11" t="s">
        <v>155</v>
      </c>
      <c r="M156" s="11" t="s">
        <v>4</v>
      </c>
      <c r="N156" s="11" t="s">
        <v>3</v>
      </c>
      <c r="O156" s="11" t="s">
        <v>218</v>
      </c>
      <c r="P156" s="11" t="s">
        <v>130</v>
      </c>
      <c r="Q156" s="14" t="s">
        <v>129</v>
      </c>
      <c r="R156" s="11" t="s">
        <v>0</v>
      </c>
      <c r="S156" s="11" t="str">
        <f>IF(G156="Tangerang","Penduduk Asli/Tetap","Pendatang")</f>
        <v>Penduduk Asli/Tetap</v>
      </c>
      <c r="T156" s="11" t="s">
        <v>215</v>
      </c>
    </row>
    <row r="157" spans="2:20" x14ac:dyDescent="0.25">
      <c r="B157" s="31">
        <v>360302061114037</v>
      </c>
      <c r="C157" s="30">
        <v>36030320039058</v>
      </c>
      <c r="D157" s="11" t="s">
        <v>113</v>
      </c>
      <c r="E157" s="11" t="s">
        <v>11</v>
      </c>
      <c r="F157" s="11" t="s">
        <v>156</v>
      </c>
      <c r="G157" s="11" t="s">
        <v>43</v>
      </c>
      <c r="H157" s="13">
        <v>32657</v>
      </c>
      <c r="I157" s="11" t="s">
        <v>8</v>
      </c>
      <c r="J157" s="11" t="s">
        <v>128</v>
      </c>
      <c r="K157" s="11" t="s">
        <v>6</v>
      </c>
      <c r="L157" s="11" t="s">
        <v>155</v>
      </c>
      <c r="M157" s="11" t="s">
        <v>4</v>
      </c>
      <c r="N157" s="11" t="s">
        <v>3</v>
      </c>
      <c r="O157" s="11" t="s">
        <v>217</v>
      </c>
      <c r="P157" s="11" t="s">
        <v>127</v>
      </c>
      <c r="Q157" s="16" t="s">
        <v>126</v>
      </c>
      <c r="R157" s="11" t="s">
        <v>0</v>
      </c>
      <c r="S157" s="11" t="str">
        <f>IF(G157="Tangerang","Penduduk Asli/Tetap","Pendatang")</f>
        <v>Penduduk Asli/Tetap</v>
      </c>
      <c r="T157" s="11" t="s">
        <v>215</v>
      </c>
    </row>
    <row r="158" spans="2:20" x14ac:dyDescent="0.25">
      <c r="B158" s="31">
        <v>360302061114038</v>
      </c>
      <c r="C158" s="30">
        <v>36030320039059</v>
      </c>
      <c r="D158" s="11" t="s">
        <v>111</v>
      </c>
      <c r="E158" s="11" t="s">
        <v>11</v>
      </c>
      <c r="F158" s="11" t="s">
        <v>156</v>
      </c>
      <c r="G158" s="11" t="s">
        <v>43</v>
      </c>
      <c r="H158" s="13">
        <v>32658</v>
      </c>
      <c r="I158" s="11" t="s">
        <v>38</v>
      </c>
      <c r="J158" s="11" t="s">
        <v>7</v>
      </c>
      <c r="K158" s="11" t="s">
        <v>6</v>
      </c>
      <c r="L158" s="11" t="s">
        <v>155</v>
      </c>
      <c r="M158" s="11" t="s">
        <v>4</v>
      </c>
      <c r="N158" s="11" t="s">
        <v>62</v>
      </c>
      <c r="O158" s="11" t="s">
        <v>219</v>
      </c>
      <c r="P158" s="11" t="s">
        <v>125</v>
      </c>
      <c r="Q158" s="11" t="s">
        <v>124</v>
      </c>
      <c r="R158" s="11" t="s">
        <v>0</v>
      </c>
      <c r="S158" s="11" t="str">
        <f>IF(G158="Tangerang","Penduduk Asli/Tetap","Pendatang")</f>
        <v>Penduduk Asli/Tetap</v>
      </c>
      <c r="T158" s="11" t="s">
        <v>215</v>
      </c>
    </row>
    <row r="159" spans="2:20" x14ac:dyDescent="0.25">
      <c r="B159" s="31">
        <v>360302061114039</v>
      </c>
      <c r="C159" s="30">
        <v>36030320039060</v>
      </c>
      <c r="D159" s="11" t="s">
        <v>109</v>
      </c>
      <c r="E159" s="11" t="s">
        <v>11</v>
      </c>
      <c r="F159" s="11" t="s">
        <v>156</v>
      </c>
      <c r="G159" s="11" t="s">
        <v>43</v>
      </c>
      <c r="H159" s="13">
        <v>32659</v>
      </c>
      <c r="I159" s="11" t="s">
        <v>19</v>
      </c>
      <c r="J159" s="11" t="s">
        <v>7</v>
      </c>
      <c r="K159" s="11" t="s">
        <v>6</v>
      </c>
      <c r="L159" s="11" t="s">
        <v>155</v>
      </c>
      <c r="M159" s="11" t="s">
        <v>4</v>
      </c>
      <c r="N159" s="11" t="s">
        <v>3</v>
      </c>
      <c r="O159" s="11" t="s">
        <v>218</v>
      </c>
      <c r="P159" s="11" t="s">
        <v>123</v>
      </c>
      <c r="Q159" s="11" t="s">
        <v>122</v>
      </c>
      <c r="R159" s="11" t="s">
        <v>0</v>
      </c>
      <c r="S159" s="11" t="str">
        <f>IF(G159="Tangerang","Penduduk Asli/Tetap","Pendatang")</f>
        <v>Penduduk Asli/Tetap</v>
      </c>
      <c r="T159" s="11" t="s">
        <v>215</v>
      </c>
    </row>
    <row r="160" spans="2:20" x14ac:dyDescent="0.25">
      <c r="B160" s="31">
        <v>360302061114040</v>
      </c>
      <c r="C160" s="30">
        <v>36030320039061</v>
      </c>
      <c r="D160" s="11" t="s">
        <v>107</v>
      </c>
      <c r="E160" s="11" t="s">
        <v>11</v>
      </c>
      <c r="F160" s="11" t="s">
        <v>156</v>
      </c>
      <c r="G160" s="11" t="s">
        <v>43</v>
      </c>
      <c r="H160" s="13">
        <v>32660</v>
      </c>
      <c r="I160" s="11" t="s">
        <v>15</v>
      </c>
      <c r="J160" s="11" t="s">
        <v>121</v>
      </c>
      <c r="K160" s="11" t="s">
        <v>6</v>
      </c>
      <c r="L160" s="11" t="s">
        <v>155</v>
      </c>
      <c r="M160" s="11" t="s">
        <v>4</v>
      </c>
      <c r="N160" s="11" t="s">
        <v>3</v>
      </c>
      <c r="O160" s="11" t="s">
        <v>217</v>
      </c>
      <c r="P160" s="11" t="s">
        <v>120</v>
      </c>
      <c r="Q160" s="11" t="s">
        <v>119</v>
      </c>
      <c r="R160" s="11" t="s">
        <v>0</v>
      </c>
      <c r="S160" s="11" t="str">
        <f>IF(G160="Tangerang","Penduduk Asli/Tetap","Pendatang")</f>
        <v>Penduduk Asli/Tetap</v>
      </c>
      <c r="T160" s="11" t="s">
        <v>215</v>
      </c>
    </row>
    <row r="161" spans="2:20" x14ac:dyDescent="0.25">
      <c r="B161" s="31">
        <v>360302061114041</v>
      </c>
      <c r="C161" s="30">
        <v>36030320039062</v>
      </c>
      <c r="D161" s="11" t="s">
        <v>105</v>
      </c>
      <c r="E161" s="11" t="s">
        <v>11</v>
      </c>
      <c r="F161" s="11" t="s">
        <v>156</v>
      </c>
      <c r="G161" s="11" t="s">
        <v>43</v>
      </c>
      <c r="H161" s="13">
        <v>32661</v>
      </c>
      <c r="I161" s="11" t="s">
        <v>27</v>
      </c>
      <c r="J161" s="11" t="s">
        <v>7</v>
      </c>
      <c r="K161" s="11" t="s">
        <v>6</v>
      </c>
      <c r="L161" s="11" t="s">
        <v>155</v>
      </c>
      <c r="M161" s="11" t="s">
        <v>4</v>
      </c>
      <c r="N161" s="11" t="s">
        <v>3</v>
      </c>
      <c r="O161" s="11" t="s">
        <v>216</v>
      </c>
      <c r="P161" s="11" t="s">
        <v>118</v>
      </c>
      <c r="Q161" s="11" t="s">
        <v>117</v>
      </c>
      <c r="R161" s="11" t="s">
        <v>0</v>
      </c>
      <c r="S161" s="11" t="str">
        <f>IF(G161="Tangerang","Penduduk Asli/Tetap","Pendatang")</f>
        <v>Penduduk Asli/Tetap</v>
      </c>
      <c r="T161" s="11" t="s">
        <v>215</v>
      </c>
    </row>
    <row r="162" spans="2:20" x14ac:dyDescent="0.25">
      <c r="B162" s="31">
        <v>360302061114042</v>
      </c>
      <c r="C162" s="30">
        <v>36030320039063</v>
      </c>
      <c r="D162" s="11" t="s">
        <v>103</v>
      </c>
      <c r="E162" s="11" t="s">
        <v>11</v>
      </c>
      <c r="F162" s="11" t="s">
        <v>156</v>
      </c>
      <c r="G162" s="11" t="s">
        <v>43</v>
      </c>
      <c r="H162" s="13">
        <v>32662</v>
      </c>
      <c r="I162" s="11" t="s">
        <v>23</v>
      </c>
      <c r="J162" s="11" t="s">
        <v>116</v>
      </c>
      <c r="K162" s="11" t="s">
        <v>6</v>
      </c>
      <c r="L162" s="11" t="s">
        <v>155</v>
      </c>
      <c r="M162" s="11" t="s">
        <v>4</v>
      </c>
      <c r="N162" s="11" t="s">
        <v>3</v>
      </c>
      <c r="O162" s="11" t="s">
        <v>217</v>
      </c>
      <c r="P162" s="11" t="s">
        <v>115</v>
      </c>
      <c r="Q162" s="11" t="s">
        <v>114</v>
      </c>
      <c r="R162" s="11" t="s">
        <v>0</v>
      </c>
      <c r="S162" s="11" t="str">
        <f>IF(G162="Tangerang","Penduduk Asli/Tetap","Pendatang")</f>
        <v>Penduduk Asli/Tetap</v>
      </c>
      <c r="T162" s="11" t="s">
        <v>215</v>
      </c>
    </row>
    <row r="163" spans="2:20" x14ac:dyDescent="0.25">
      <c r="B163" s="31">
        <v>360302061114043</v>
      </c>
      <c r="C163" s="30">
        <v>36030320039064</v>
      </c>
      <c r="D163" s="11" t="s">
        <v>101</v>
      </c>
      <c r="E163" s="11" t="s">
        <v>11</v>
      </c>
      <c r="F163" s="11" t="s">
        <v>156</v>
      </c>
      <c r="G163" s="11" t="s">
        <v>43</v>
      </c>
      <c r="H163" s="13">
        <v>32663</v>
      </c>
      <c r="I163" s="11" t="s">
        <v>19</v>
      </c>
      <c r="J163" s="11" t="s">
        <v>7</v>
      </c>
      <c r="K163" s="11" t="s">
        <v>6</v>
      </c>
      <c r="L163" s="11" t="s">
        <v>155</v>
      </c>
      <c r="M163" s="11" t="s">
        <v>4</v>
      </c>
      <c r="N163" s="11" t="s">
        <v>3</v>
      </c>
      <c r="O163" s="11" t="s">
        <v>220</v>
      </c>
      <c r="P163" s="11" t="s">
        <v>113</v>
      </c>
      <c r="Q163" s="11" t="s">
        <v>112</v>
      </c>
      <c r="R163" s="11" t="s">
        <v>0</v>
      </c>
      <c r="S163" s="11" t="str">
        <f>IF(G163="Tangerang","Penduduk Asli/Tetap","Pendatang")</f>
        <v>Penduduk Asli/Tetap</v>
      </c>
      <c r="T163" s="11" t="s">
        <v>215</v>
      </c>
    </row>
    <row r="164" spans="2:20" x14ac:dyDescent="0.25">
      <c r="B164" s="31">
        <v>360302061114044</v>
      </c>
      <c r="C164" s="30">
        <v>36030320039065</v>
      </c>
      <c r="D164" s="11" t="s">
        <v>99</v>
      </c>
      <c r="E164" s="11" t="s">
        <v>11</v>
      </c>
      <c r="F164" s="11" t="s">
        <v>156</v>
      </c>
      <c r="G164" s="11" t="s">
        <v>43</v>
      </c>
      <c r="H164" s="13">
        <v>32664</v>
      </c>
      <c r="I164" s="11" t="s">
        <v>15</v>
      </c>
      <c r="J164" s="11" t="s">
        <v>7</v>
      </c>
      <c r="K164" s="11" t="s">
        <v>6</v>
      </c>
      <c r="L164" s="11" t="s">
        <v>155</v>
      </c>
      <c r="M164" s="11" t="s">
        <v>4</v>
      </c>
      <c r="N164" s="11" t="s">
        <v>3</v>
      </c>
      <c r="O164" s="11" t="s">
        <v>217</v>
      </c>
      <c r="P164" s="11" t="s">
        <v>111</v>
      </c>
      <c r="Q164" s="11" t="s">
        <v>110</v>
      </c>
      <c r="R164" s="11" t="s">
        <v>0</v>
      </c>
      <c r="S164" s="11" t="str">
        <f>IF(G164="Tangerang","Penduduk Asli/Tetap","Pendatang")</f>
        <v>Penduduk Asli/Tetap</v>
      </c>
      <c r="T164" s="11" t="s">
        <v>215</v>
      </c>
    </row>
    <row r="165" spans="2:20" x14ac:dyDescent="0.25">
      <c r="B165" s="31">
        <v>360302061114045</v>
      </c>
      <c r="C165" s="30">
        <v>36030320039066</v>
      </c>
      <c r="D165" s="11" t="s">
        <v>97</v>
      </c>
      <c r="E165" s="11" t="s">
        <v>11</v>
      </c>
      <c r="F165" s="11" t="s">
        <v>156</v>
      </c>
      <c r="G165" s="11" t="s">
        <v>43</v>
      </c>
      <c r="H165" s="13">
        <v>32665</v>
      </c>
      <c r="I165" s="11" t="s">
        <v>8</v>
      </c>
      <c r="J165" s="11" t="s">
        <v>7</v>
      </c>
      <c r="K165" s="11" t="s">
        <v>6</v>
      </c>
      <c r="L165" s="11" t="s">
        <v>155</v>
      </c>
      <c r="M165" s="11" t="s">
        <v>4</v>
      </c>
      <c r="N165" s="11" t="s">
        <v>3</v>
      </c>
      <c r="O165" s="11" t="s">
        <v>218</v>
      </c>
      <c r="P165" s="11" t="s">
        <v>109</v>
      </c>
      <c r="Q165" s="11" t="s">
        <v>108</v>
      </c>
      <c r="R165" s="11" t="s">
        <v>0</v>
      </c>
      <c r="S165" s="11" t="str">
        <f>IF(G165="Tangerang","Penduduk Asli/Tetap","Pendatang")</f>
        <v>Penduduk Asli/Tetap</v>
      </c>
      <c r="T165" s="11" t="s">
        <v>215</v>
      </c>
    </row>
    <row r="166" spans="2:20" x14ac:dyDescent="0.25">
      <c r="B166" s="31">
        <v>360302061114046</v>
      </c>
      <c r="C166" s="30">
        <v>36030320039067</v>
      </c>
      <c r="D166" s="11" t="s">
        <v>95</v>
      </c>
      <c r="E166" s="11" t="s">
        <v>11</v>
      </c>
      <c r="F166" s="11" t="s">
        <v>156</v>
      </c>
      <c r="G166" s="11" t="s">
        <v>43</v>
      </c>
      <c r="H166" s="13">
        <v>32666</v>
      </c>
      <c r="I166" s="11" t="s">
        <v>38</v>
      </c>
      <c r="J166" s="11" t="s">
        <v>7</v>
      </c>
      <c r="K166" s="11" t="s">
        <v>6</v>
      </c>
      <c r="L166" s="11" t="s">
        <v>155</v>
      </c>
      <c r="M166" s="11" t="s">
        <v>4</v>
      </c>
      <c r="N166" s="11" t="s">
        <v>3</v>
      </c>
      <c r="O166" s="11" t="s">
        <v>217</v>
      </c>
      <c r="P166" s="11" t="s">
        <v>107</v>
      </c>
      <c r="Q166" s="11" t="s">
        <v>106</v>
      </c>
      <c r="R166" s="11" t="s">
        <v>0</v>
      </c>
      <c r="S166" s="11" t="str">
        <f>IF(G166="Tangerang","Penduduk Asli/Tetap","Pendatang")</f>
        <v>Penduduk Asli/Tetap</v>
      </c>
      <c r="T166" s="11" t="s">
        <v>215</v>
      </c>
    </row>
    <row r="167" spans="2:20" x14ac:dyDescent="0.25">
      <c r="B167" s="31">
        <v>360302061114047</v>
      </c>
      <c r="C167" s="30">
        <v>36030320039068</v>
      </c>
      <c r="D167" s="11" t="s">
        <v>93</v>
      </c>
      <c r="E167" s="11" t="s">
        <v>11</v>
      </c>
      <c r="F167" s="11" t="s">
        <v>156</v>
      </c>
      <c r="G167" s="11" t="s">
        <v>43</v>
      </c>
      <c r="H167" s="13">
        <v>32667</v>
      </c>
      <c r="I167" s="11" t="s">
        <v>19</v>
      </c>
      <c r="J167" s="11" t="s">
        <v>7</v>
      </c>
      <c r="K167" s="11" t="s">
        <v>6</v>
      </c>
      <c r="L167" s="11" t="s">
        <v>155</v>
      </c>
      <c r="M167" s="11" t="s">
        <v>4</v>
      </c>
      <c r="N167" s="11" t="s">
        <v>3</v>
      </c>
      <c r="O167" s="11" t="s">
        <v>219</v>
      </c>
      <c r="P167" s="11" t="s">
        <v>105</v>
      </c>
      <c r="Q167" s="11" t="s">
        <v>104</v>
      </c>
      <c r="R167" s="11" t="s">
        <v>0</v>
      </c>
      <c r="S167" s="11" t="str">
        <f>IF(G167="Tangerang","Penduduk Asli/Tetap","Pendatang")</f>
        <v>Penduduk Asli/Tetap</v>
      </c>
      <c r="T167" s="11" t="s">
        <v>215</v>
      </c>
    </row>
    <row r="168" spans="2:20" x14ac:dyDescent="0.25">
      <c r="B168" s="31">
        <v>360302061114048</v>
      </c>
      <c r="C168" s="30">
        <v>36030320039069</v>
      </c>
      <c r="D168" s="11" t="s">
        <v>91</v>
      </c>
      <c r="E168" s="11" t="s">
        <v>11</v>
      </c>
      <c r="F168" s="11" t="s">
        <v>156</v>
      </c>
      <c r="G168" s="11" t="s">
        <v>43</v>
      </c>
      <c r="H168" s="13">
        <v>32668</v>
      </c>
      <c r="I168" s="11" t="s">
        <v>15</v>
      </c>
      <c r="J168" s="11" t="s">
        <v>7</v>
      </c>
      <c r="K168" s="11" t="s">
        <v>6</v>
      </c>
      <c r="L168" s="11" t="s">
        <v>155</v>
      </c>
      <c r="M168" s="11" t="s">
        <v>4</v>
      </c>
      <c r="N168" s="11" t="s">
        <v>3</v>
      </c>
      <c r="O168" s="11" t="s">
        <v>218</v>
      </c>
      <c r="P168" s="11" t="s">
        <v>103</v>
      </c>
      <c r="Q168" s="11" t="s">
        <v>102</v>
      </c>
      <c r="R168" s="11" t="s">
        <v>0</v>
      </c>
      <c r="S168" s="11" t="str">
        <f>IF(G168="Tangerang","Penduduk Asli/Tetap","Pendatang")</f>
        <v>Penduduk Asli/Tetap</v>
      </c>
      <c r="T168" s="11" t="s">
        <v>215</v>
      </c>
    </row>
    <row r="169" spans="2:20" x14ac:dyDescent="0.25">
      <c r="B169" s="31">
        <v>360302061114049</v>
      </c>
      <c r="C169" s="30">
        <v>36030320039070</v>
      </c>
      <c r="D169" s="11" t="s">
        <v>88</v>
      </c>
      <c r="E169" s="11" t="s">
        <v>11</v>
      </c>
      <c r="F169" s="11" t="s">
        <v>156</v>
      </c>
      <c r="G169" s="11" t="s">
        <v>43</v>
      </c>
      <c r="H169" s="13">
        <v>32669</v>
      </c>
      <c r="I169" s="11" t="s">
        <v>27</v>
      </c>
      <c r="J169" s="11" t="s">
        <v>7</v>
      </c>
      <c r="K169" s="11" t="s">
        <v>6</v>
      </c>
      <c r="L169" s="11" t="s">
        <v>155</v>
      </c>
      <c r="M169" s="11" t="s">
        <v>4</v>
      </c>
      <c r="N169" s="11" t="s">
        <v>3</v>
      </c>
      <c r="O169" s="11" t="s">
        <v>217</v>
      </c>
      <c r="P169" s="11" t="s">
        <v>101</v>
      </c>
      <c r="Q169" s="11" t="s">
        <v>100</v>
      </c>
      <c r="R169" s="11" t="s">
        <v>0</v>
      </c>
      <c r="S169" s="11" t="str">
        <f>IF(G169="Tangerang","Penduduk Asli/Tetap","Pendatang")</f>
        <v>Penduduk Asli/Tetap</v>
      </c>
      <c r="T169" s="11" t="s">
        <v>215</v>
      </c>
    </row>
    <row r="170" spans="2:20" x14ac:dyDescent="0.25">
      <c r="B170" s="31">
        <v>360302061114050</v>
      </c>
      <c r="C170" s="30">
        <v>36030320039071</v>
      </c>
      <c r="D170" s="11" t="s">
        <v>86</v>
      </c>
      <c r="E170" s="11" t="s">
        <v>11</v>
      </c>
      <c r="F170" s="11" t="s">
        <v>156</v>
      </c>
      <c r="G170" s="11" t="s">
        <v>43</v>
      </c>
      <c r="H170" s="13">
        <v>32670</v>
      </c>
      <c r="I170" s="11" t="s">
        <v>23</v>
      </c>
      <c r="J170" s="11" t="s">
        <v>7</v>
      </c>
      <c r="K170" s="11" t="s">
        <v>6</v>
      </c>
      <c r="L170" s="11" t="s">
        <v>155</v>
      </c>
      <c r="M170" s="11" t="s">
        <v>4</v>
      </c>
      <c r="N170" s="11" t="s">
        <v>3</v>
      </c>
      <c r="O170" s="11" t="s">
        <v>216</v>
      </c>
      <c r="P170" s="11" t="s">
        <v>99</v>
      </c>
      <c r="Q170" s="11" t="s">
        <v>98</v>
      </c>
      <c r="R170" s="11" t="s">
        <v>0</v>
      </c>
      <c r="S170" s="11" t="str">
        <f>IF(G170="Tangerang","Penduduk Asli/Tetap","Pendatang")</f>
        <v>Penduduk Asli/Tetap</v>
      </c>
      <c r="T170" s="11" t="s">
        <v>215</v>
      </c>
    </row>
    <row r="171" spans="2:20" x14ac:dyDescent="0.25">
      <c r="B171" s="31">
        <v>360302061114051</v>
      </c>
      <c r="C171" s="30">
        <v>36030320039072</v>
      </c>
      <c r="D171" s="11" t="s">
        <v>84</v>
      </c>
      <c r="E171" s="11" t="s">
        <v>11</v>
      </c>
      <c r="F171" s="11" t="s">
        <v>156</v>
      </c>
      <c r="G171" s="11" t="s">
        <v>43</v>
      </c>
      <c r="H171" s="13">
        <v>32671</v>
      </c>
      <c r="I171" s="11" t="s">
        <v>19</v>
      </c>
      <c r="J171" s="11" t="s">
        <v>7</v>
      </c>
      <c r="K171" s="11" t="s">
        <v>6</v>
      </c>
      <c r="L171" s="11" t="s">
        <v>155</v>
      </c>
      <c r="M171" s="11" t="s">
        <v>4</v>
      </c>
      <c r="N171" s="11" t="s">
        <v>3</v>
      </c>
      <c r="O171" s="11" t="s">
        <v>217</v>
      </c>
      <c r="P171" s="11" t="s">
        <v>97</v>
      </c>
      <c r="Q171" s="11" t="s">
        <v>96</v>
      </c>
      <c r="R171" s="11" t="s">
        <v>0</v>
      </c>
      <c r="S171" s="11" t="str">
        <f>IF(G171="Tangerang","Penduduk Asli/Tetap","Pendatang")</f>
        <v>Penduduk Asli/Tetap</v>
      </c>
      <c r="T171" s="11" t="s">
        <v>215</v>
      </c>
    </row>
    <row r="172" spans="2:20" x14ac:dyDescent="0.25">
      <c r="B172" s="31">
        <v>360302061114052</v>
      </c>
      <c r="C172" s="30">
        <v>36030320039073</v>
      </c>
      <c r="D172" s="11" t="s">
        <v>82</v>
      </c>
      <c r="E172" s="11" t="s">
        <v>11</v>
      </c>
      <c r="F172" s="11" t="s">
        <v>156</v>
      </c>
      <c r="G172" s="11" t="s">
        <v>43</v>
      </c>
      <c r="H172" s="13">
        <v>32672</v>
      </c>
      <c r="I172" s="11" t="s">
        <v>15</v>
      </c>
      <c r="J172" s="11" t="s">
        <v>7</v>
      </c>
      <c r="K172" s="11" t="s">
        <v>6</v>
      </c>
      <c r="L172" s="11" t="s">
        <v>155</v>
      </c>
      <c r="M172" s="11" t="s">
        <v>4</v>
      </c>
      <c r="N172" s="11" t="s">
        <v>3</v>
      </c>
      <c r="O172" s="11" t="s">
        <v>220</v>
      </c>
      <c r="P172" s="11" t="s">
        <v>95</v>
      </c>
      <c r="Q172" s="11" t="s">
        <v>94</v>
      </c>
      <c r="R172" s="11" t="s">
        <v>0</v>
      </c>
      <c r="S172" s="11" t="str">
        <f>IF(G172="Tangerang","Penduduk Asli/Tetap","Pendatang")</f>
        <v>Penduduk Asli/Tetap</v>
      </c>
      <c r="T172" s="11" t="s">
        <v>215</v>
      </c>
    </row>
    <row r="173" spans="2:20" x14ac:dyDescent="0.25">
      <c r="B173" s="31">
        <v>360302061114053</v>
      </c>
      <c r="C173" s="30">
        <v>36030320039074</v>
      </c>
      <c r="D173" s="11" t="s">
        <v>80</v>
      </c>
      <c r="E173" s="11" t="s">
        <v>11</v>
      </c>
      <c r="F173" s="11" t="s">
        <v>156</v>
      </c>
      <c r="G173" s="11" t="s">
        <v>43</v>
      </c>
      <c r="H173" s="13">
        <v>32673</v>
      </c>
      <c r="I173" s="11" t="s">
        <v>8</v>
      </c>
      <c r="J173" s="11" t="s">
        <v>7</v>
      </c>
      <c r="K173" s="11" t="s">
        <v>6</v>
      </c>
      <c r="L173" s="11" t="s">
        <v>155</v>
      </c>
      <c r="M173" s="11" t="s">
        <v>4</v>
      </c>
      <c r="N173" s="11" t="s">
        <v>3</v>
      </c>
      <c r="O173" s="11" t="s">
        <v>217</v>
      </c>
      <c r="P173" s="11" t="s">
        <v>93</v>
      </c>
      <c r="Q173" s="11" t="s">
        <v>92</v>
      </c>
      <c r="R173" s="11" t="s">
        <v>0</v>
      </c>
      <c r="S173" s="11" t="str">
        <f>IF(G173="Tangerang","Penduduk Asli/Tetap","Pendatang")</f>
        <v>Penduduk Asli/Tetap</v>
      </c>
      <c r="T173" s="11" t="s">
        <v>215</v>
      </c>
    </row>
    <row r="174" spans="2:20" x14ac:dyDescent="0.25">
      <c r="B174" s="31">
        <v>360302061114054</v>
      </c>
      <c r="C174" s="30">
        <v>36030320039075</v>
      </c>
      <c r="D174" s="11" t="s">
        <v>78</v>
      </c>
      <c r="E174" s="11" t="s">
        <v>11</v>
      </c>
      <c r="F174" s="11" t="s">
        <v>156</v>
      </c>
      <c r="G174" s="11" t="s">
        <v>43</v>
      </c>
      <c r="H174" s="13">
        <v>32674</v>
      </c>
      <c r="I174" s="11" t="s">
        <v>38</v>
      </c>
      <c r="J174" s="11" t="s">
        <v>7</v>
      </c>
      <c r="K174" s="11" t="s">
        <v>6</v>
      </c>
      <c r="L174" s="11" t="s">
        <v>155</v>
      </c>
      <c r="M174" s="11" t="s">
        <v>4</v>
      </c>
      <c r="N174" s="11" t="s">
        <v>3</v>
      </c>
      <c r="O174" s="11" t="s">
        <v>218</v>
      </c>
      <c r="P174" s="11" t="s">
        <v>91</v>
      </c>
      <c r="Q174" s="11" t="s">
        <v>90</v>
      </c>
      <c r="R174" s="11" t="s">
        <v>0</v>
      </c>
      <c r="S174" s="11" t="str">
        <f>IF(G174="Tangerang","Penduduk Asli/Tetap","Pendatang")</f>
        <v>Penduduk Asli/Tetap</v>
      </c>
      <c r="T174" s="11" t="s">
        <v>215</v>
      </c>
    </row>
    <row r="175" spans="2:20" x14ac:dyDescent="0.25">
      <c r="B175" s="31">
        <v>360302061114055</v>
      </c>
      <c r="C175" s="30">
        <v>36030320039076</v>
      </c>
      <c r="D175" s="11" t="s">
        <v>76</v>
      </c>
      <c r="E175" s="11" t="s">
        <v>11</v>
      </c>
      <c r="F175" s="11" t="s">
        <v>156</v>
      </c>
      <c r="G175" s="11" t="s">
        <v>43</v>
      </c>
      <c r="H175" s="13">
        <v>32675</v>
      </c>
      <c r="I175" s="11" t="s">
        <v>19</v>
      </c>
      <c r="J175" s="11" t="s">
        <v>7</v>
      </c>
      <c r="K175" s="11" t="s">
        <v>6</v>
      </c>
      <c r="L175" s="11" t="s">
        <v>155</v>
      </c>
      <c r="M175" s="11" t="s">
        <v>4</v>
      </c>
      <c r="N175" s="11" t="s">
        <v>89</v>
      </c>
      <c r="O175" s="11" t="s">
        <v>217</v>
      </c>
      <c r="P175" s="11" t="s">
        <v>88</v>
      </c>
      <c r="Q175" s="11" t="s">
        <v>87</v>
      </c>
      <c r="R175" s="11" t="s">
        <v>0</v>
      </c>
      <c r="S175" s="11" t="str">
        <f>IF(G175="Tangerang","Penduduk Asli/Tetap","Pendatang")</f>
        <v>Penduduk Asli/Tetap</v>
      </c>
      <c r="T175" s="11" t="s">
        <v>215</v>
      </c>
    </row>
    <row r="176" spans="2:20" x14ac:dyDescent="0.25">
      <c r="B176" s="31">
        <v>360302061114056</v>
      </c>
      <c r="C176" s="30">
        <v>36030320039077</v>
      </c>
      <c r="D176" s="11" t="s">
        <v>74</v>
      </c>
      <c r="E176" s="11" t="s">
        <v>11</v>
      </c>
      <c r="F176" s="11" t="s">
        <v>156</v>
      </c>
      <c r="G176" s="11" t="s">
        <v>43</v>
      </c>
      <c r="H176" s="13">
        <v>32676</v>
      </c>
      <c r="I176" s="11" t="s">
        <v>15</v>
      </c>
      <c r="J176" s="11" t="s">
        <v>7</v>
      </c>
      <c r="K176" s="11" t="s">
        <v>6</v>
      </c>
      <c r="L176" s="11" t="s">
        <v>155</v>
      </c>
      <c r="M176" s="11" t="s">
        <v>4</v>
      </c>
      <c r="N176" s="11" t="s">
        <v>3</v>
      </c>
      <c r="O176" s="11" t="s">
        <v>219</v>
      </c>
      <c r="P176" s="11" t="s">
        <v>86</v>
      </c>
      <c r="Q176" s="11" t="s">
        <v>85</v>
      </c>
      <c r="R176" s="11" t="s">
        <v>0</v>
      </c>
      <c r="S176" s="11" t="str">
        <f>IF(G176="Tangerang","Penduduk Asli/Tetap","Pendatang")</f>
        <v>Penduduk Asli/Tetap</v>
      </c>
      <c r="T176" s="11" t="s">
        <v>215</v>
      </c>
    </row>
    <row r="177" spans="2:20" x14ac:dyDescent="0.25">
      <c r="B177" s="31">
        <v>360302061114057</v>
      </c>
      <c r="C177" s="30">
        <v>36030320039078</v>
      </c>
      <c r="D177" s="11" t="s">
        <v>72</v>
      </c>
      <c r="E177" s="11" t="s">
        <v>11</v>
      </c>
      <c r="F177" s="11" t="s">
        <v>156</v>
      </c>
      <c r="G177" s="11" t="s">
        <v>43</v>
      </c>
      <c r="H177" s="13">
        <v>32677</v>
      </c>
      <c r="I177" s="11" t="s">
        <v>27</v>
      </c>
      <c r="J177" s="11" t="s">
        <v>7</v>
      </c>
      <c r="K177" s="11" t="s">
        <v>6</v>
      </c>
      <c r="L177" s="11" t="s">
        <v>155</v>
      </c>
      <c r="M177" s="11" t="s">
        <v>4</v>
      </c>
      <c r="N177" s="11" t="s">
        <v>3</v>
      </c>
      <c r="O177" s="11" t="s">
        <v>218</v>
      </c>
      <c r="P177" s="11" t="s">
        <v>84</v>
      </c>
      <c r="Q177" s="11" t="s">
        <v>83</v>
      </c>
      <c r="R177" s="11" t="s">
        <v>0</v>
      </c>
      <c r="S177" s="11" t="str">
        <f>IF(G177="Tangerang","Penduduk Asli/Tetap","Pendatang")</f>
        <v>Penduduk Asli/Tetap</v>
      </c>
      <c r="T177" s="11" t="s">
        <v>215</v>
      </c>
    </row>
    <row r="178" spans="2:20" x14ac:dyDescent="0.25">
      <c r="B178" s="31">
        <v>360302061114058</v>
      </c>
      <c r="C178" s="30">
        <v>36030320039079</v>
      </c>
      <c r="D178" s="11" t="s">
        <v>70</v>
      </c>
      <c r="E178" s="11" t="s">
        <v>11</v>
      </c>
      <c r="F178" s="11" t="s">
        <v>156</v>
      </c>
      <c r="G178" s="11" t="s">
        <v>43</v>
      </c>
      <c r="H178" s="13">
        <v>32678</v>
      </c>
      <c r="I178" s="11" t="s">
        <v>23</v>
      </c>
      <c r="J178" s="11" t="s">
        <v>7</v>
      </c>
      <c r="K178" s="11" t="s">
        <v>6</v>
      </c>
      <c r="L178" s="11" t="s">
        <v>155</v>
      </c>
      <c r="M178" s="11" t="s">
        <v>4</v>
      </c>
      <c r="N178" s="11" t="s">
        <v>3</v>
      </c>
      <c r="O178" s="11" t="s">
        <v>217</v>
      </c>
      <c r="P178" s="11" t="s">
        <v>82</v>
      </c>
      <c r="Q178" s="11" t="s">
        <v>81</v>
      </c>
      <c r="R178" s="11" t="s">
        <v>0</v>
      </c>
      <c r="S178" s="11" t="str">
        <f>IF(G178="Tangerang","Penduduk Asli/Tetap","Pendatang")</f>
        <v>Penduduk Asli/Tetap</v>
      </c>
      <c r="T178" s="11" t="s">
        <v>215</v>
      </c>
    </row>
    <row r="179" spans="2:20" x14ac:dyDescent="0.25">
      <c r="B179" s="31">
        <v>360302061114059</v>
      </c>
      <c r="C179" s="30">
        <v>36030320039080</v>
      </c>
      <c r="D179" s="11" t="s">
        <v>68</v>
      </c>
      <c r="E179" s="11" t="s">
        <v>11</v>
      </c>
      <c r="F179" s="11" t="s">
        <v>156</v>
      </c>
      <c r="G179" s="11" t="s">
        <v>43</v>
      </c>
      <c r="H179" s="13">
        <v>32679</v>
      </c>
      <c r="I179" s="11" t="s">
        <v>19</v>
      </c>
      <c r="J179" s="11" t="s">
        <v>7</v>
      </c>
      <c r="K179" s="11" t="s">
        <v>6</v>
      </c>
      <c r="L179" s="11" t="s">
        <v>155</v>
      </c>
      <c r="M179" s="11" t="s">
        <v>4</v>
      </c>
      <c r="N179" s="11" t="s">
        <v>3</v>
      </c>
      <c r="O179" s="11" t="s">
        <v>216</v>
      </c>
      <c r="P179" s="15" t="s">
        <v>80</v>
      </c>
      <c r="Q179" s="11" t="s">
        <v>79</v>
      </c>
      <c r="R179" s="11" t="s">
        <v>0</v>
      </c>
      <c r="S179" s="11" t="str">
        <f>IF(G179="Tangerang","Penduduk Asli/Tetap","Pendatang")</f>
        <v>Penduduk Asli/Tetap</v>
      </c>
      <c r="T179" s="11" t="s">
        <v>215</v>
      </c>
    </row>
    <row r="180" spans="2:20" x14ac:dyDescent="0.25">
      <c r="B180" s="31">
        <v>360302061114060</v>
      </c>
      <c r="C180" s="30">
        <v>36030320039081</v>
      </c>
      <c r="D180" s="11" t="s">
        <v>66</v>
      </c>
      <c r="E180" s="11" t="s">
        <v>11</v>
      </c>
      <c r="F180" s="11" t="s">
        <v>156</v>
      </c>
      <c r="G180" s="11" t="s">
        <v>43</v>
      </c>
      <c r="H180" s="13">
        <v>32680</v>
      </c>
      <c r="I180" s="11" t="s">
        <v>15</v>
      </c>
      <c r="J180" s="11" t="s">
        <v>7</v>
      </c>
      <c r="K180" s="11" t="s">
        <v>6</v>
      </c>
      <c r="L180" s="11" t="s">
        <v>155</v>
      </c>
      <c r="M180" s="11" t="s">
        <v>4</v>
      </c>
      <c r="N180" s="11" t="s">
        <v>3</v>
      </c>
      <c r="O180" s="11" t="s">
        <v>217</v>
      </c>
      <c r="P180" s="12" t="s">
        <v>78</v>
      </c>
      <c r="Q180" s="11" t="s">
        <v>77</v>
      </c>
      <c r="R180" s="11" t="s">
        <v>0</v>
      </c>
      <c r="S180" s="11" t="str">
        <f>IF(G180="Tangerang","Penduduk Asli/Tetap","Pendatang")</f>
        <v>Penduduk Asli/Tetap</v>
      </c>
      <c r="T180" s="11" t="s">
        <v>215</v>
      </c>
    </row>
    <row r="181" spans="2:20" x14ac:dyDescent="0.25">
      <c r="B181" s="31">
        <v>360302061114061</v>
      </c>
      <c r="C181" s="30">
        <v>36030320039082</v>
      </c>
      <c r="D181" s="11" t="s">
        <v>64</v>
      </c>
      <c r="E181" s="11" t="s">
        <v>11</v>
      </c>
      <c r="F181" s="11" t="s">
        <v>156</v>
      </c>
      <c r="G181" s="11" t="s">
        <v>43</v>
      </c>
      <c r="H181" s="13">
        <v>32681</v>
      </c>
      <c r="I181" s="11" t="s">
        <v>8</v>
      </c>
      <c r="J181" s="11" t="s">
        <v>7</v>
      </c>
      <c r="K181" s="11" t="s">
        <v>6</v>
      </c>
      <c r="L181" s="11" t="s">
        <v>155</v>
      </c>
      <c r="M181" s="11" t="s">
        <v>4</v>
      </c>
      <c r="N181" s="11" t="s">
        <v>3</v>
      </c>
      <c r="O181" s="11" t="s">
        <v>220</v>
      </c>
      <c r="P181" s="14" t="s">
        <v>76</v>
      </c>
      <c r="Q181" s="11" t="s">
        <v>75</v>
      </c>
      <c r="R181" s="11" t="s">
        <v>0</v>
      </c>
      <c r="S181" s="11" t="str">
        <f>IF(G181="Tangerang","Penduduk Asli/Tetap","Pendatang")</f>
        <v>Penduduk Asli/Tetap</v>
      </c>
      <c r="T181" s="11" t="s">
        <v>215</v>
      </c>
    </row>
    <row r="182" spans="2:20" x14ac:dyDescent="0.25">
      <c r="B182" s="31">
        <v>360302061114062</v>
      </c>
      <c r="C182" s="30">
        <v>36030320039083</v>
      </c>
      <c r="D182" s="11" t="s">
        <v>61</v>
      </c>
      <c r="E182" s="11" t="s">
        <v>11</v>
      </c>
      <c r="F182" s="11" t="s">
        <v>156</v>
      </c>
      <c r="G182" s="11" t="s">
        <v>43</v>
      </c>
      <c r="H182" s="13">
        <v>32682</v>
      </c>
      <c r="I182" s="11" t="s">
        <v>38</v>
      </c>
      <c r="J182" s="11" t="s">
        <v>7</v>
      </c>
      <c r="K182" s="11" t="s">
        <v>6</v>
      </c>
      <c r="L182" s="11" t="s">
        <v>155</v>
      </c>
      <c r="M182" s="11" t="s">
        <v>4</v>
      </c>
      <c r="N182" s="11" t="s">
        <v>3</v>
      </c>
      <c r="O182" s="11" t="s">
        <v>217</v>
      </c>
      <c r="P182" s="12" t="s">
        <v>74</v>
      </c>
      <c r="Q182" s="11" t="s">
        <v>73</v>
      </c>
      <c r="R182" s="11" t="s">
        <v>0</v>
      </c>
      <c r="S182" s="11" t="str">
        <f>IF(G182="Tangerang","Penduduk Asli/Tetap","Pendatang")</f>
        <v>Penduduk Asli/Tetap</v>
      </c>
      <c r="T182" s="11" t="s">
        <v>215</v>
      </c>
    </row>
    <row r="183" spans="2:20" x14ac:dyDescent="0.25">
      <c r="B183" s="31">
        <v>360302061114063</v>
      </c>
      <c r="C183" s="30">
        <v>36030320039084</v>
      </c>
      <c r="D183" s="11" t="s">
        <v>59</v>
      </c>
      <c r="E183" s="11" t="s">
        <v>11</v>
      </c>
      <c r="F183" s="11" t="s">
        <v>156</v>
      </c>
      <c r="G183" s="11" t="s">
        <v>43</v>
      </c>
      <c r="H183" s="13">
        <v>32683</v>
      </c>
      <c r="I183" s="11" t="s">
        <v>19</v>
      </c>
      <c r="J183" s="11" t="s">
        <v>7</v>
      </c>
      <c r="K183" s="11" t="s">
        <v>6</v>
      </c>
      <c r="L183" s="11" t="s">
        <v>155</v>
      </c>
      <c r="M183" s="11" t="s">
        <v>4</v>
      </c>
      <c r="N183" s="11" t="s">
        <v>3</v>
      </c>
      <c r="O183" s="11" t="s">
        <v>218</v>
      </c>
      <c r="P183" s="14" t="s">
        <v>72</v>
      </c>
      <c r="Q183" s="11" t="s">
        <v>71</v>
      </c>
      <c r="R183" s="11" t="s">
        <v>0</v>
      </c>
      <c r="S183" s="11" t="str">
        <f>IF(G183="Tangerang","Penduduk Asli/Tetap","Pendatang")</f>
        <v>Penduduk Asli/Tetap</v>
      </c>
      <c r="T183" s="11" t="s">
        <v>215</v>
      </c>
    </row>
    <row r="184" spans="2:20" x14ac:dyDescent="0.25">
      <c r="B184" s="31">
        <v>360302061114064</v>
      </c>
      <c r="C184" s="30">
        <v>36030320039085</v>
      </c>
      <c r="D184" s="11" t="s">
        <v>57</v>
      </c>
      <c r="E184" s="11" t="s">
        <v>11</v>
      </c>
      <c r="F184" s="11" t="s">
        <v>156</v>
      </c>
      <c r="G184" s="11" t="s">
        <v>43</v>
      </c>
      <c r="H184" s="13">
        <v>32684</v>
      </c>
      <c r="I184" s="11" t="s">
        <v>15</v>
      </c>
      <c r="J184" s="11" t="s">
        <v>7</v>
      </c>
      <c r="K184" s="11" t="s">
        <v>6</v>
      </c>
      <c r="L184" s="11" t="s">
        <v>155</v>
      </c>
      <c r="M184" s="11" t="s">
        <v>4</v>
      </c>
      <c r="N184" s="11" t="s">
        <v>3</v>
      </c>
      <c r="O184" s="11" t="s">
        <v>217</v>
      </c>
      <c r="P184" s="12" t="s">
        <v>70</v>
      </c>
      <c r="Q184" s="11" t="s">
        <v>69</v>
      </c>
      <c r="R184" s="11" t="s">
        <v>0</v>
      </c>
      <c r="S184" s="11" t="str">
        <f>IF(G184="Tangerang","Penduduk Asli/Tetap","Pendatang")</f>
        <v>Penduduk Asli/Tetap</v>
      </c>
      <c r="T184" s="11" t="s">
        <v>215</v>
      </c>
    </row>
    <row r="185" spans="2:20" x14ac:dyDescent="0.25">
      <c r="B185" s="31">
        <v>360302061114065</v>
      </c>
      <c r="C185" s="30">
        <v>36030320039086</v>
      </c>
      <c r="D185" s="11" t="s">
        <v>55</v>
      </c>
      <c r="E185" s="11" t="s">
        <v>11</v>
      </c>
      <c r="F185" s="11" t="s">
        <v>156</v>
      </c>
      <c r="G185" s="11" t="s">
        <v>43</v>
      </c>
      <c r="H185" s="13">
        <v>32685</v>
      </c>
      <c r="I185" s="11" t="s">
        <v>27</v>
      </c>
      <c r="J185" s="11" t="s">
        <v>7</v>
      </c>
      <c r="K185" s="11" t="s">
        <v>6</v>
      </c>
      <c r="L185" s="11" t="s">
        <v>155</v>
      </c>
      <c r="M185" s="11" t="s">
        <v>4</v>
      </c>
      <c r="N185" s="11" t="s">
        <v>3</v>
      </c>
      <c r="O185" s="11" t="s">
        <v>219</v>
      </c>
      <c r="P185" s="14" t="s">
        <v>68</v>
      </c>
      <c r="Q185" s="11" t="s">
        <v>67</v>
      </c>
      <c r="R185" s="11" t="s">
        <v>0</v>
      </c>
      <c r="S185" s="11" t="str">
        <f>IF(G185="Tangerang","Penduduk Asli/Tetap","Pendatang")</f>
        <v>Penduduk Asli/Tetap</v>
      </c>
      <c r="T185" s="11" t="s">
        <v>215</v>
      </c>
    </row>
    <row r="186" spans="2:20" x14ac:dyDescent="0.25">
      <c r="B186" s="31">
        <v>360302061114066</v>
      </c>
      <c r="C186" s="30">
        <v>36030320039087</v>
      </c>
      <c r="D186" s="11" t="s">
        <v>53</v>
      </c>
      <c r="E186" s="11" t="s">
        <v>11</v>
      </c>
      <c r="F186" s="11" t="s">
        <v>156</v>
      </c>
      <c r="G186" s="11" t="s">
        <v>43</v>
      </c>
      <c r="H186" s="13">
        <v>32686</v>
      </c>
      <c r="I186" s="11" t="s">
        <v>23</v>
      </c>
      <c r="J186" s="11" t="s">
        <v>7</v>
      </c>
      <c r="K186" s="11" t="s">
        <v>6</v>
      </c>
      <c r="L186" s="11" t="s">
        <v>155</v>
      </c>
      <c r="M186" s="11" t="s">
        <v>4</v>
      </c>
      <c r="N186" s="11" t="s">
        <v>3</v>
      </c>
      <c r="O186" s="11" t="s">
        <v>218</v>
      </c>
      <c r="P186" s="12" t="s">
        <v>66</v>
      </c>
      <c r="Q186" s="11" t="s">
        <v>65</v>
      </c>
      <c r="R186" s="11" t="s">
        <v>0</v>
      </c>
      <c r="S186" s="11" t="str">
        <f>IF(G186="Tangerang","Penduduk Asli/Tetap","Pendatang")</f>
        <v>Penduduk Asli/Tetap</v>
      </c>
      <c r="T186" s="11" t="s">
        <v>215</v>
      </c>
    </row>
    <row r="187" spans="2:20" x14ac:dyDescent="0.25">
      <c r="B187" s="31">
        <v>360302061114067</v>
      </c>
      <c r="C187" s="30">
        <v>36030320039088</v>
      </c>
      <c r="D187" s="11" t="s">
        <v>162</v>
      </c>
      <c r="E187" s="11" t="s">
        <v>11</v>
      </c>
      <c r="F187" s="11" t="s">
        <v>156</v>
      </c>
      <c r="G187" s="11" t="s">
        <v>43</v>
      </c>
      <c r="H187" s="13">
        <v>32687</v>
      </c>
      <c r="I187" s="11" t="s">
        <v>19</v>
      </c>
      <c r="J187" s="11" t="s">
        <v>7</v>
      </c>
      <c r="K187" s="11" t="s">
        <v>6</v>
      </c>
      <c r="L187" s="11" t="s">
        <v>155</v>
      </c>
      <c r="M187" s="11" t="s">
        <v>4</v>
      </c>
      <c r="N187" s="11" t="s">
        <v>3</v>
      </c>
      <c r="O187" s="11" t="s">
        <v>217</v>
      </c>
      <c r="P187" s="14" t="s">
        <v>64</v>
      </c>
      <c r="Q187" s="11" t="s">
        <v>63</v>
      </c>
      <c r="R187" s="11" t="s">
        <v>0</v>
      </c>
      <c r="S187" s="11" t="str">
        <f>IF(G187="Tangerang","Penduduk Asli/Tetap","Pendatang")</f>
        <v>Penduduk Asli/Tetap</v>
      </c>
      <c r="T187" s="11" t="s">
        <v>215</v>
      </c>
    </row>
    <row r="188" spans="2:20" x14ac:dyDescent="0.25">
      <c r="B188" s="31">
        <v>360302061114068</v>
      </c>
      <c r="C188" s="30">
        <v>36030320039089</v>
      </c>
      <c r="D188" s="11" t="s">
        <v>161</v>
      </c>
      <c r="E188" s="11" t="s">
        <v>11</v>
      </c>
      <c r="F188" s="11" t="s">
        <v>156</v>
      </c>
      <c r="G188" s="11" t="s">
        <v>43</v>
      </c>
      <c r="H188" s="13">
        <v>32688</v>
      </c>
      <c r="I188" s="11" t="s">
        <v>15</v>
      </c>
      <c r="J188" s="11" t="s">
        <v>7</v>
      </c>
      <c r="K188" s="11" t="s">
        <v>6</v>
      </c>
      <c r="L188" s="11" t="s">
        <v>155</v>
      </c>
      <c r="M188" s="11" t="s">
        <v>4</v>
      </c>
      <c r="N188" s="11" t="s">
        <v>62</v>
      </c>
      <c r="O188" s="11" t="s">
        <v>216</v>
      </c>
      <c r="P188" s="12" t="s">
        <v>61</v>
      </c>
      <c r="Q188" s="11" t="s">
        <v>60</v>
      </c>
      <c r="R188" s="11" t="s">
        <v>0</v>
      </c>
      <c r="S188" s="11" t="str">
        <f>IF(G188="Tangerang","Penduduk Asli/Tetap","Pendatang")</f>
        <v>Penduduk Asli/Tetap</v>
      </c>
      <c r="T188" s="11" t="s">
        <v>215</v>
      </c>
    </row>
    <row r="189" spans="2:20" x14ac:dyDescent="0.25">
      <c r="B189" s="31">
        <v>360302061114069</v>
      </c>
      <c r="C189" s="30">
        <v>36030320039090</v>
      </c>
      <c r="D189" s="11" t="s">
        <v>160</v>
      </c>
      <c r="E189" s="11" t="s">
        <v>11</v>
      </c>
      <c r="F189" s="11" t="s">
        <v>156</v>
      </c>
      <c r="G189" s="11" t="s">
        <v>43</v>
      </c>
      <c r="H189" s="13">
        <v>32689</v>
      </c>
      <c r="I189" s="11" t="s">
        <v>8</v>
      </c>
      <c r="J189" s="11" t="s">
        <v>7</v>
      </c>
      <c r="K189" s="11" t="s">
        <v>6</v>
      </c>
      <c r="L189" s="11" t="s">
        <v>155</v>
      </c>
      <c r="M189" s="11" t="s">
        <v>4</v>
      </c>
      <c r="N189" s="11" t="s">
        <v>3</v>
      </c>
      <c r="O189" s="11" t="s">
        <v>217</v>
      </c>
      <c r="P189" s="14" t="s">
        <v>59</v>
      </c>
      <c r="Q189" s="11" t="s">
        <v>58</v>
      </c>
      <c r="R189" s="11" t="s">
        <v>0</v>
      </c>
      <c r="S189" s="11" t="str">
        <f>IF(G189="Tangerang","Penduduk Asli/Tetap","Pendatang")</f>
        <v>Penduduk Asli/Tetap</v>
      </c>
      <c r="T189" s="11" t="s">
        <v>215</v>
      </c>
    </row>
    <row r="190" spans="2:20" x14ac:dyDescent="0.25">
      <c r="B190" s="31">
        <v>360302061114070</v>
      </c>
      <c r="C190" s="30">
        <v>36030320039091</v>
      </c>
      <c r="D190" s="11" t="s">
        <v>159</v>
      </c>
      <c r="E190" s="11" t="s">
        <v>11</v>
      </c>
      <c r="F190" s="11" t="s">
        <v>156</v>
      </c>
      <c r="G190" s="11" t="s">
        <v>43</v>
      </c>
      <c r="H190" s="13">
        <v>32690</v>
      </c>
      <c r="I190" s="11" t="s">
        <v>38</v>
      </c>
      <c r="J190" s="11" t="s">
        <v>7</v>
      </c>
      <c r="K190" s="11" t="s">
        <v>6</v>
      </c>
      <c r="L190" s="11" t="s">
        <v>155</v>
      </c>
      <c r="M190" s="11" t="s">
        <v>4</v>
      </c>
      <c r="N190" s="11" t="s">
        <v>3</v>
      </c>
      <c r="O190" s="11" t="s">
        <v>220</v>
      </c>
      <c r="P190" s="12" t="s">
        <v>57</v>
      </c>
      <c r="Q190" s="11" t="s">
        <v>56</v>
      </c>
      <c r="R190" s="11" t="s">
        <v>0</v>
      </c>
      <c r="S190" s="11" t="str">
        <f>IF(G190="Tangerang","Penduduk Asli/Tetap","Pendatang")</f>
        <v>Penduduk Asli/Tetap</v>
      </c>
      <c r="T190" s="11" t="s">
        <v>215</v>
      </c>
    </row>
    <row r="191" spans="2:20" x14ac:dyDescent="0.25">
      <c r="B191" s="31">
        <v>360302061114071</v>
      </c>
      <c r="C191" s="30">
        <v>36030320039092</v>
      </c>
      <c r="D191" s="11" t="s">
        <v>158</v>
      </c>
      <c r="E191" s="11" t="s">
        <v>11</v>
      </c>
      <c r="F191" s="11" t="s">
        <v>156</v>
      </c>
      <c r="G191" s="11" t="s">
        <v>43</v>
      </c>
      <c r="H191" s="13">
        <v>32691</v>
      </c>
      <c r="I191" s="11" t="s">
        <v>19</v>
      </c>
      <c r="J191" s="11" t="s">
        <v>7</v>
      </c>
      <c r="K191" s="11" t="s">
        <v>6</v>
      </c>
      <c r="L191" s="11" t="s">
        <v>155</v>
      </c>
      <c r="M191" s="11" t="s">
        <v>4</v>
      </c>
      <c r="N191" s="11" t="s">
        <v>3</v>
      </c>
      <c r="O191" s="11" t="s">
        <v>217</v>
      </c>
      <c r="P191" s="14" t="s">
        <v>55</v>
      </c>
      <c r="Q191" s="11" t="s">
        <v>54</v>
      </c>
      <c r="R191" s="11" t="s">
        <v>0</v>
      </c>
      <c r="S191" s="11" t="str">
        <f>IF(G191="Tangerang","Penduduk Asli/Tetap","Pendatang")</f>
        <v>Penduduk Asli/Tetap</v>
      </c>
      <c r="T191" s="11" t="s">
        <v>215</v>
      </c>
    </row>
    <row r="192" spans="2:20" x14ac:dyDescent="0.25">
      <c r="B192" s="31">
        <v>360302061114072</v>
      </c>
      <c r="C192" s="30">
        <v>36030320039093</v>
      </c>
      <c r="D192" s="11" t="s">
        <v>157</v>
      </c>
      <c r="E192" s="11" t="s">
        <v>11</v>
      </c>
      <c r="F192" s="11" t="s">
        <v>156</v>
      </c>
      <c r="G192" s="11" t="s">
        <v>43</v>
      </c>
      <c r="H192" s="13">
        <v>32692</v>
      </c>
      <c r="I192" s="11" t="s">
        <v>15</v>
      </c>
      <c r="J192" s="11" t="s">
        <v>7</v>
      </c>
      <c r="K192" s="11" t="s">
        <v>6</v>
      </c>
      <c r="L192" s="11" t="s">
        <v>155</v>
      </c>
      <c r="M192" s="11" t="s">
        <v>4</v>
      </c>
      <c r="N192" s="11" t="s">
        <v>3</v>
      </c>
      <c r="O192" s="11" t="s">
        <v>218</v>
      </c>
      <c r="P192" s="12" t="s">
        <v>53</v>
      </c>
      <c r="Q192" s="11" t="s">
        <v>52</v>
      </c>
      <c r="R192" s="11" t="s">
        <v>0</v>
      </c>
      <c r="S192" s="11" t="str">
        <f>IF(G192="Tangerang","Penduduk Asli/Tetap","Pendatang")</f>
        <v>Penduduk Asli/Tetap</v>
      </c>
      <c r="T192" s="11" t="s">
        <v>215</v>
      </c>
    </row>
    <row r="193" spans="1:20" x14ac:dyDescent="0.25">
      <c r="A193" s="4"/>
      <c r="B193" s="29">
        <v>360302061114009</v>
      </c>
      <c r="C193" s="7">
        <v>36030320039094</v>
      </c>
      <c r="D193" s="4" t="s">
        <v>154</v>
      </c>
      <c r="E193" s="4" t="s">
        <v>11</v>
      </c>
      <c r="F193" s="4" t="s">
        <v>10</v>
      </c>
      <c r="G193" s="4" t="s">
        <v>43</v>
      </c>
      <c r="H193" s="6">
        <v>34465</v>
      </c>
      <c r="I193" s="4" t="s">
        <v>27</v>
      </c>
      <c r="J193" s="4" t="s">
        <v>7</v>
      </c>
      <c r="K193" s="4" t="s">
        <v>6</v>
      </c>
      <c r="L193" s="4" t="s">
        <v>5</v>
      </c>
      <c r="M193" s="4" t="s">
        <v>4</v>
      </c>
      <c r="N193" s="4" t="s">
        <v>3</v>
      </c>
      <c r="O193" s="4" t="s">
        <v>218</v>
      </c>
      <c r="P193" s="4" t="s">
        <v>51</v>
      </c>
      <c r="Q193" s="8" t="s">
        <v>50</v>
      </c>
      <c r="R193" s="4" t="s">
        <v>0</v>
      </c>
      <c r="S193" s="4" t="str">
        <f>IF(G193="Tangerang","Penduduk Asli/Tetap","Pendatang")</f>
        <v>Penduduk Asli/Tetap</v>
      </c>
      <c r="T193" s="4" t="s">
        <v>215</v>
      </c>
    </row>
    <row r="194" spans="1:20" x14ac:dyDescent="0.25">
      <c r="A194" s="4"/>
      <c r="B194" s="29">
        <v>360302061114010</v>
      </c>
      <c r="C194" s="7">
        <v>36030320039095</v>
      </c>
      <c r="D194" s="4" t="s">
        <v>50</v>
      </c>
      <c r="E194" s="4" t="s">
        <v>11</v>
      </c>
      <c r="F194" s="4" t="s">
        <v>10</v>
      </c>
      <c r="G194" s="4" t="s">
        <v>43</v>
      </c>
      <c r="H194" s="6">
        <v>34466</v>
      </c>
      <c r="I194" s="4" t="s">
        <v>23</v>
      </c>
      <c r="J194" s="4" t="s">
        <v>153</v>
      </c>
      <c r="K194" s="4" t="s">
        <v>6</v>
      </c>
      <c r="L194" s="4" t="s">
        <v>5</v>
      </c>
      <c r="M194" s="4" t="s">
        <v>4</v>
      </c>
      <c r="N194" s="4" t="s">
        <v>3</v>
      </c>
      <c r="O194" s="4" t="s">
        <v>217</v>
      </c>
      <c r="P194" s="4" t="s">
        <v>49</v>
      </c>
      <c r="Q194" s="5" t="s">
        <v>48</v>
      </c>
      <c r="R194" s="4" t="s">
        <v>0</v>
      </c>
      <c r="S194" s="4" t="str">
        <f>IF(G194="Tangerang","Penduduk Asli/Tetap","Pendatang")</f>
        <v>Penduduk Asli/Tetap</v>
      </c>
      <c r="T194" s="4" t="s">
        <v>215</v>
      </c>
    </row>
    <row r="195" spans="1:20" x14ac:dyDescent="0.25">
      <c r="A195" s="4"/>
      <c r="B195" s="29">
        <v>360302061114011</v>
      </c>
      <c r="C195" s="7">
        <v>36030320039096</v>
      </c>
      <c r="D195" s="4" t="s">
        <v>48</v>
      </c>
      <c r="E195" s="4" t="s">
        <v>11</v>
      </c>
      <c r="F195" s="4" t="s">
        <v>10</v>
      </c>
      <c r="G195" s="4" t="s">
        <v>43</v>
      </c>
      <c r="H195" s="6">
        <v>34467</v>
      </c>
      <c r="I195" s="4" t="s">
        <v>19</v>
      </c>
      <c r="J195" s="4" t="s">
        <v>7</v>
      </c>
      <c r="K195" s="4" t="s">
        <v>6</v>
      </c>
      <c r="L195" s="4" t="s">
        <v>5</v>
      </c>
      <c r="M195" s="4" t="s">
        <v>4</v>
      </c>
      <c r="N195" s="4" t="s">
        <v>3</v>
      </c>
      <c r="O195" s="4" t="s">
        <v>219</v>
      </c>
      <c r="P195" s="4" t="s">
        <v>47</v>
      </c>
      <c r="Q195" s="8" t="s">
        <v>46</v>
      </c>
      <c r="R195" s="4" t="s">
        <v>0</v>
      </c>
      <c r="S195" s="4" t="str">
        <f>IF(G195="Tangerang","Penduduk Asli/Tetap","Pendatang")</f>
        <v>Penduduk Asli/Tetap</v>
      </c>
      <c r="T195" s="4" t="s">
        <v>215</v>
      </c>
    </row>
    <row r="196" spans="1:20" x14ac:dyDescent="0.25">
      <c r="A196" s="4"/>
      <c r="B196" s="29">
        <v>360302061114012</v>
      </c>
      <c r="C196" s="7">
        <v>36030320039097</v>
      </c>
      <c r="D196" s="4" t="s">
        <v>46</v>
      </c>
      <c r="E196" s="4" t="s">
        <v>11</v>
      </c>
      <c r="F196" s="4" t="s">
        <v>10</v>
      </c>
      <c r="G196" s="4" t="s">
        <v>43</v>
      </c>
      <c r="H196" s="6">
        <v>34468</v>
      </c>
      <c r="I196" s="4" t="s">
        <v>15</v>
      </c>
      <c r="J196" s="4" t="s">
        <v>7</v>
      </c>
      <c r="K196" s="4" t="s">
        <v>6</v>
      </c>
      <c r="L196" s="4" t="s">
        <v>5</v>
      </c>
      <c r="M196" s="4" t="s">
        <v>4</v>
      </c>
      <c r="N196" s="4" t="s">
        <v>3</v>
      </c>
      <c r="O196" s="4" t="s">
        <v>218</v>
      </c>
      <c r="P196" s="4" t="s">
        <v>45</v>
      </c>
      <c r="Q196" s="5" t="s">
        <v>44</v>
      </c>
      <c r="R196" s="4" t="s">
        <v>0</v>
      </c>
      <c r="S196" s="4" t="str">
        <f>IF(G196="Tangerang","Penduduk Asli/Tetap","Pendatang")</f>
        <v>Penduduk Asli/Tetap</v>
      </c>
      <c r="T196" s="4" t="s">
        <v>215</v>
      </c>
    </row>
    <row r="197" spans="1:20" x14ac:dyDescent="0.25">
      <c r="A197" s="4"/>
      <c r="B197" s="29">
        <v>360302061114013</v>
      </c>
      <c r="C197" s="7">
        <v>36030320039098</v>
      </c>
      <c r="D197" s="4" t="s">
        <v>44</v>
      </c>
      <c r="E197" s="4" t="s">
        <v>11</v>
      </c>
      <c r="F197" s="4" t="s">
        <v>10</v>
      </c>
      <c r="G197" s="4" t="s">
        <v>43</v>
      </c>
      <c r="H197" s="6">
        <v>34469</v>
      </c>
      <c r="I197" s="4" t="s">
        <v>8</v>
      </c>
      <c r="J197" s="4" t="s">
        <v>7</v>
      </c>
      <c r="K197" s="4" t="s">
        <v>6</v>
      </c>
      <c r="L197" s="4" t="s">
        <v>5</v>
      </c>
      <c r="M197" s="4" t="s">
        <v>4</v>
      </c>
      <c r="N197" s="4" t="s">
        <v>3</v>
      </c>
      <c r="O197" s="4" t="s">
        <v>217</v>
      </c>
      <c r="P197" s="4" t="s">
        <v>42</v>
      </c>
      <c r="Q197" s="8" t="s">
        <v>41</v>
      </c>
      <c r="R197" s="4" t="s">
        <v>0</v>
      </c>
      <c r="S197" s="4" t="str">
        <f>IF(G197="Tangerang","Penduduk Asli/Tetap","Pendatang")</f>
        <v>Penduduk Asli/Tetap</v>
      </c>
      <c r="T197" s="4" t="s">
        <v>215</v>
      </c>
    </row>
    <row r="198" spans="1:20" x14ac:dyDescent="0.25">
      <c r="A198" s="4"/>
      <c r="B198" s="29">
        <v>360302061114014</v>
      </c>
      <c r="C198" s="7">
        <v>36030320039099</v>
      </c>
      <c r="D198" s="4" t="s">
        <v>41</v>
      </c>
      <c r="E198" s="4" t="s">
        <v>11</v>
      </c>
      <c r="F198" s="4" t="s">
        <v>10</v>
      </c>
      <c r="G198" s="4" t="s">
        <v>30</v>
      </c>
      <c r="H198" s="6">
        <v>34470</v>
      </c>
      <c r="I198" s="4" t="s">
        <v>38</v>
      </c>
      <c r="J198" s="4" t="s">
        <v>7</v>
      </c>
      <c r="K198" s="4" t="s">
        <v>6</v>
      </c>
      <c r="L198" s="4" t="s">
        <v>5</v>
      </c>
      <c r="M198" s="4" t="s">
        <v>4</v>
      </c>
      <c r="N198" s="4" t="s">
        <v>3</v>
      </c>
      <c r="O198" s="4" t="s">
        <v>216</v>
      </c>
      <c r="P198" s="4" t="s">
        <v>40</v>
      </c>
      <c r="Q198" s="5" t="s">
        <v>39</v>
      </c>
      <c r="R198" s="4" t="s">
        <v>0</v>
      </c>
      <c r="S198" s="4" t="str">
        <f>IF(G198="Tangerang","Penduduk Asli/Tetap","Pendatang")</f>
        <v>Pendatang</v>
      </c>
      <c r="T198" s="4" t="s">
        <v>215</v>
      </c>
    </row>
    <row r="199" spans="1:20" x14ac:dyDescent="0.25">
      <c r="A199" s="4"/>
      <c r="B199" s="29">
        <v>360302061114015</v>
      </c>
      <c r="C199" s="7">
        <v>36030320039100</v>
      </c>
      <c r="D199" s="4" t="s">
        <v>39</v>
      </c>
      <c r="E199" s="4" t="s">
        <v>11</v>
      </c>
      <c r="F199" s="4" t="s">
        <v>10</v>
      </c>
      <c r="G199" s="4" t="s">
        <v>30</v>
      </c>
      <c r="H199" s="6">
        <v>34471</v>
      </c>
      <c r="I199" s="4" t="s">
        <v>19</v>
      </c>
      <c r="J199" s="4" t="s">
        <v>7</v>
      </c>
      <c r="K199" s="4" t="s">
        <v>6</v>
      </c>
      <c r="L199" s="4" t="s">
        <v>5</v>
      </c>
      <c r="M199" s="4" t="s">
        <v>4</v>
      </c>
      <c r="N199" s="4" t="s">
        <v>3</v>
      </c>
      <c r="O199" s="4" t="s">
        <v>217</v>
      </c>
      <c r="P199" s="4" t="s">
        <v>37</v>
      </c>
      <c r="Q199" s="8" t="s">
        <v>36</v>
      </c>
      <c r="R199" s="4" t="s">
        <v>0</v>
      </c>
      <c r="S199" s="4" t="str">
        <f>IF(G199="Tangerang","Penduduk Asli/Tetap","Pendatang")</f>
        <v>Pendatang</v>
      </c>
      <c r="T199" s="4" t="s">
        <v>215</v>
      </c>
    </row>
    <row r="200" spans="1:20" x14ac:dyDescent="0.25">
      <c r="A200" s="4"/>
      <c r="B200" s="29">
        <v>360302061114016</v>
      </c>
      <c r="C200" s="7">
        <v>36030320039101</v>
      </c>
      <c r="D200" s="4" t="s">
        <v>36</v>
      </c>
      <c r="E200" s="4" t="s">
        <v>11</v>
      </c>
      <c r="F200" s="4" t="s">
        <v>10</v>
      </c>
      <c r="G200" s="4" t="s">
        <v>30</v>
      </c>
      <c r="H200" s="6">
        <v>34472</v>
      </c>
      <c r="I200" s="4" t="s">
        <v>15</v>
      </c>
      <c r="J200" s="4" t="s">
        <v>7</v>
      </c>
      <c r="K200" s="4" t="s">
        <v>6</v>
      </c>
      <c r="L200" s="4" t="s">
        <v>5</v>
      </c>
      <c r="M200" s="4" t="s">
        <v>4</v>
      </c>
      <c r="N200" s="4" t="s">
        <v>35</v>
      </c>
      <c r="O200" s="4" t="s">
        <v>220</v>
      </c>
      <c r="P200" s="4" t="s">
        <v>34</v>
      </c>
      <c r="Q200" s="5" t="s">
        <v>33</v>
      </c>
      <c r="R200" s="4" t="s">
        <v>0</v>
      </c>
      <c r="S200" s="4" t="str">
        <f>IF(G200="Tangerang","Penduduk Asli/Tetap","Pendatang")</f>
        <v>Pendatang</v>
      </c>
      <c r="T200" s="4" t="s">
        <v>215</v>
      </c>
    </row>
    <row r="201" spans="1:20" x14ac:dyDescent="0.25">
      <c r="A201" s="4"/>
      <c r="B201" s="29">
        <v>360302061114017</v>
      </c>
      <c r="C201" s="7">
        <v>36030320039102</v>
      </c>
      <c r="D201" s="4" t="s">
        <v>33</v>
      </c>
      <c r="E201" s="4" t="s">
        <v>11</v>
      </c>
      <c r="F201" s="4" t="s">
        <v>10</v>
      </c>
      <c r="G201" s="4" t="s">
        <v>30</v>
      </c>
      <c r="H201" s="6">
        <v>34473</v>
      </c>
      <c r="I201" s="4" t="s">
        <v>27</v>
      </c>
      <c r="J201" s="4" t="s">
        <v>7</v>
      </c>
      <c r="K201" s="4" t="s">
        <v>6</v>
      </c>
      <c r="L201" s="4" t="s">
        <v>5</v>
      </c>
      <c r="M201" s="4" t="s">
        <v>4</v>
      </c>
      <c r="N201" s="4" t="s">
        <v>3</v>
      </c>
      <c r="O201" s="4" t="s">
        <v>217</v>
      </c>
      <c r="P201" s="4" t="s">
        <v>32</v>
      </c>
      <c r="Q201" s="8" t="s">
        <v>31</v>
      </c>
      <c r="R201" s="4" t="s">
        <v>0</v>
      </c>
      <c r="S201" s="4" t="str">
        <f>IF(G201="Tangerang","Penduduk Asli/Tetap","Pendatang")</f>
        <v>Pendatang</v>
      </c>
      <c r="T201" s="4" t="s">
        <v>215</v>
      </c>
    </row>
    <row r="202" spans="1:20" x14ac:dyDescent="0.25">
      <c r="A202" s="4"/>
      <c r="B202" s="29">
        <v>360302061114018</v>
      </c>
      <c r="C202" s="7">
        <v>36030320039103</v>
      </c>
      <c r="D202" s="4" t="s">
        <v>31</v>
      </c>
      <c r="E202" s="4" t="s">
        <v>11</v>
      </c>
      <c r="F202" s="4" t="s">
        <v>10</v>
      </c>
      <c r="G202" s="4" t="s">
        <v>30</v>
      </c>
      <c r="H202" s="6">
        <v>34474</v>
      </c>
      <c r="I202" s="4" t="s">
        <v>23</v>
      </c>
      <c r="J202" s="4" t="s">
        <v>7</v>
      </c>
      <c r="K202" s="4" t="s">
        <v>6</v>
      </c>
      <c r="L202" s="4" t="s">
        <v>5</v>
      </c>
      <c r="M202" s="4" t="s">
        <v>4</v>
      </c>
      <c r="N202" s="4" t="s">
        <v>3</v>
      </c>
      <c r="O202" s="4" t="s">
        <v>218</v>
      </c>
      <c r="P202" s="4" t="s">
        <v>29</v>
      </c>
      <c r="Q202" s="5" t="s">
        <v>28</v>
      </c>
      <c r="R202" s="4" t="s">
        <v>0</v>
      </c>
      <c r="S202" s="4" t="str">
        <f>IF(G202="Tangerang","Penduduk Asli/Tetap","Pendatang")</f>
        <v>Pendatang</v>
      </c>
      <c r="T202" s="4" t="s">
        <v>215</v>
      </c>
    </row>
    <row r="203" spans="1:20" x14ac:dyDescent="0.25">
      <c r="A203" s="4"/>
      <c r="B203" s="29">
        <v>360302061114019</v>
      </c>
      <c r="C203" s="7">
        <v>36030320039104</v>
      </c>
      <c r="D203" s="4" t="s">
        <v>28</v>
      </c>
      <c r="E203" s="4" t="s">
        <v>11</v>
      </c>
      <c r="F203" s="4" t="s">
        <v>10</v>
      </c>
      <c r="G203" s="4" t="s">
        <v>24</v>
      </c>
      <c r="H203" s="6">
        <v>34475</v>
      </c>
      <c r="I203" s="4" t="s">
        <v>19</v>
      </c>
      <c r="J203" s="4" t="s">
        <v>7</v>
      </c>
      <c r="K203" s="4" t="s">
        <v>6</v>
      </c>
      <c r="L203" s="4" t="s">
        <v>5</v>
      </c>
      <c r="M203" s="4" t="s">
        <v>4</v>
      </c>
      <c r="N203" s="4" t="s">
        <v>3</v>
      </c>
      <c r="O203" s="4" t="s">
        <v>217</v>
      </c>
      <c r="P203" s="4" t="s">
        <v>26</v>
      </c>
      <c r="Q203" s="8" t="s">
        <v>25</v>
      </c>
      <c r="R203" s="4" t="s">
        <v>0</v>
      </c>
      <c r="S203" s="4" t="str">
        <f>IF(G203="Tangerang","Penduduk Asli/Tetap","Pendatang")</f>
        <v>Pendatang</v>
      </c>
      <c r="T203" s="4" t="s">
        <v>215</v>
      </c>
    </row>
    <row r="204" spans="1:20" x14ac:dyDescent="0.25">
      <c r="A204" s="4"/>
      <c r="B204" s="29">
        <v>360302061114020</v>
      </c>
      <c r="C204" s="7">
        <v>36030320039105</v>
      </c>
      <c r="D204" s="4" t="s">
        <v>25</v>
      </c>
      <c r="E204" s="4" t="s">
        <v>11</v>
      </c>
      <c r="F204" s="4" t="s">
        <v>10</v>
      </c>
      <c r="G204" s="4" t="s">
        <v>24</v>
      </c>
      <c r="H204" s="6">
        <v>34476</v>
      </c>
      <c r="I204" s="4" t="s">
        <v>15</v>
      </c>
      <c r="J204" s="4" t="s">
        <v>7</v>
      </c>
      <c r="K204" s="4" t="s">
        <v>6</v>
      </c>
      <c r="L204" s="4" t="s">
        <v>5</v>
      </c>
      <c r="M204" s="4" t="s">
        <v>4</v>
      </c>
      <c r="N204" s="4" t="s">
        <v>3</v>
      </c>
      <c r="O204" s="4" t="s">
        <v>219</v>
      </c>
      <c r="P204" s="4" t="s">
        <v>22</v>
      </c>
      <c r="Q204" s="9" t="s">
        <v>21</v>
      </c>
      <c r="R204" s="4" t="s">
        <v>0</v>
      </c>
      <c r="S204" s="4" t="str">
        <f>IF(G204="Tangerang","Penduduk Asli/Tetap","Pendatang")</f>
        <v>Pendatang</v>
      </c>
      <c r="T204" s="4" t="s">
        <v>215</v>
      </c>
    </row>
    <row r="205" spans="1:20" x14ac:dyDescent="0.25">
      <c r="A205" s="4"/>
      <c r="B205" s="29">
        <v>360302061114021</v>
      </c>
      <c r="C205" s="7">
        <v>36030320039106</v>
      </c>
      <c r="D205" s="4" t="s">
        <v>21</v>
      </c>
      <c r="E205" s="4" t="s">
        <v>11</v>
      </c>
      <c r="F205" s="4" t="s">
        <v>10</v>
      </c>
      <c r="G205" s="4" t="s">
        <v>9</v>
      </c>
      <c r="H205" s="6">
        <v>34477</v>
      </c>
      <c r="I205" s="4" t="s">
        <v>8</v>
      </c>
      <c r="J205" s="4" t="s">
        <v>7</v>
      </c>
      <c r="K205" s="4" t="s">
        <v>6</v>
      </c>
      <c r="L205" s="4" t="s">
        <v>5</v>
      </c>
      <c r="M205" s="4" t="s">
        <v>4</v>
      </c>
      <c r="N205" s="4" t="s">
        <v>3</v>
      </c>
      <c r="O205" s="4" t="s">
        <v>218</v>
      </c>
      <c r="P205" s="4" t="s">
        <v>18</v>
      </c>
      <c r="Q205" s="5" t="s">
        <v>17</v>
      </c>
      <c r="R205" s="4" t="s">
        <v>0</v>
      </c>
      <c r="S205" s="4" t="str">
        <f>IF(G205="Tangerang","Penduduk Asli/Tetap","Pendatang")</f>
        <v>Pendatang</v>
      </c>
      <c r="T205" s="4" t="s">
        <v>215</v>
      </c>
    </row>
    <row r="206" spans="1:20" x14ac:dyDescent="0.25">
      <c r="A206" s="4"/>
      <c r="B206" s="29">
        <v>360302061114022</v>
      </c>
      <c r="C206" s="7">
        <v>36030320039107</v>
      </c>
      <c r="D206" s="4" t="s">
        <v>17</v>
      </c>
      <c r="E206" s="4" t="s">
        <v>11</v>
      </c>
      <c r="F206" s="4" t="s">
        <v>10</v>
      </c>
      <c r="G206" s="4" t="s">
        <v>9</v>
      </c>
      <c r="H206" s="6">
        <v>34478</v>
      </c>
      <c r="I206" s="4" t="s">
        <v>38</v>
      </c>
      <c r="J206" s="4" t="s">
        <v>7</v>
      </c>
      <c r="K206" s="4" t="s">
        <v>6</v>
      </c>
      <c r="L206" s="4" t="s">
        <v>5</v>
      </c>
      <c r="M206" s="4" t="s">
        <v>4</v>
      </c>
      <c r="N206" s="4" t="s">
        <v>3</v>
      </c>
      <c r="O206" s="4" t="s">
        <v>217</v>
      </c>
      <c r="P206" s="4" t="s">
        <v>14</v>
      </c>
      <c r="Q206" s="8" t="s">
        <v>13</v>
      </c>
      <c r="R206" s="4" t="s">
        <v>0</v>
      </c>
      <c r="S206" s="4" t="str">
        <f>IF(G206="Tangerang","Penduduk Asli/Tetap","Pendatang")</f>
        <v>Pendatang</v>
      </c>
      <c r="T206" s="4" t="s">
        <v>215</v>
      </c>
    </row>
    <row r="207" spans="1:20" x14ac:dyDescent="0.25">
      <c r="A207" s="4"/>
      <c r="B207" s="29">
        <v>360302061114023</v>
      </c>
      <c r="C207" s="7">
        <v>36030320039108</v>
      </c>
      <c r="D207" s="4" t="s">
        <v>13</v>
      </c>
      <c r="E207" s="4" t="s">
        <v>11</v>
      </c>
      <c r="F207" s="4" t="s">
        <v>10</v>
      </c>
      <c r="G207" s="4" t="s">
        <v>9</v>
      </c>
      <c r="H207" s="6">
        <v>34479</v>
      </c>
      <c r="I207" s="4" t="s">
        <v>19</v>
      </c>
      <c r="J207" s="4" t="s">
        <v>141</v>
      </c>
      <c r="K207" s="4" t="s">
        <v>6</v>
      </c>
      <c r="L207" s="4" t="s">
        <v>5</v>
      </c>
      <c r="M207" s="4" t="s">
        <v>4</v>
      </c>
      <c r="N207" s="4" t="s">
        <v>3</v>
      </c>
      <c r="O207" s="4" t="s">
        <v>216</v>
      </c>
      <c r="P207" s="4" t="s">
        <v>2</v>
      </c>
      <c r="Q207" s="5" t="s">
        <v>1</v>
      </c>
      <c r="R207" s="4" t="s">
        <v>0</v>
      </c>
      <c r="S207" s="4" t="str">
        <f>IF(G207="Tangerang","Penduduk Asli/Tetap","Pendatang")</f>
        <v>Pendatang</v>
      </c>
      <c r="T207" s="4" t="s">
        <v>215</v>
      </c>
    </row>
    <row r="208" spans="1:20" x14ac:dyDescent="0.25">
      <c r="A208" s="4"/>
      <c r="B208" s="29">
        <v>360302061114024</v>
      </c>
      <c r="C208" s="7">
        <v>36030320039109</v>
      </c>
      <c r="D208" s="4" t="s">
        <v>1</v>
      </c>
      <c r="E208" s="4" t="s">
        <v>11</v>
      </c>
      <c r="F208" s="4" t="s">
        <v>10</v>
      </c>
      <c r="G208" s="4" t="s">
        <v>43</v>
      </c>
      <c r="H208" s="6">
        <v>34480</v>
      </c>
      <c r="I208" s="4" t="s">
        <v>15</v>
      </c>
      <c r="J208" s="4" t="s">
        <v>7</v>
      </c>
      <c r="K208" s="4" t="s">
        <v>6</v>
      </c>
      <c r="L208" s="4" t="s">
        <v>5</v>
      </c>
      <c r="M208" s="4" t="s">
        <v>4</v>
      </c>
      <c r="N208" s="4" t="s">
        <v>3</v>
      </c>
      <c r="O208" s="4" t="s">
        <v>217</v>
      </c>
      <c r="P208" s="4" t="s">
        <v>152</v>
      </c>
      <c r="Q208" s="8" t="s">
        <v>20</v>
      </c>
      <c r="R208" s="4" t="s">
        <v>0</v>
      </c>
      <c r="S208" s="4" t="str">
        <f>IF(G208="Tangerang","Penduduk Asli/Tetap","Pendatang")</f>
        <v>Penduduk Asli/Tetap</v>
      </c>
      <c r="T208" s="4" t="s">
        <v>215</v>
      </c>
    </row>
    <row r="209" spans="1:20" x14ac:dyDescent="0.25">
      <c r="A209" s="4"/>
      <c r="B209" s="29">
        <v>360302061114025</v>
      </c>
      <c r="C209" s="7">
        <v>36030320039110</v>
      </c>
      <c r="D209" s="4" t="s">
        <v>20</v>
      </c>
      <c r="E209" s="4" t="s">
        <v>11</v>
      </c>
      <c r="F209" s="4" t="s">
        <v>10</v>
      </c>
      <c r="G209" s="4" t="s">
        <v>43</v>
      </c>
      <c r="H209" s="6">
        <v>34481</v>
      </c>
      <c r="I209" s="4" t="s">
        <v>27</v>
      </c>
      <c r="J209" s="4" t="s">
        <v>7</v>
      </c>
      <c r="K209" s="4" t="s">
        <v>6</v>
      </c>
      <c r="L209" s="4" t="s">
        <v>5</v>
      </c>
      <c r="M209" s="4" t="s">
        <v>4</v>
      </c>
      <c r="N209" s="4" t="s">
        <v>3</v>
      </c>
      <c r="O209" s="4" t="s">
        <v>220</v>
      </c>
      <c r="P209" s="4" t="s">
        <v>151</v>
      </c>
      <c r="Q209" s="5" t="s">
        <v>16</v>
      </c>
      <c r="R209" s="4" t="s">
        <v>0</v>
      </c>
      <c r="S209" s="4" t="str">
        <f>IF(G209="Tangerang","Penduduk Asli/Tetap","Pendatang")</f>
        <v>Penduduk Asli/Tetap</v>
      </c>
      <c r="T209" s="4" t="s">
        <v>215</v>
      </c>
    </row>
    <row r="210" spans="1:20" x14ac:dyDescent="0.25">
      <c r="A210" s="4"/>
      <c r="B210" s="29">
        <v>360302061114026</v>
      </c>
      <c r="C210" s="7">
        <v>36030320039111</v>
      </c>
      <c r="D210" s="4" t="s">
        <v>16</v>
      </c>
      <c r="E210" s="4" t="s">
        <v>11</v>
      </c>
      <c r="F210" s="4" t="s">
        <v>10</v>
      </c>
      <c r="G210" s="4" t="s">
        <v>43</v>
      </c>
      <c r="H210" s="6">
        <v>34482</v>
      </c>
      <c r="I210" s="4" t="s">
        <v>23</v>
      </c>
      <c r="J210" s="4" t="s">
        <v>7</v>
      </c>
      <c r="K210" s="4" t="s">
        <v>6</v>
      </c>
      <c r="L210" s="4" t="s">
        <v>5</v>
      </c>
      <c r="M210" s="4" t="s">
        <v>4</v>
      </c>
      <c r="N210" s="4" t="s">
        <v>3</v>
      </c>
      <c r="O210" s="4" t="s">
        <v>217</v>
      </c>
      <c r="P210" s="4" t="s">
        <v>150</v>
      </c>
      <c r="Q210" s="8" t="s">
        <v>12</v>
      </c>
      <c r="R210" s="4" t="s">
        <v>0</v>
      </c>
      <c r="S210" s="4" t="str">
        <f>IF(G210="Tangerang","Penduduk Asli/Tetap","Pendatang")</f>
        <v>Penduduk Asli/Tetap</v>
      </c>
      <c r="T210" s="4" t="s">
        <v>215</v>
      </c>
    </row>
    <row r="211" spans="1:20" x14ac:dyDescent="0.25">
      <c r="A211" s="4"/>
      <c r="B211" s="29">
        <v>360302061114027</v>
      </c>
      <c r="C211" s="7">
        <v>36030320039112</v>
      </c>
      <c r="D211" s="4" t="s">
        <v>12</v>
      </c>
      <c r="E211" s="4" t="s">
        <v>11</v>
      </c>
      <c r="F211" s="4" t="s">
        <v>10</v>
      </c>
      <c r="G211" s="4" t="s">
        <v>43</v>
      </c>
      <c r="H211" s="6">
        <v>34483</v>
      </c>
      <c r="I211" s="4" t="s">
        <v>19</v>
      </c>
      <c r="J211" s="4" t="s">
        <v>7</v>
      </c>
      <c r="K211" s="4" t="s">
        <v>6</v>
      </c>
      <c r="L211" s="4" t="s">
        <v>5</v>
      </c>
      <c r="M211" s="4" t="s">
        <v>4</v>
      </c>
      <c r="N211" s="4" t="s">
        <v>3</v>
      </c>
      <c r="O211" s="4" t="s">
        <v>218</v>
      </c>
      <c r="P211" s="4" t="s">
        <v>149</v>
      </c>
      <c r="Q211" s="5" t="s">
        <v>148</v>
      </c>
      <c r="R211" s="4" t="s">
        <v>0</v>
      </c>
      <c r="S211" s="4" t="str">
        <f>IF(G211="Tangerang","Penduduk Asli/Tetap","Pendatang")</f>
        <v>Penduduk Asli/Tetap</v>
      </c>
      <c r="T211" s="4" t="s">
        <v>215</v>
      </c>
    </row>
    <row r="212" spans="1:20" x14ac:dyDescent="0.25">
      <c r="A212" s="4"/>
      <c r="B212" s="29">
        <v>360302061114028</v>
      </c>
      <c r="C212" s="7">
        <v>36030320039113</v>
      </c>
      <c r="D212" s="4" t="s">
        <v>148</v>
      </c>
      <c r="E212" s="4" t="s">
        <v>11</v>
      </c>
      <c r="F212" s="4" t="s">
        <v>10</v>
      </c>
      <c r="G212" s="4" t="s">
        <v>43</v>
      </c>
      <c r="H212" s="6">
        <v>34484</v>
      </c>
      <c r="I212" s="4" t="s">
        <v>15</v>
      </c>
      <c r="J212" s="4" t="s">
        <v>7</v>
      </c>
      <c r="K212" s="4" t="s">
        <v>6</v>
      </c>
      <c r="L212" s="4" t="s">
        <v>5</v>
      </c>
      <c r="M212" s="4" t="s">
        <v>4</v>
      </c>
      <c r="N212" s="4" t="s">
        <v>3</v>
      </c>
      <c r="O212" s="4" t="s">
        <v>217</v>
      </c>
      <c r="P212" s="4" t="s">
        <v>147</v>
      </c>
      <c r="Q212" s="8" t="s">
        <v>146</v>
      </c>
      <c r="R212" s="4" t="s">
        <v>0</v>
      </c>
      <c r="S212" s="4" t="str">
        <f>IF(G212="Tangerang","Penduduk Asli/Tetap","Pendatang")</f>
        <v>Penduduk Asli/Tetap</v>
      </c>
      <c r="T212" s="4" t="s">
        <v>215</v>
      </c>
    </row>
    <row r="213" spans="1:20" x14ac:dyDescent="0.25">
      <c r="A213" s="4"/>
      <c r="B213" s="29">
        <v>360302061114029</v>
      </c>
      <c r="C213" s="7">
        <v>36030320039114</v>
      </c>
      <c r="D213" s="4" t="s">
        <v>146</v>
      </c>
      <c r="E213" s="4" t="s">
        <v>11</v>
      </c>
      <c r="F213" s="4" t="s">
        <v>10</v>
      </c>
      <c r="G213" s="4" t="s">
        <v>43</v>
      </c>
      <c r="H213" s="6">
        <v>34485</v>
      </c>
      <c r="I213" s="4" t="s">
        <v>8</v>
      </c>
      <c r="J213" s="4" t="s">
        <v>7</v>
      </c>
      <c r="K213" s="4" t="s">
        <v>6</v>
      </c>
      <c r="L213" s="4" t="s">
        <v>5</v>
      </c>
      <c r="M213" s="4" t="s">
        <v>4</v>
      </c>
      <c r="N213" s="4" t="s">
        <v>3</v>
      </c>
      <c r="O213" s="4" t="s">
        <v>219</v>
      </c>
      <c r="P213" s="4" t="s">
        <v>145</v>
      </c>
      <c r="Q213" s="5" t="s">
        <v>144</v>
      </c>
      <c r="R213" s="4" t="s">
        <v>0</v>
      </c>
      <c r="S213" s="4" t="str">
        <f>IF(G213="Tangerang","Penduduk Asli/Tetap","Pendatang")</f>
        <v>Penduduk Asli/Tetap</v>
      </c>
      <c r="T213" s="4" t="s">
        <v>215</v>
      </c>
    </row>
    <row r="214" spans="1:20" x14ac:dyDescent="0.25">
      <c r="A214" s="4"/>
      <c r="B214" s="29">
        <v>360302061114030</v>
      </c>
      <c r="C214" s="7">
        <v>36030320039115</v>
      </c>
      <c r="D214" s="4" t="s">
        <v>144</v>
      </c>
      <c r="E214" s="4" t="s">
        <v>11</v>
      </c>
      <c r="F214" s="4" t="s">
        <v>10</v>
      </c>
      <c r="G214" s="4" t="s">
        <v>43</v>
      </c>
      <c r="H214" s="6">
        <v>34486</v>
      </c>
      <c r="I214" s="4" t="s">
        <v>38</v>
      </c>
      <c r="J214" s="4" t="s">
        <v>7</v>
      </c>
      <c r="K214" s="4" t="s">
        <v>6</v>
      </c>
      <c r="L214" s="4" t="s">
        <v>5</v>
      </c>
      <c r="M214" s="4" t="s">
        <v>4</v>
      </c>
      <c r="N214" s="4" t="s">
        <v>3</v>
      </c>
      <c r="O214" s="4" t="s">
        <v>218</v>
      </c>
      <c r="P214" s="4" t="s">
        <v>143</v>
      </c>
      <c r="Q214" s="8" t="s">
        <v>142</v>
      </c>
      <c r="R214" s="4" t="s">
        <v>0</v>
      </c>
      <c r="S214" s="4" t="str">
        <f>IF(G214="Tangerang","Penduduk Asli/Tetap","Pendatang")</f>
        <v>Penduduk Asli/Tetap</v>
      </c>
      <c r="T214" s="4" t="s">
        <v>215</v>
      </c>
    </row>
    <row r="215" spans="1:20" x14ac:dyDescent="0.25">
      <c r="A215" s="4"/>
      <c r="B215" s="29">
        <v>360302061114031</v>
      </c>
      <c r="C215" s="7">
        <v>36030320039116</v>
      </c>
      <c r="D215" s="4" t="s">
        <v>142</v>
      </c>
      <c r="E215" s="4" t="s">
        <v>11</v>
      </c>
      <c r="F215" s="4" t="s">
        <v>10</v>
      </c>
      <c r="G215" s="4" t="s">
        <v>43</v>
      </c>
      <c r="H215" s="6">
        <v>34487</v>
      </c>
      <c r="I215" s="4" t="s">
        <v>19</v>
      </c>
      <c r="J215" s="4" t="s">
        <v>141</v>
      </c>
      <c r="K215" s="4" t="s">
        <v>6</v>
      </c>
      <c r="L215" s="4" t="s">
        <v>5</v>
      </c>
      <c r="M215" s="4" t="s">
        <v>4</v>
      </c>
      <c r="N215" s="4" t="s">
        <v>3</v>
      </c>
      <c r="O215" s="4" t="s">
        <v>217</v>
      </c>
      <c r="P215" s="4" t="s">
        <v>140</v>
      </c>
      <c r="Q215" s="5" t="s">
        <v>139</v>
      </c>
      <c r="R215" s="4" t="s">
        <v>0</v>
      </c>
      <c r="S215" s="4" t="str">
        <f>IF(G215="Tangerang","Penduduk Asli/Tetap","Pendatang")</f>
        <v>Penduduk Asli/Tetap</v>
      </c>
      <c r="T215" s="4" t="s">
        <v>215</v>
      </c>
    </row>
    <row r="216" spans="1:20" x14ac:dyDescent="0.25">
      <c r="A216" s="4"/>
      <c r="B216" s="29">
        <v>360302061114032</v>
      </c>
      <c r="C216" s="7">
        <v>36030320039117</v>
      </c>
      <c r="D216" s="4" t="s">
        <v>139</v>
      </c>
      <c r="E216" s="4" t="s">
        <v>11</v>
      </c>
      <c r="F216" s="4" t="s">
        <v>10</v>
      </c>
      <c r="G216" s="4" t="s">
        <v>43</v>
      </c>
      <c r="H216" s="6">
        <v>34488</v>
      </c>
      <c r="I216" s="4" t="s">
        <v>15</v>
      </c>
      <c r="J216" s="4" t="s">
        <v>7</v>
      </c>
      <c r="K216" s="4" t="s">
        <v>6</v>
      </c>
      <c r="L216" s="4" t="s">
        <v>5</v>
      </c>
      <c r="M216" s="4" t="s">
        <v>4</v>
      </c>
      <c r="N216" s="4" t="s">
        <v>3</v>
      </c>
      <c r="O216" s="4" t="s">
        <v>216</v>
      </c>
      <c r="P216" s="4" t="s">
        <v>138</v>
      </c>
      <c r="Q216" s="8" t="s">
        <v>137</v>
      </c>
      <c r="R216" s="4" t="s">
        <v>0</v>
      </c>
      <c r="S216" s="4" t="str">
        <f>IF(G216="Tangerang","Penduduk Asli/Tetap","Pendatang")</f>
        <v>Penduduk Asli/Tetap</v>
      </c>
      <c r="T216" s="4" t="s">
        <v>215</v>
      </c>
    </row>
    <row r="217" spans="1:20" x14ac:dyDescent="0.25">
      <c r="A217" s="4"/>
      <c r="B217" s="29">
        <v>360302061114033</v>
      </c>
      <c r="C217" s="7">
        <v>36030320039118</v>
      </c>
      <c r="D217" s="4" t="s">
        <v>137</v>
      </c>
      <c r="E217" s="4" t="s">
        <v>11</v>
      </c>
      <c r="F217" s="4" t="s">
        <v>10</v>
      </c>
      <c r="G217" s="4" t="s">
        <v>43</v>
      </c>
      <c r="H217" s="6">
        <v>34489</v>
      </c>
      <c r="I217" s="4" t="s">
        <v>27</v>
      </c>
      <c r="J217" s="4" t="s">
        <v>7</v>
      </c>
      <c r="K217" s="4" t="s">
        <v>6</v>
      </c>
      <c r="L217" s="4" t="s">
        <v>5</v>
      </c>
      <c r="M217" s="4" t="s">
        <v>4</v>
      </c>
      <c r="N217" s="4" t="s">
        <v>3</v>
      </c>
      <c r="O217" s="4" t="s">
        <v>217</v>
      </c>
      <c r="P217" s="4" t="s">
        <v>136</v>
      </c>
      <c r="Q217" s="5" t="s">
        <v>135</v>
      </c>
      <c r="R217" s="4" t="s">
        <v>0</v>
      </c>
      <c r="S217" s="4" t="str">
        <f>IF(G217="Tangerang","Penduduk Asli/Tetap","Pendatang")</f>
        <v>Penduduk Asli/Tetap</v>
      </c>
      <c r="T217" s="4" t="s">
        <v>215</v>
      </c>
    </row>
    <row r="218" spans="1:20" x14ac:dyDescent="0.25">
      <c r="A218" s="4"/>
      <c r="B218" s="29">
        <v>360302061114034</v>
      </c>
      <c r="C218" s="7">
        <v>36030320039119</v>
      </c>
      <c r="D218" s="4" t="s">
        <v>135</v>
      </c>
      <c r="E218" s="4" t="s">
        <v>11</v>
      </c>
      <c r="F218" s="4" t="s">
        <v>10</v>
      </c>
      <c r="G218" s="4" t="s">
        <v>43</v>
      </c>
      <c r="H218" s="6">
        <v>34490</v>
      </c>
      <c r="I218" s="4" t="s">
        <v>23</v>
      </c>
      <c r="J218" s="4" t="s">
        <v>7</v>
      </c>
      <c r="K218" s="4" t="s">
        <v>6</v>
      </c>
      <c r="L218" s="4" t="s">
        <v>5</v>
      </c>
      <c r="M218" s="4" t="s">
        <v>4</v>
      </c>
      <c r="N218" s="4" t="s">
        <v>62</v>
      </c>
      <c r="O218" s="4" t="s">
        <v>220</v>
      </c>
      <c r="P218" s="4" t="s">
        <v>134</v>
      </c>
      <c r="Q218" s="8" t="s">
        <v>133</v>
      </c>
      <c r="R218" s="4" t="s">
        <v>0</v>
      </c>
      <c r="S218" s="4" t="str">
        <f>IF(G218="Tangerang","Penduduk Asli/Tetap","Pendatang")</f>
        <v>Penduduk Asli/Tetap</v>
      </c>
      <c r="T218" s="4" t="s">
        <v>215</v>
      </c>
    </row>
    <row r="219" spans="1:20" x14ac:dyDescent="0.25">
      <c r="A219" s="4"/>
      <c r="B219" s="29">
        <v>360302061114035</v>
      </c>
      <c r="C219" s="7">
        <v>36030320039120</v>
      </c>
      <c r="D219" s="4" t="s">
        <v>133</v>
      </c>
      <c r="E219" s="4" t="s">
        <v>11</v>
      </c>
      <c r="F219" s="4" t="s">
        <v>10</v>
      </c>
      <c r="G219" s="4" t="s">
        <v>43</v>
      </c>
      <c r="H219" s="6">
        <v>34491</v>
      </c>
      <c r="I219" s="4" t="s">
        <v>19</v>
      </c>
      <c r="J219" s="4" t="s">
        <v>7</v>
      </c>
      <c r="K219" s="4" t="s">
        <v>6</v>
      </c>
      <c r="L219" s="4" t="s">
        <v>5</v>
      </c>
      <c r="M219" s="4" t="s">
        <v>4</v>
      </c>
      <c r="N219" s="4" t="s">
        <v>3</v>
      </c>
      <c r="O219" s="4" t="s">
        <v>217</v>
      </c>
      <c r="P219" s="4" t="s">
        <v>132</v>
      </c>
      <c r="Q219" s="5" t="s">
        <v>131</v>
      </c>
      <c r="R219" s="4" t="s">
        <v>0</v>
      </c>
      <c r="S219" s="4" t="str">
        <f>IF(G219="Tangerang","Penduduk Asli/Tetap","Pendatang")</f>
        <v>Penduduk Asli/Tetap</v>
      </c>
      <c r="T219" s="4" t="s">
        <v>215</v>
      </c>
    </row>
    <row r="220" spans="1:20" x14ac:dyDescent="0.25">
      <c r="A220" s="4"/>
      <c r="B220" s="29">
        <v>360302061114036</v>
      </c>
      <c r="C220" s="7">
        <v>36030320039121</v>
      </c>
      <c r="D220" s="4" t="s">
        <v>131</v>
      </c>
      <c r="E220" s="4" t="s">
        <v>11</v>
      </c>
      <c r="F220" s="4" t="s">
        <v>10</v>
      </c>
      <c r="G220" s="4" t="s">
        <v>43</v>
      </c>
      <c r="H220" s="6">
        <v>34492</v>
      </c>
      <c r="I220" s="4" t="s">
        <v>15</v>
      </c>
      <c r="J220" s="4" t="s">
        <v>7</v>
      </c>
      <c r="K220" s="4" t="s">
        <v>6</v>
      </c>
      <c r="L220" s="4" t="s">
        <v>5</v>
      </c>
      <c r="M220" s="4" t="s">
        <v>4</v>
      </c>
      <c r="N220" s="4" t="s">
        <v>3</v>
      </c>
      <c r="O220" s="4" t="s">
        <v>218</v>
      </c>
      <c r="P220" s="4" t="s">
        <v>130</v>
      </c>
      <c r="Q220" s="8" t="s">
        <v>129</v>
      </c>
      <c r="R220" s="4" t="s">
        <v>0</v>
      </c>
      <c r="S220" s="4" t="str">
        <f>IF(G220="Tangerang","Penduduk Asli/Tetap","Pendatang")</f>
        <v>Penduduk Asli/Tetap</v>
      </c>
      <c r="T220" s="4" t="s">
        <v>215</v>
      </c>
    </row>
    <row r="221" spans="1:20" x14ac:dyDescent="0.25">
      <c r="A221" s="4"/>
      <c r="B221" s="29">
        <v>360302061114037</v>
      </c>
      <c r="C221" s="7">
        <v>36030320039122</v>
      </c>
      <c r="D221" s="4" t="s">
        <v>129</v>
      </c>
      <c r="E221" s="4" t="s">
        <v>11</v>
      </c>
      <c r="F221" s="4" t="s">
        <v>10</v>
      </c>
      <c r="G221" s="4" t="s">
        <v>43</v>
      </c>
      <c r="H221" s="6">
        <v>34493</v>
      </c>
      <c r="I221" s="4" t="s">
        <v>8</v>
      </c>
      <c r="J221" s="4" t="s">
        <v>128</v>
      </c>
      <c r="K221" s="4" t="s">
        <v>6</v>
      </c>
      <c r="L221" s="4" t="s">
        <v>5</v>
      </c>
      <c r="M221" s="4" t="s">
        <v>4</v>
      </c>
      <c r="N221" s="4" t="s">
        <v>3</v>
      </c>
      <c r="O221" s="4" t="s">
        <v>217</v>
      </c>
      <c r="P221" s="4" t="s">
        <v>127</v>
      </c>
      <c r="Q221" s="10" t="s">
        <v>126</v>
      </c>
      <c r="R221" s="4" t="s">
        <v>0</v>
      </c>
      <c r="S221" s="4" t="str">
        <f>IF(G221="Tangerang","Penduduk Asli/Tetap","Pendatang")</f>
        <v>Penduduk Asli/Tetap</v>
      </c>
      <c r="T221" s="4" t="s">
        <v>215</v>
      </c>
    </row>
    <row r="222" spans="1:20" x14ac:dyDescent="0.25">
      <c r="A222" s="4"/>
      <c r="B222" s="29">
        <v>360302061114038</v>
      </c>
      <c r="C222" s="7">
        <v>36030320039123</v>
      </c>
      <c r="D222" s="4" t="s">
        <v>126</v>
      </c>
      <c r="E222" s="4" t="s">
        <v>11</v>
      </c>
      <c r="F222" s="4" t="s">
        <v>10</v>
      </c>
      <c r="G222" s="4" t="s">
        <v>43</v>
      </c>
      <c r="H222" s="6">
        <v>34494</v>
      </c>
      <c r="I222" s="4" t="s">
        <v>38</v>
      </c>
      <c r="J222" s="4" t="s">
        <v>7</v>
      </c>
      <c r="K222" s="4" t="s">
        <v>6</v>
      </c>
      <c r="L222" s="4" t="s">
        <v>5</v>
      </c>
      <c r="M222" s="4" t="s">
        <v>4</v>
      </c>
      <c r="N222" s="4" t="s">
        <v>62</v>
      </c>
      <c r="O222" s="4" t="s">
        <v>219</v>
      </c>
      <c r="P222" s="4" t="s">
        <v>125</v>
      </c>
      <c r="Q222" s="4" t="s">
        <v>124</v>
      </c>
      <c r="R222" s="4" t="s">
        <v>0</v>
      </c>
      <c r="S222" s="4" t="str">
        <f>IF(G222="Tangerang","Penduduk Asli/Tetap","Pendatang")</f>
        <v>Penduduk Asli/Tetap</v>
      </c>
      <c r="T222" s="4" t="s">
        <v>215</v>
      </c>
    </row>
    <row r="223" spans="1:20" x14ac:dyDescent="0.25">
      <c r="A223" s="4"/>
      <c r="B223" s="29">
        <v>360302061114039</v>
      </c>
      <c r="C223" s="7">
        <v>36030320039124</v>
      </c>
      <c r="D223" s="4" t="s">
        <v>124</v>
      </c>
      <c r="E223" s="4" t="s">
        <v>11</v>
      </c>
      <c r="F223" s="4" t="s">
        <v>10</v>
      </c>
      <c r="G223" s="4" t="s">
        <v>43</v>
      </c>
      <c r="H223" s="6">
        <v>34495</v>
      </c>
      <c r="I223" s="4" t="s">
        <v>19</v>
      </c>
      <c r="J223" s="4" t="s">
        <v>7</v>
      </c>
      <c r="K223" s="4" t="s">
        <v>6</v>
      </c>
      <c r="L223" s="4" t="s">
        <v>5</v>
      </c>
      <c r="M223" s="4" t="s">
        <v>4</v>
      </c>
      <c r="N223" s="4" t="s">
        <v>3</v>
      </c>
      <c r="O223" s="4" t="s">
        <v>218</v>
      </c>
      <c r="P223" s="4" t="s">
        <v>123</v>
      </c>
      <c r="Q223" s="4" t="s">
        <v>122</v>
      </c>
      <c r="R223" s="4" t="s">
        <v>0</v>
      </c>
      <c r="S223" s="4" t="str">
        <f>IF(G223="Tangerang","Penduduk Asli/Tetap","Pendatang")</f>
        <v>Penduduk Asli/Tetap</v>
      </c>
      <c r="T223" s="4" t="s">
        <v>215</v>
      </c>
    </row>
    <row r="224" spans="1:20" x14ac:dyDescent="0.25">
      <c r="A224" s="4"/>
      <c r="B224" s="29">
        <v>360302061114040</v>
      </c>
      <c r="C224" s="7">
        <v>36030320039125</v>
      </c>
      <c r="D224" s="4" t="s">
        <v>122</v>
      </c>
      <c r="E224" s="4" t="s">
        <v>11</v>
      </c>
      <c r="F224" s="4" t="s">
        <v>10</v>
      </c>
      <c r="G224" s="4" t="s">
        <v>43</v>
      </c>
      <c r="H224" s="6">
        <v>34496</v>
      </c>
      <c r="I224" s="4" t="s">
        <v>15</v>
      </c>
      <c r="J224" s="4" t="s">
        <v>121</v>
      </c>
      <c r="K224" s="4" t="s">
        <v>6</v>
      </c>
      <c r="L224" s="4" t="s">
        <v>5</v>
      </c>
      <c r="M224" s="4" t="s">
        <v>4</v>
      </c>
      <c r="N224" s="4" t="s">
        <v>3</v>
      </c>
      <c r="O224" s="4" t="s">
        <v>217</v>
      </c>
      <c r="P224" s="4" t="s">
        <v>120</v>
      </c>
      <c r="Q224" s="4" t="s">
        <v>119</v>
      </c>
      <c r="R224" s="4" t="s">
        <v>0</v>
      </c>
      <c r="S224" s="4" t="str">
        <f>IF(G224="Tangerang","Penduduk Asli/Tetap","Pendatang")</f>
        <v>Penduduk Asli/Tetap</v>
      </c>
      <c r="T224" s="4" t="s">
        <v>215</v>
      </c>
    </row>
    <row r="225" spans="1:20" x14ac:dyDescent="0.25">
      <c r="A225" s="4"/>
      <c r="B225" s="29">
        <v>360302061114041</v>
      </c>
      <c r="C225" s="7">
        <v>36030320039126</v>
      </c>
      <c r="D225" s="4" t="s">
        <v>119</v>
      </c>
      <c r="E225" s="4" t="s">
        <v>11</v>
      </c>
      <c r="F225" s="4" t="s">
        <v>10</v>
      </c>
      <c r="G225" s="4" t="s">
        <v>43</v>
      </c>
      <c r="H225" s="6">
        <v>34497</v>
      </c>
      <c r="I225" s="4" t="s">
        <v>27</v>
      </c>
      <c r="J225" s="4" t="s">
        <v>7</v>
      </c>
      <c r="K225" s="4" t="s">
        <v>6</v>
      </c>
      <c r="L225" s="4" t="s">
        <v>5</v>
      </c>
      <c r="M225" s="4" t="s">
        <v>4</v>
      </c>
      <c r="N225" s="4" t="s">
        <v>3</v>
      </c>
      <c r="O225" s="4" t="s">
        <v>216</v>
      </c>
      <c r="P225" s="4" t="s">
        <v>118</v>
      </c>
      <c r="Q225" s="4" t="s">
        <v>117</v>
      </c>
      <c r="R225" s="4" t="s">
        <v>0</v>
      </c>
      <c r="S225" s="4" t="str">
        <f>IF(G225="Tangerang","Penduduk Asli/Tetap","Pendatang")</f>
        <v>Penduduk Asli/Tetap</v>
      </c>
      <c r="T225" s="4" t="s">
        <v>215</v>
      </c>
    </row>
    <row r="226" spans="1:20" x14ac:dyDescent="0.25">
      <c r="A226" s="4"/>
      <c r="B226" s="29">
        <v>360302061114042</v>
      </c>
      <c r="C226" s="7">
        <v>36030320039127</v>
      </c>
      <c r="D226" s="4" t="s">
        <v>117</v>
      </c>
      <c r="E226" s="4" t="s">
        <v>11</v>
      </c>
      <c r="F226" s="4" t="s">
        <v>10</v>
      </c>
      <c r="G226" s="4" t="s">
        <v>43</v>
      </c>
      <c r="H226" s="6">
        <v>34498</v>
      </c>
      <c r="I226" s="4" t="s">
        <v>23</v>
      </c>
      <c r="J226" s="4" t="s">
        <v>116</v>
      </c>
      <c r="K226" s="4" t="s">
        <v>6</v>
      </c>
      <c r="L226" s="4" t="s">
        <v>5</v>
      </c>
      <c r="M226" s="4" t="s">
        <v>4</v>
      </c>
      <c r="N226" s="4" t="s">
        <v>3</v>
      </c>
      <c r="O226" s="4" t="s">
        <v>217</v>
      </c>
      <c r="P226" s="4" t="s">
        <v>115</v>
      </c>
      <c r="Q226" s="4" t="s">
        <v>114</v>
      </c>
      <c r="R226" s="4" t="s">
        <v>0</v>
      </c>
      <c r="S226" s="4" t="str">
        <f>IF(G226="Tangerang","Penduduk Asli/Tetap","Pendatang")</f>
        <v>Penduduk Asli/Tetap</v>
      </c>
      <c r="T226" s="4" t="s">
        <v>215</v>
      </c>
    </row>
    <row r="227" spans="1:20" x14ac:dyDescent="0.25">
      <c r="A227" s="4"/>
      <c r="B227" s="29">
        <v>360302061114043</v>
      </c>
      <c r="C227" s="7">
        <v>36030320039128</v>
      </c>
      <c r="D227" s="4" t="s">
        <v>114</v>
      </c>
      <c r="E227" s="4" t="s">
        <v>11</v>
      </c>
      <c r="F227" s="4" t="s">
        <v>10</v>
      </c>
      <c r="G227" s="4" t="s">
        <v>43</v>
      </c>
      <c r="H227" s="6">
        <v>34499</v>
      </c>
      <c r="I227" s="4" t="s">
        <v>19</v>
      </c>
      <c r="J227" s="4" t="s">
        <v>7</v>
      </c>
      <c r="K227" s="4" t="s">
        <v>6</v>
      </c>
      <c r="L227" s="4" t="s">
        <v>5</v>
      </c>
      <c r="M227" s="4" t="s">
        <v>4</v>
      </c>
      <c r="N227" s="4" t="s">
        <v>3</v>
      </c>
      <c r="O227" s="4" t="s">
        <v>220</v>
      </c>
      <c r="P227" s="4" t="s">
        <v>113</v>
      </c>
      <c r="Q227" s="4" t="s">
        <v>112</v>
      </c>
      <c r="R227" s="4" t="s">
        <v>0</v>
      </c>
      <c r="S227" s="4" t="str">
        <f>IF(G227="Tangerang","Penduduk Asli/Tetap","Pendatang")</f>
        <v>Penduduk Asli/Tetap</v>
      </c>
      <c r="T227" s="4" t="s">
        <v>215</v>
      </c>
    </row>
    <row r="228" spans="1:20" x14ac:dyDescent="0.25">
      <c r="A228" s="4"/>
      <c r="B228" s="29">
        <v>360302061114044</v>
      </c>
      <c r="C228" s="7">
        <v>36030320039129</v>
      </c>
      <c r="D228" s="4" t="s">
        <v>112</v>
      </c>
      <c r="E228" s="4" t="s">
        <v>11</v>
      </c>
      <c r="F228" s="4" t="s">
        <v>10</v>
      </c>
      <c r="G228" s="4" t="s">
        <v>43</v>
      </c>
      <c r="H228" s="6">
        <v>34500</v>
      </c>
      <c r="I228" s="4" t="s">
        <v>15</v>
      </c>
      <c r="J228" s="4" t="s">
        <v>7</v>
      </c>
      <c r="K228" s="4" t="s">
        <v>6</v>
      </c>
      <c r="L228" s="4" t="s">
        <v>5</v>
      </c>
      <c r="M228" s="4" t="s">
        <v>4</v>
      </c>
      <c r="N228" s="4" t="s">
        <v>3</v>
      </c>
      <c r="O228" s="4" t="s">
        <v>217</v>
      </c>
      <c r="P228" s="4" t="s">
        <v>111</v>
      </c>
      <c r="Q228" s="4" t="s">
        <v>110</v>
      </c>
      <c r="R228" s="4" t="s">
        <v>0</v>
      </c>
      <c r="S228" s="4" t="str">
        <f>IF(G228="Tangerang","Penduduk Asli/Tetap","Pendatang")</f>
        <v>Penduduk Asli/Tetap</v>
      </c>
      <c r="T228" s="4" t="s">
        <v>215</v>
      </c>
    </row>
    <row r="229" spans="1:20" x14ac:dyDescent="0.25">
      <c r="A229" s="4"/>
      <c r="B229" s="29">
        <v>360302061114045</v>
      </c>
      <c r="C229" s="7">
        <v>36030320039130</v>
      </c>
      <c r="D229" s="4" t="s">
        <v>110</v>
      </c>
      <c r="E229" s="4" t="s">
        <v>11</v>
      </c>
      <c r="F229" s="4" t="s">
        <v>10</v>
      </c>
      <c r="G229" s="4" t="s">
        <v>43</v>
      </c>
      <c r="H229" s="6">
        <v>34501</v>
      </c>
      <c r="I229" s="4" t="s">
        <v>8</v>
      </c>
      <c r="J229" s="4" t="s">
        <v>7</v>
      </c>
      <c r="K229" s="4" t="s">
        <v>6</v>
      </c>
      <c r="L229" s="4" t="s">
        <v>5</v>
      </c>
      <c r="M229" s="4" t="s">
        <v>4</v>
      </c>
      <c r="N229" s="4" t="s">
        <v>3</v>
      </c>
      <c r="O229" s="4" t="s">
        <v>218</v>
      </c>
      <c r="P229" s="4" t="s">
        <v>109</v>
      </c>
      <c r="Q229" s="4" t="s">
        <v>108</v>
      </c>
      <c r="R229" s="4" t="s">
        <v>0</v>
      </c>
      <c r="S229" s="4" t="str">
        <f>IF(G229="Tangerang","Penduduk Asli/Tetap","Pendatang")</f>
        <v>Penduduk Asli/Tetap</v>
      </c>
      <c r="T229" s="4" t="s">
        <v>215</v>
      </c>
    </row>
    <row r="230" spans="1:20" x14ac:dyDescent="0.25">
      <c r="A230" s="4"/>
      <c r="B230" s="29">
        <v>360302061114046</v>
      </c>
      <c r="C230" s="7">
        <v>36030320039131</v>
      </c>
      <c r="D230" s="4" t="s">
        <v>108</v>
      </c>
      <c r="E230" s="4" t="s">
        <v>11</v>
      </c>
      <c r="F230" s="4" t="s">
        <v>10</v>
      </c>
      <c r="G230" s="4" t="s">
        <v>43</v>
      </c>
      <c r="H230" s="6">
        <v>34502</v>
      </c>
      <c r="I230" s="4" t="s">
        <v>38</v>
      </c>
      <c r="J230" s="4" t="s">
        <v>7</v>
      </c>
      <c r="K230" s="4" t="s">
        <v>6</v>
      </c>
      <c r="L230" s="4" t="s">
        <v>5</v>
      </c>
      <c r="M230" s="4" t="s">
        <v>4</v>
      </c>
      <c r="N230" s="4" t="s">
        <v>3</v>
      </c>
      <c r="O230" s="4" t="s">
        <v>217</v>
      </c>
      <c r="P230" s="4" t="s">
        <v>107</v>
      </c>
      <c r="Q230" s="4" t="s">
        <v>106</v>
      </c>
      <c r="R230" s="4" t="s">
        <v>0</v>
      </c>
      <c r="S230" s="4" t="str">
        <f>IF(G230="Tangerang","Penduduk Asli/Tetap","Pendatang")</f>
        <v>Penduduk Asli/Tetap</v>
      </c>
      <c r="T230" s="4" t="s">
        <v>215</v>
      </c>
    </row>
    <row r="231" spans="1:20" x14ac:dyDescent="0.25">
      <c r="A231" s="4"/>
      <c r="B231" s="29">
        <v>360302061114047</v>
      </c>
      <c r="C231" s="7">
        <v>36030320039132</v>
      </c>
      <c r="D231" s="4" t="s">
        <v>106</v>
      </c>
      <c r="E231" s="4" t="s">
        <v>11</v>
      </c>
      <c r="F231" s="4" t="s">
        <v>10</v>
      </c>
      <c r="G231" s="4" t="s">
        <v>43</v>
      </c>
      <c r="H231" s="6">
        <v>34503</v>
      </c>
      <c r="I231" s="4" t="s">
        <v>19</v>
      </c>
      <c r="J231" s="4" t="s">
        <v>7</v>
      </c>
      <c r="K231" s="4" t="s">
        <v>6</v>
      </c>
      <c r="L231" s="4" t="s">
        <v>5</v>
      </c>
      <c r="M231" s="4" t="s">
        <v>4</v>
      </c>
      <c r="N231" s="4" t="s">
        <v>3</v>
      </c>
      <c r="O231" s="4" t="s">
        <v>219</v>
      </c>
      <c r="P231" s="4" t="s">
        <v>105</v>
      </c>
      <c r="Q231" s="4" t="s">
        <v>104</v>
      </c>
      <c r="R231" s="4" t="s">
        <v>0</v>
      </c>
      <c r="S231" s="4" t="str">
        <f>IF(G231="Tangerang","Penduduk Asli/Tetap","Pendatang")</f>
        <v>Penduduk Asli/Tetap</v>
      </c>
      <c r="T231" s="4" t="s">
        <v>215</v>
      </c>
    </row>
    <row r="232" spans="1:20" x14ac:dyDescent="0.25">
      <c r="A232" s="4"/>
      <c r="B232" s="29">
        <v>360302061114048</v>
      </c>
      <c r="C232" s="7">
        <v>36030320039133</v>
      </c>
      <c r="D232" s="4" t="s">
        <v>104</v>
      </c>
      <c r="E232" s="4" t="s">
        <v>11</v>
      </c>
      <c r="F232" s="4" t="s">
        <v>10</v>
      </c>
      <c r="G232" s="4" t="s">
        <v>43</v>
      </c>
      <c r="H232" s="6">
        <v>34504</v>
      </c>
      <c r="I232" s="4" t="s">
        <v>15</v>
      </c>
      <c r="J232" s="4" t="s">
        <v>7</v>
      </c>
      <c r="K232" s="4" t="s">
        <v>6</v>
      </c>
      <c r="L232" s="4" t="s">
        <v>5</v>
      </c>
      <c r="M232" s="4" t="s">
        <v>4</v>
      </c>
      <c r="N232" s="4" t="s">
        <v>3</v>
      </c>
      <c r="O232" s="4" t="s">
        <v>218</v>
      </c>
      <c r="P232" s="4" t="s">
        <v>103</v>
      </c>
      <c r="Q232" s="4" t="s">
        <v>102</v>
      </c>
      <c r="R232" s="4" t="s">
        <v>0</v>
      </c>
      <c r="S232" s="4" t="str">
        <f>IF(G232="Tangerang","Penduduk Asli/Tetap","Pendatang")</f>
        <v>Penduduk Asli/Tetap</v>
      </c>
      <c r="T232" s="4" t="s">
        <v>215</v>
      </c>
    </row>
    <row r="233" spans="1:20" x14ac:dyDescent="0.25">
      <c r="A233" s="4"/>
      <c r="B233" s="29">
        <v>360302061114049</v>
      </c>
      <c r="C233" s="7">
        <v>36030320039134</v>
      </c>
      <c r="D233" s="4" t="s">
        <v>102</v>
      </c>
      <c r="E233" s="4" t="s">
        <v>11</v>
      </c>
      <c r="F233" s="4" t="s">
        <v>10</v>
      </c>
      <c r="G233" s="4" t="s">
        <v>43</v>
      </c>
      <c r="H233" s="6">
        <v>34505</v>
      </c>
      <c r="I233" s="4" t="s">
        <v>27</v>
      </c>
      <c r="J233" s="4" t="s">
        <v>7</v>
      </c>
      <c r="K233" s="4" t="s">
        <v>6</v>
      </c>
      <c r="L233" s="4" t="s">
        <v>5</v>
      </c>
      <c r="M233" s="4" t="s">
        <v>4</v>
      </c>
      <c r="N233" s="4" t="s">
        <v>3</v>
      </c>
      <c r="O233" s="4" t="s">
        <v>217</v>
      </c>
      <c r="P233" s="4" t="s">
        <v>101</v>
      </c>
      <c r="Q233" s="4" t="s">
        <v>100</v>
      </c>
      <c r="R233" s="4" t="s">
        <v>0</v>
      </c>
      <c r="S233" s="4" t="str">
        <f>IF(G233="Tangerang","Penduduk Asli/Tetap","Pendatang")</f>
        <v>Penduduk Asli/Tetap</v>
      </c>
      <c r="T233" s="4" t="s">
        <v>215</v>
      </c>
    </row>
    <row r="234" spans="1:20" x14ac:dyDescent="0.25">
      <c r="A234" s="4"/>
      <c r="B234" s="29">
        <v>360302061114050</v>
      </c>
      <c r="C234" s="7">
        <v>36030320039135</v>
      </c>
      <c r="D234" s="4" t="s">
        <v>100</v>
      </c>
      <c r="E234" s="4" t="s">
        <v>11</v>
      </c>
      <c r="F234" s="4" t="s">
        <v>10</v>
      </c>
      <c r="G234" s="4" t="s">
        <v>43</v>
      </c>
      <c r="H234" s="6">
        <v>34506</v>
      </c>
      <c r="I234" s="4" t="s">
        <v>23</v>
      </c>
      <c r="J234" s="4" t="s">
        <v>7</v>
      </c>
      <c r="K234" s="4" t="s">
        <v>6</v>
      </c>
      <c r="L234" s="4" t="s">
        <v>5</v>
      </c>
      <c r="M234" s="4" t="s">
        <v>4</v>
      </c>
      <c r="N234" s="4" t="s">
        <v>3</v>
      </c>
      <c r="O234" s="4" t="s">
        <v>216</v>
      </c>
      <c r="P234" s="4" t="s">
        <v>99</v>
      </c>
      <c r="Q234" s="4" t="s">
        <v>98</v>
      </c>
      <c r="R234" s="4" t="s">
        <v>0</v>
      </c>
      <c r="S234" s="4" t="str">
        <f>IF(G234="Tangerang","Penduduk Asli/Tetap","Pendatang")</f>
        <v>Penduduk Asli/Tetap</v>
      </c>
      <c r="T234" s="4" t="s">
        <v>215</v>
      </c>
    </row>
    <row r="235" spans="1:20" x14ac:dyDescent="0.25">
      <c r="A235" s="4"/>
      <c r="B235" s="29">
        <v>360302061114051</v>
      </c>
      <c r="C235" s="7">
        <v>36030320039136</v>
      </c>
      <c r="D235" s="4" t="s">
        <v>98</v>
      </c>
      <c r="E235" s="4" t="s">
        <v>11</v>
      </c>
      <c r="F235" s="4" t="s">
        <v>10</v>
      </c>
      <c r="G235" s="4" t="s">
        <v>43</v>
      </c>
      <c r="H235" s="6">
        <v>34507</v>
      </c>
      <c r="I235" s="4" t="s">
        <v>19</v>
      </c>
      <c r="J235" s="4" t="s">
        <v>7</v>
      </c>
      <c r="K235" s="4" t="s">
        <v>6</v>
      </c>
      <c r="L235" s="4" t="s">
        <v>5</v>
      </c>
      <c r="M235" s="4" t="s">
        <v>4</v>
      </c>
      <c r="N235" s="4" t="s">
        <v>3</v>
      </c>
      <c r="O235" s="4" t="s">
        <v>217</v>
      </c>
      <c r="P235" s="4" t="s">
        <v>97</v>
      </c>
      <c r="Q235" s="4" t="s">
        <v>96</v>
      </c>
      <c r="R235" s="4" t="s">
        <v>0</v>
      </c>
      <c r="S235" s="4" t="str">
        <f>IF(G235="Tangerang","Penduduk Asli/Tetap","Pendatang")</f>
        <v>Penduduk Asli/Tetap</v>
      </c>
      <c r="T235" s="4" t="s">
        <v>215</v>
      </c>
    </row>
    <row r="236" spans="1:20" x14ac:dyDescent="0.25">
      <c r="A236" s="4"/>
      <c r="B236" s="29">
        <v>360302061114052</v>
      </c>
      <c r="C236" s="7">
        <v>36030320039137</v>
      </c>
      <c r="D236" s="4" t="s">
        <v>96</v>
      </c>
      <c r="E236" s="4" t="s">
        <v>11</v>
      </c>
      <c r="F236" s="4" t="s">
        <v>10</v>
      </c>
      <c r="G236" s="4" t="s">
        <v>43</v>
      </c>
      <c r="H236" s="6">
        <v>34508</v>
      </c>
      <c r="I236" s="4" t="s">
        <v>15</v>
      </c>
      <c r="J236" s="4" t="s">
        <v>7</v>
      </c>
      <c r="K236" s="4" t="s">
        <v>6</v>
      </c>
      <c r="L236" s="4" t="s">
        <v>5</v>
      </c>
      <c r="M236" s="4" t="s">
        <v>4</v>
      </c>
      <c r="N236" s="4" t="s">
        <v>3</v>
      </c>
      <c r="O236" s="4" t="s">
        <v>220</v>
      </c>
      <c r="P236" s="4" t="s">
        <v>95</v>
      </c>
      <c r="Q236" s="4" t="s">
        <v>94</v>
      </c>
      <c r="R236" s="4" t="s">
        <v>0</v>
      </c>
      <c r="S236" s="4" t="str">
        <f>IF(G236="Tangerang","Penduduk Asli/Tetap","Pendatang")</f>
        <v>Penduduk Asli/Tetap</v>
      </c>
      <c r="T236" s="4" t="s">
        <v>215</v>
      </c>
    </row>
    <row r="237" spans="1:20" x14ac:dyDescent="0.25">
      <c r="A237" s="4"/>
      <c r="B237" s="29">
        <v>360302061114053</v>
      </c>
      <c r="C237" s="7">
        <v>36030320039138</v>
      </c>
      <c r="D237" s="4" t="s">
        <v>94</v>
      </c>
      <c r="E237" s="4" t="s">
        <v>11</v>
      </c>
      <c r="F237" s="4" t="s">
        <v>10</v>
      </c>
      <c r="G237" s="4" t="s">
        <v>43</v>
      </c>
      <c r="H237" s="6">
        <v>34509</v>
      </c>
      <c r="I237" s="4" t="s">
        <v>8</v>
      </c>
      <c r="J237" s="4" t="s">
        <v>7</v>
      </c>
      <c r="K237" s="4" t="s">
        <v>6</v>
      </c>
      <c r="L237" s="4" t="s">
        <v>5</v>
      </c>
      <c r="M237" s="4" t="s">
        <v>4</v>
      </c>
      <c r="N237" s="4" t="s">
        <v>3</v>
      </c>
      <c r="O237" s="4" t="s">
        <v>217</v>
      </c>
      <c r="P237" s="4" t="s">
        <v>93</v>
      </c>
      <c r="Q237" s="4" t="s">
        <v>92</v>
      </c>
      <c r="R237" s="4" t="s">
        <v>0</v>
      </c>
      <c r="S237" s="4" t="str">
        <f>IF(G237="Tangerang","Penduduk Asli/Tetap","Pendatang")</f>
        <v>Penduduk Asli/Tetap</v>
      </c>
      <c r="T237" s="4" t="s">
        <v>215</v>
      </c>
    </row>
    <row r="238" spans="1:20" x14ac:dyDescent="0.25">
      <c r="A238" s="4"/>
      <c r="B238" s="29">
        <v>360302061114054</v>
      </c>
      <c r="C238" s="7">
        <v>36030320039139</v>
      </c>
      <c r="D238" s="4" t="s">
        <v>92</v>
      </c>
      <c r="E238" s="4" t="s">
        <v>11</v>
      </c>
      <c r="F238" s="4" t="s">
        <v>10</v>
      </c>
      <c r="G238" s="4" t="s">
        <v>43</v>
      </c>
      <c r="H238" s="6">
        <v>34510</v>
      </c>
      <c r="I238" s="4" t="s">
        <v>38</v>
      </c>
      <c r="J238" s="4" t="s">
        <v>7</v>
      </c>
      <c r="K238" s="4" t="s">
        <v>6</v>
      </c>
      <c r="L238" s="4" t="s">
        <v>5</v>
      </c>
      <c r="M238" s="4" t="s">
        <v>4</v>
      </c>
      <c r="N238" s="4" t="s">
        <v>3</v>
      </c>
      <c r="O238" s="4" t="s">
        <v>218</v>
      </c>
      <c r="P238" s="4" t="s">
        <v>91</v>
      </c>
      <c r="Q238" s="4" t="s">
        <v>90</v>
      </c>
      <c r="R238" s="4" t="s">
        <v>0</v>
      </c>
      <c r="S238" s="4" t="str">
        <f>IF(G238="Tangerang","Penduduk Asli/Tetap","Pendatang")</f>
        <v>Penduduk Asli/Tetap</v>
      </c>
      <c r="T238" s="4" t="s">
        <v>215</v>
      </c>
    </row>
    <row r="239" spans="1:20" x14ac:dyDescent="0.25">
      <c r="A239" s="4"/>
      <c r="B239" s="29">
        <v>360302061114055</v>
      </c>
      <c r="C239" s="7">
        <v>36030320039140</v>
      </c>
      <c r="D239" s="4" t="s">
        <v>90</v>
      </c>
      <c r="E239" s="4" t="s">
        <v>11</v>
      </c>
      <c r="F239" s="4" t="s">
        <v>10</v>
      </c>
      <c r="G239" s="4" t="s">
        <v>43</v>
      </c>
      <c r="H239" s="6">
        <v>34511</v>
      </c>
      <c r="I239" s="4" t="s">
        <v>19</v>
      </c>
      <c r="J239" s="4" t="s">
        <v>7</v>
      </c>
      <c r="K239" s="4" t="s">
        <v>6</v>
      </c>
      <c r="L239" s="4" t="s">
        <v>5</v>
      </c>
      <c r="M239" s="4" t="s">
        <v>4</v>
      </c>
      <c r="N239" s="4" t="s">
        <v>89</v>
      </c>
      <c r="O239" s="4" t="s">
        <v>217</v>
      </c>
      <c r="P239" s="4" t="s">
        <v>88</v>
      </c>
      <c r="Q239" s="4" t="s">
        <v>87</v>
      </c>
      <c r="R239" s="4" t="s">
        <v>0</v>
      </c>
      <c r="S239" s="4" t="str">
        <f>IF(G239="Tangerang","Penduduk Asli/Tetap","Pendatang")</f>
        <v>Penduduk Asli/Tetap</v>
      </c>
      <c r="T239" s="4" t="s">
        <v>215</v>
      </c>
    </row>
    <row r="240" spans="1:20" x14ac:dyDescent="0.25">
      <c r="A240" s="4"/>
      <c r="B240" s="29">
        <v>360302061114056</v>
      </c>
      <c r="C240" s="7">
        <v>36030320039141</v>
      </c>
      <c r="D240" s="4" t="s">
        <v>87</v>
      </c>
      <c r="E240" s="4" t="s">
        <v>11</v>
      </c>
      <c r="F240" s="4" t="s">
        <v>10</v>
      </c>
      <c r="G240" s="4" t="s">
        <v>43</v>
      </c>
      <c r="H240" s="6">
        <v>34512</v>
      </c>
      <c r="I240" s="4" t="s">
        <v>15</v>
      </c>
      <c r="J240" s="4" t="s">
        <v>7</v>
      </c>
      <c r="K240" s="4" t="s">
        <v>6</v>
      </c>
      <c r="L240" s="4" t="s">
        <v>5</v>
      </c>
      <c r="M240" s="4" t="s">
        <v>4</v>
      </c>
      <c r="N240" s="4" t="s">
        <v>3</v>
      </c>
      <c r="O240" s="4" t="s">
        <v>219</v>
      </c>
      <c r="P240" s="4" t="s">
        <v>86</v>
      </c>
      <c r="Q240" s="4" t="s">
        <v>85</v>
      </c>
      <c r="R240" s="4" t="s">
        <v>0</v>
      </c>
      <c r="S240" s="4" t="str">
        <f>IF(G240="Tangerang","Penduduk Asli/Tetap","Pendatang")</f>
        <v>Penduduk Asli/Tetap</v>
      </c>
      <c r="T240" s="4" t="s">
        <v>215</v>
      </c>
    </row>
    <row r="241" spans="1:20" x14ac:dyDescent="0.25">
      <c r="A241" s="4"/>
      <c r="B241" s="29">
        <v>360302061114057</v>
      </c>
      <c r="C241" s="7">
        <v>36030320039142</v>
      </c>
      <c r="D241" s="4" t="s">
        <v>85</v>
      </c>
      <c r="E241" s="4" t="s">
        <v>11</v>
      </c>
      <c r="F241" s="4" t="s">
        <v>10</v>
      </c>
      <c r="G241" s="4" t="s">
        <v>43</v>
      </c>
      <c r="H241" s="6">
        <v>34513</v>
      </c>
      <c r="I241" s="4" t="s">
        <v>27</v>
      </c>
      <c r="J241" s="4" t="s">
        <v>7</v>
      </c>
      <c r="K241" s="4" t="s">
        <v>6</v>
      </c>
      <c r="L241" s="4" t="s">
        <v>5</v>
      </c>
      <c r="M241" s="4" t="s">
        <v>4</v>
      </c>
      <c r="N241" s="4" t="s">
        <v>3</v>
      </c>
      <c r="O241" s="4" t="s">
        <v>218</v>
      </c>
      <c r="P241" s="4" t="s">
        <v>84</v>
      </c>
      <c r="Q241" s="4" t="s">
        <v>83</v>
      </c>
      <c r="R241" s="4" t="s">
        <v>0</v>
      </c>
      <c r="S241" s="4" t="str">
        <f>IF(G241="Tangerang","Penduduk Asli/Tetap","Pendatang")</f>
        <v>Penduduk Asli/Tetap</v>
      </c>
      <c r="T241" s="4" t="s">
        <v>215</v>
      </c>
    </row>
    <row r="242" spans="1:20" x14ac:dyDescent="0.25">
      <c r="A242" s="4"/>
      <c r="B242" s="29">
        <v>360302061114058</v>
      </c>
      <c r="C242" s="7">
        <v>36030320039143</v>
      </c>
      <c r="D242" s="4" t="s">
        <v>83</v>
      </c>
      <c r="E242" s="4" t="s">
        <v>11</v>
      </c>
      <c r="F242" s="4" t="s">
        <v>10</v>
      </c>
      <c r="G242" s="4" t="s">
        <v>43</v>
      </c>
      <c r="H242" s="6">
        <v>34514</v>
      </c>
      <c r="I242" s="4" t="s">
        <v>23</v>
      </c>
      <c r="J242" s="4" t="s">
        <v>7</v>
      </c>
      <c r="K242" s="4" t="s">
        <v>6</v>
      </c>
      <c r="L242" s="4" t="s">
        <v>5</v>
      </c>
      <c r="M242" s="4" t="s">
        <v>4</v>
      </c>
      <c r="N242" s="4" t="s">
        <v>3</v>
      </c>
      <c r="O242" s="4" t="s">
        <v>217</v>
      </c>
      <c r="P242" s="4" t="s">
        <v>82</v>
      </c>
      <c r="Q242" s="4" t="s">
        <v>81</v>
      </c>
      <c r="R242" s="4" t="s">
        <v>0</v>
      </c>
      <c r="S242" s="4" t="str">
        <f>IF(G242="Tangerang","Penduduk Asli/Tetap","Pendatang")</f>
        <v>Penduduk Asli/Tetap</v>
      </c>
      <c r="T242" s="4" t="s">
        <v>215</v>
      </c>
    </row>
    <row r="243" spans="1:20" x14ac:dyDescent="0.25">
      <c r="A243" s="4"/>
      <c r="B243" s="29">
        <v>360302061114059</v>
      </c>
      <c r="C243" s="7">
        <v>36030320039144</v>
      </c>
      <c r="D243" s="4" t="s">
        <v>81</v>
      </c>
      <c r="E243" s="4" t="s">
        <v>11</v>
      </c>
      <c r="F243" s="4" t="s">
        <v>10</v>
      </c>
      <c r="G243" s="4" t="s">
        <v>43</v>
      </c>
      <c r="H243" s="6">
        <v>34515</v>
      </c>
      <c r="I243" s="4" t="s">
        <v>19</v>
      </c>
      <c r="J243" s="4" t="s">
        <v>7</v>
      </c>
      <c r="K243" s="4" t="s">
        <v>6</v>
      </c>
      <c r="L243" s="4" t="s">
        <v>5</v>
      </c>
      <c r="M243" s="4" t="s">
        <v>4</v>
      </c>
      <c r="N243" s="4" t="s">
        <v>3</v>
      </c>
      <c r="O243" s="4" t="s">
        <v>216</v>
      </c>
      <c r="P243" s="9" t="s">
        <v>80</v>
      </c>
      <c r="Q243" s="4" t="s">
        <v>79</v>
      </c>
      <c r="R243" s="4" t="s">
        <v>0</v>
      </c>
      <c r="S243" s="4" t="str">
        <f>IF(G243="Tangerang","Penduduk Asli/Tetap","Pendatang")</f>
        <v>Penduduk Asli/Tetap</v>
      </c>
      <c r="T243" s="4" t="s">
        <v>215</v>
      </c>
    </row>
    <row r="244" spans="1:20" x14ac:dyDescent="0.25">
      <c r="A244" s="4"/>
      <c r="B244" s="29">
        <v>360302061114060</v>
      </c>
      <c r="C244" s="7">
        <v>36030320039145</v>
      </c>
      <c r="D244" s="4" t="s">
        <v>79</v>
      </c>
      <c r="E244" s="4" t="s">
        <v>11</v>
      </c>
      <c r="F244" s="4" t="s">
        <v>10</v>
      </c>
      <c r="G244" s="4" t="s">
        <v>43</v>
      </c>
      <c r="H244" s="6">
        <v>34516</v>
      </c>
      <c r="I244" s="4" t="s">
        <v>15</v>
      </c>
      <c r="J244" s="4" t="s">
        <v>7</v>
      </c>
      <c r="K244" s="4" t="s">
        <v>6</v>
      </c>
      <c r="L244" s="4" t="s">
        <v>5</v>
      </c>
      <c r="M244" s="4" t="s">
        <v>4</v>
      </c>
      <c r="N244" s="4" t="s">
        <v>3</v>
      </c>
      <c r="O244" s="4" t="s">
        <v>217</v>
      </c>
      <c r="P244" s="5" t="s">
        <v>78</v>
      </c>
      <c r="Q244" s="4" t="s">
        <v>77</v>
      </c>
      <c r="R244" s="4" t="s">
        <v>0</v>
      </c>
      <c r="S244" s="4" t="str">
        <f>IF(G244="Tangerang","Penduduk Asli/Tetap","Pendatang")</f>
        <v>Penduduk Asli/Tetap</v>
      </c>
      <c r="T244" s="4" t="s">
        <v>215</v>
      </c>
    </row>
    <row r="245" spans="1:20" x14ac:dyDescent="0.25">
      <c r="A245" s="4"/>
      <c r="B245" s="29">
        <v>360302061114061</v>
      </c>
      <c r="C245" s="7">
        <v>36030320039146</v>
      </c>
      <c r="D245" s="4" t="s">
        <v>77</v>
      </c>
      <c r="E245" s="4" t="s">
        <v>11</v>
      </c>
      <c r="F245" s="4" t="s">
        <v>10</v>
      </c>
      <c r="G245" s="4" t="s">
        <v>43</v>
      </c>
      <c r="H245" s="6">
        <v>34517</v>
      </c>
      <c r="I245" s="4" t="s">
        <v>8</v>
      </c>
      <c r="J245" s="4" t="s">
        <v>7</v>
      </c>
      <c r="K245" s="4" t="s">
        <v>6</v>
      </c>
      <c r="L245" s="4" t="s">
        <v>5</v>
      </c>
      <c r="M245" s="4" t="s">
        <v>4</v>
      </c>
      <c r="N245" s="4" t="s">
        <v>3</v>
      </c>
      <c r="O245" s="4" t="s">
        <v>220</v>
      </c>
      <c r="P245" s="8" t="s">
        <v>76</v>
      </c>
      <c r="Q245" s="4" t="s">
        <v>75</v>
      </c>
      <c r="R245" s="4" t="s">
        <v>0</v>
      </c>
      <c r="S245" s="4" t="str">
        <f>IF(G245="Tangerang","Penduduk Asli/Tetap","Pendatang")</f>
        <v>Penduduk Asli/Tetap</v>
      </c>
      <c r="T245" s="4" t="s">
        <v>215</v>
      </c>
    </row>
    <row r="246" spans="1:20" x14ac:dyDescent="0.25">
      <c r="A246" s="4"/>
      <c r="B246" s="29">
        <v>360302061114062</v>
      </c>
      <c r="C246" s="7">
        <v>36030320039147</v>
      </c>
      <c r="D246" s="4" t="s">
        <v>75</v>
      </c>
      <c r="E246" s="4" t="s">
        <v>11</v>
      </c>
      <c r="F246" s="4" t="s">
        <v>10</v>
      </c>
      <c r="G246" s="4" t="s">
        <v>43</v>
      </c>
      <c r="H246" s="6">
        <v>34518</v>
      </c>
      <c r="I246" s="4" t="s">
        <v>38</v>
      </c>
      <c r="J246" s="4" t="s">
        <v>7</v>
      </c>
      <c r="K246" s="4" t="s">
        <v>6</v>
      </c>
      <c r="L246" s="4" t="s">
        <v>5</v>
      </c>
      <c r="M246" s="4" t="s">
        <v>4</v>
      </c>
      <c r="N246" s="4" t="s">
        <v>3</v>
      </c>
      <c r="O246" s="4" t="s">
        <v>217</v>
      </c>
      <c r="P246" s="5" t="s">
        <v>74</v>
      </c>
      <c r="Q246" s="4" t="s">
        <v>73</v>
      </c>
      <c r="R246" s="4" t="s">
        <v>0</v>
      </c>
      <c r="S246" s="4" t="str">
        <f>IF(G246="Tangerang","Penduduk Asli/Tetap","Pendatang")</f>
        <v>Penduduk Asli/Tetap</v>
      </c>
      <c r="T246" s="4" t="s">
        <v>215</v>
      </c>
    </row>
    <row r="247" spans="1:20" x14ac:dyDescent="0.25">
      <c r="A247" s="4"/>
      <c r="B247" s="29">
        <v>360302061114063</v>
      </c>
      <c r="C247" s="7">
        <v>36030320039148</v>
      </c>
      <c r="D247" s="4" t="s">
        <v>73</v>
      </c>
      <c r="E247" s="4" t="s">
        <v>11</v>
      </c>
      <c r="F247" s="4" t="s">
        <v>10</v>
      </c>
      <c r="G247" s="4" t="s">
        <v>43</v>
      </c>
      <c r="H247" s="6">
        <v>34519</v>
      </c>
      <c r="I247" s="4" t="s">
        <v>19</v>
      </c>
      <c r="J247" s="4" t="s">
        <v>7</v>
      </c>
      <c r="K247" s="4" t="s">
        <v>6</v>
      </c>
      <c r="L247" s="4" t="s">
        <v>5</v>
      </c>
      <c r="M247" s="4" t="s">
        <v>4</v>
      </c>
      <c r="N247" s="4" t="s">
        <v>3</v>
      </c>
      <c r="O247" s="4" t="s">
        <v>218</v>
      </c>
      <c r="P247" s="8" t="s">
        <v>72</v>
      </c>
      <c r="Q247" s="4" t="s">
        <v>71</v>
      </c>
      <c r="R247" s="4" t="s">
        <v>0</v>
      </c>
      <c r="S247" s="4" t="str">
        <f>IF(G247="Tangerang","Penduduk Asli/Tetap","Pendatang")</f>
        <v>Penduduk Asli/Tetap</v>
      </c>
      <c r="T247" s="4" t="s">
        <v>215</v>
      </c>
    </row>
    <row r="248" spans="1:20" x14ac:dyDescent="0.25">
      <c r="A248" s="4"/>
      <c r="B248" s="29">
        <v>360302061114064</v>
      </c>
      <c r="C248" s="7">
        <v>36030320039149</v>
      </c>
      <c r="D248" s="4" t="s">
        <v>71</v>
      </c>
      <c r="E248" s="4" t="s">
        <v>11</v>
      </c>
      <c r="F248" s="4" t="s">
        <v>10</v>
      </c>
      <c r="G248" s="4" t="s">
        <v>43</v>
      </c>
      <c r="H248" s="6">
        <v>34520</v>
      </c>
      <c r="I248" s="4" t="s">
        <v>15</v>
      </c>
      <c r="J248" s="4" t="s">
        <v>7</v>
      </c>
      <c r="K248" s="4" t="s">
        <v>6</v>
      </c>
      <c r="L248" s="4" t="s">
        <v>5</v>
      </c>
      <c r="M248" s="4" t="s">
        <v>4</v>
      </c>
      <c r="N248" s="4" t="s">
        <v>3</v>
      </c>
      <c r="O248" s="4" t="s">
        <v>217</v>
      </c>
      <c r="P248" s="5" t="s">
        <v>70</v>
      </c>
      <c r="Q248" s="4" t="s">
        <v>69</v>
      </c>
      <c r="R248" s="4" t="s">
        <v>0</v>
      </c>
      <c r="S248" s="4" t="str">
        <f>IF(G248="Tangerang","Penduduk Asli/Tetap","Pendatang")</f>
        <v>Penduduk Asli/Tetap</v>
      </c>
      <c r="T248" s="4" t="s">
        <v>215</v>
      </c>
    </row>
    <row r="249" spans="1:20" x14ac:dyDescent="0.25">
      <c r="A249" s="4"/>
      <c r="B249" s="29">
        <v>360302061114065</v>
      </c>
      <c r="C249" s="7">
        <v>36030320039150</v>
      </c>
      <c r="D249" s="4" t="s">
        <v>69</v>
      </c>
      <c r="E249" s="4" t="s">
        <v>11</v>
      </c>
      <c r="F249" s="4" t="s">
        <v>10</v>
      </c>
      <c r="G249" s="4" t="s">
        <v>43</v>
      </c>
      <c r="H249" s="6">
        <v>34521</v>
      </c>
      <c r="I249" s="4" t="s">
        <v>27</v>
      </c>
      <c r="J249" s="4" t="s">
        <v>7</v>
      </c>
      <c r="K249" s="4" t="s">
        <v>6</v>
      </c>
      <c r="L249" s="4" t="s">
        <v>5</v>
      </c>
      <c r="M249" s="4" t="s">
        <v>4</v>
      </c>
      <c r="N249" s="4" t="s">
        <v>3</v>
      </c>
      <c r="O249" s="4" t="s">
        <v>219</v>
      </c>
      <c r="P249" s="8" t="s">
        <v>68</v>
      </c>
      <c r="Q249" s="4" t="s">
        <v>67</v>
      </c>
      <c r="R249" s="4" t="s">
        <v>0</v>
      </c>
      <c r="S249" s="4" t="str">
        <f>IF(G249="Tangerang","Penduduk Asli/Tetap","Pendatang")</f>
        <v>Penduduk Asli/Tetap</v>
      </c>
      <c r="T249" s="4" t="s">
        <v>215</v>
      </c>
    </row>
    <row r="250" spans="1:20" x14ac:dyDescent="0.25">
      <c r="A250" s="4"/>
      <c r="B250" s="29">
        <v>360302061114066</v>
      </c>
      <c r="C250" s="7">
        <v>36030320039151</v>
      </c>
      <c r="D250" s="4" t="s">
        <v>67</v>
      </c>
      <c r="E250" s="4" t="s">
        <v>11</v>
      </c>
      <c r="F250" s="4" t="s">
        <v>10</v>
      </c>
      <c r="G250" s="4" t="s">
        <v>43</v>
      </c>
      <c r="H250" s="6">
        <v>34522</v>
      </c>
      <c r="I250" s="4" t="s">
        <v>23</v>
      </c>
      <c r="J250" s="4" t="s">
        <v>7</v>
      </c>
      <c r="K250" s="4" t="s">
        <v>6</v>
      </c>
      <c r="L250" s="4" t="s">
        <v>5</v>
      </c>
      <c r="M250" s="4" t="s">
        <v>4</v>
      </c>
      <c r="N250" s="4" t="s">
        <v>3</v>
      </c>
      <c r="O250" s="4" t="s">
        <v>218</v>
      </c>
      <c r="P250" s="5" t="s">
        <v>66</v>
      </c>
      <c r="Q250" s="4" t="s">
        <v>65</v>
      </c>
      <c r="R250" s="4" t="s">
        <v>0</v>
      </c>
      <c r="S250" s="4" t="str">
        <f>IF(G250="Tangerang","Penduduk Asli/Tetap","Pendatang")</f>
        <v>Penduduk Asli/Tetap</v>
      </c>
      <c r="T250" s="4" t="s">
        <v>215</v>
      </c>
    </row>
    <row r="251" spans="1:20" x14ac:dyDescent="0.25">
      <c r="A251" s="4"/>
      <c r="B251" s="29">
        <v>360302061114067</v>
      </c>
      <c r="C251" s="7">
        <v>36030320039152</v>
      </c>
      <c r="D251" s="4" t="s">
        <v>65</v>
      </c>
      <c r="E251" s="4" t="s">
        <v>11</v>
      </c>
      <c r="F251" s="4" t="s">
        <v>10</v>
      </c>
      <c r="G251" s="4" t="s">
        <v>43</v>
      </c>
      <c r="H251" s="6">
        <v>34523</v>
      </c>
      <c r="I251" s="4" t="s">
        <v>19</v>
      </c>
      <c r="J251" s="4" t="s">
        <v>7</v>
      </c>
      <c r="K251" s="4" t="s">
        <v>6</v>
      </c>
      <c r="L251" s="4" t="s">
        <v>5</v>
      </c>
      <c r="M251" s="4" t="s">
        <v>4</v>
      </c>
      <c r="N251" s="4" t="s">
        <v>3</v>
      </c>
      <c r="O251" s="4" t="s">
        <v>217</v>
      </c>
      <c r="P251" s="8" t="s">
        <v>64</v>
      </c>
      <c r="Q251" s="4" t="s">
        <v>63</v>
      </c>
      <c r="R251" s="4" t="s">
        <v>0</v>
      </c>
      <c r="S251" s="4" t="str">
        <f>IF(G251="Tangerang","Penduduk Asli/Tetap","Pendatang")</f>
        <v>Penduduk Asli/Tetap</v>
      </c>
      <c r="T251" s="4" t="s">
        <v>215</v>
      </c>
    </row>
    <row r="252" spans="1:20" x14ac:dyDescent="0.25">
      <c r="A252" s="4"/>
      <c r="B252" s="29">
        <v>360302061114068</v>
      </c>
      <c r="C252" s="7">
        <v>36030320039153</v>
      </c>
      <c r="D252" s="4" t="s">
        <v>63</v>
      </c>
      <c r="E252" s="4" t="s">
        <v>11</v>
      </c>
      <c r="F252" s="4" t="s">
        <v>10</v>
      </c>
      <c r="G252" s="4" t="s">
        <v>43</v>
      </c>
      <c r="H252" s="6">
        <v>34524</v>
      </c>
      <c r="I252" s="4" t="s">
        <v>15</v>
      </c>
      <c r="J252" s="4" t="s">
        <v>7</v>
      </c>
      <c r="K252" s="4" t="s">
        <v>6</v>
      </c>
      <c r="L252" s="4" t="s">
        <v>5</v>
      </c>
      <c r="M252" s="4" t="s">
        <v>4</v>
      </c>
      <c r="N252" s="4" t="s">
        <v>62</v>
      </c>
      <c r="O252" s="4" t="s">
        <v>216</v>
      </c>
      <c r="P252" s="5" t="s">
        <v>61</v>
      </c>
      <c r="Q252" s="4" t="s">
        <v>60</v>
      </c>
      <c r="R252" s="4" t="s">
        <v>0</v>
      </c>
      <c r="S252" s="4" t="str">
        <f>IF(G252="Tangerang","Penduduk Asli/Tetap","Pendatang")</f>
        <v>Penduduk Asli/Tetap</v>
      </c>
      <c r="T252" s="4" t="s">
        <v>215</v>
      </c>
    </row>
    <row r="253" spans="1:20" x14ac:dyDescent="0.25">
      <c r="A253" s="4"/>
      <c r="B253" s="29">
        <v>360302061114069</v>
      </c>
      <c r="C253" s="7">
        <v>36030320039154</v>
      </c>
      <c r="D253" s="4" t="s">
        <v>60</v>
      </c>
      <c r="E253" s="4" t="s">
        <v>11</v>
      </c>
      <c r="F253" s="4" t="s">
        <v>10</v>
      </c>
      <c r="G253" s="4" t="s">
        <v>43</v>
      </c>
      <c r="H253" s="6">
        <v>34525</v>
      </c>
      <c r="I253" s="4" t="s">
        <v>8</v>
      </c>
      <c r="J253" s="4" t="s">
        <v>7</v>
      </c>
      <c r="K253" s="4" t="s">
        <v>6</v>
      </c>
      <c r="L253" s="4" t="s">
        <v>5</v>
      </c>
      <c r="M253" s="4" t="s">
        <v>4</v>
      </c>
      <c r="N253" s="4" t="s">
        <v>3</v>
      </c>
      <c r="O253" s="4" t="s">
        <v>217</v>
      </c>
      <c r="P253" s="8" t="s">
        <v>59</v>
      </c>
      <c r="Q253" s="4" t="s">
        <v>58</v>
      </c>
      <c r="R253" s="4" t="s">
        <v>0</v>
      </c>
      <c r="S253" s="4" t="str">
        <f>IF(G253="Tangerang","Penduduk Asli/Tetap","Pendatang")</f>
        <v>Penduduk Asli/Tetap</v>
      </c>
      <c r="T253" s="4" t="s">
        <v>215</v>
      </c>
    </row>
    <row r="254" spans="1:20" x14ac:dyDescent="0.25">
      <c r="A254" s="4"/>
      <c r="B254" s="29">
        <v>360302061114070</v>
      </c>
      <c r="C254" s="7">
        <v>36030320039155</v>
      </c>
      <c r="D254" s="4" t="s">
        <v>58</v>
      </c>
      <c r="E254" s="4" t="s">
        <v>11</v>
      </c>
      <c r="F254" s="4" t="s">
        <v>10</v>
      </c>
      <c r="G254" s="4" t="s">
        <v>43</v>
      </c>
      <c r="H254" s="6">
        <v>34526</v>
      </c>
      <c r="I254" s="4" t="s">
        <v>38</v>
      </c>
      <c r="J254" s="4" t="s">
        <v>7</v>
      </c>
      <c r="K254" s="4" t="s">
        <v>6</v>
      </c>
      <c r="L254" s="4" t="s">
        <v>5</v>
      </c>
      <c r="M254" s="4" t="s">
        <v>4</v>
      </c>
      <c r="N254" s="4" t="s">
        <v>3</v>
      </c>
      <c r="O254" s="4" t="s">
        <v>220</v>
      </c>
      <c r="P254" s="5" t="s">
        <v>57</v>
      </c>
      <c r="Q254" s="4" t="s">
        <v>56</v>
      </c>
      <c r="R254" s="4" t="s">
        <v>0</v>
      </c>
      <c r="S254" s="4" t="str">
        <f>IF(G254="Tangerang","Penduduk Asli/Tetap","Pendatang")</f>
        <v>Penduduk Asli/Tetap</v>
      </c>
      <c r="T254" s="4" t="s">
        <v>215</v>
      </c>
    </row>
    <row r="255" spans="1:20" x14ac:dyDescent="0.25">
      <c r="A255" s="4"/>
      <c r="B255" s="29">
        <v>360302061114071</v>
      </c>
      <c r="C255" s="7">
        <v>36030320039156</v>
      </c>
      <c r="D255" s="4" t="s">
        <v>56</v>
      </c>
      <c r="E255" s="4" t="s">
        <v>11</v>
      </c>
      <c r="F255" s="4" t="s">
        <v>10</v>
      </c>
      <c r="G255" s="4" t="s">
        <v>43</v>
      </c>
      <c r="H255" s="6">
        <v>34527</v>
      </c>
      <c r="I255" s="4" t="s">
        <v>19</v>
      </c>
      <c r="J255" s="4" t="s">
        <v>7</v>
      </c>
      <c r="K255" s="4" t="s">
        <v>6</v>
      </c>
      <c r="L255" s="4" t="s">
        <v>5</v>
      </c>
      <c r="M255" s="4" t="s">
        <v>4</v>
      </c>
      <c r="N255" s="4" t="s">
        <v>3</v>
      </c>
      <c r="O255" s="4" t="s">
        <v>217</v>
      </c>
      <c r="P255" s="8" t="s">
        <v>55</v>
      </c>
      <c r="Q255" s="4" t="s">
        <v>54</v>
      </c>
      <c r="R255" s="4" t="s">
        <v>0</v>
      </c>
      <c r="S255" s="4" t="str">
        <f>IF(G255="Tangerang","Penduduk Asli/Tetap","Pendatang")</f>
        <v>Penduduk Asli/Tetap</v>
      </c>
      <c r="T255" s="4" t="s">
        <v>215</v>
      </c>
    </row>
    <row r="256" spans="1:20" x14ac:dyDescent="0.25">
      <c r="A256" s="4"/>
      <c r="B256" s="29">
        <v>360302061114072</v>
      </c>
      <c r="C256" s="7">
        <v>36030320039157</v>
      </c>
      <c r="D256" s="4" t="s">
        <v>54</v>
      </c>
      <c r="E256" s="4" t="s">
        <v>11</v>
      </c>
      <c r="F256" s="4" t="s">
        <v>10</v>
      </c>
      <c r="G256" s="4" t="s">
        <v>43</v>
      </c>
      <c r="H256" s="6">
        <v>34528</v>
      </c>
      <c r="I256" s="4" t="s">
        <v>15</v>
      </c>
      <c r="J256" s="4" t="s">
        <v>7</v>
      </c>
      <c r="K256" s="4" t="s">
        <v>6</v>
      </c>
      <c r="L256" s="4" t="s">
        <v>5</v>
      </c>
      <c r="M256" s="4" t="s">
        <v>4</v>
      </c>
      <c r="N256" s="4" t="s">
        <v>3</v>
      </c>
      <c r="O256" s="4" t="s">
        <v>218</v>
      </c>
      <c r="P256" s="5" t="s">
        <v>53</v>
      </c>
      <c r="Q256" s="4" t="s">
        <v>52</v>
      </c>
      <c r="R256" s="4" t="s">
        <v>0</v>
      </c>
      <c r="S256" s="4" t="str">
        <f>IF(G256="Tangerang","Penduduk Asli/Tetap","Pendatang")</f>
        <v>Penduduk Asli/Tetap</v>
      </c>
      <c r="T256" s="4" t="s">
        <v>215</v>
      </c>
    </row>
    <row r="257" spans="1:20" x14ac:dyDescent="0.25">
      <c r="A257" s="4"/>
      <c r="B257" s="29">
        <v>360302061114009</v>
      </c>
      <c r="C257" s="7">
        <v>36030320039158</v>
      </c>
      <c r="D257" s="4" t="s">
        <v>48</v>
      </c>
      <c r="E257" s="4" t="s">
        <v>11</v>
      </c>
      <c r="F257" s="4" t="s">
        <v>10</v>
      </c>
      <c r="G257" s="4" t="s">
        <v>43</v>
      </c>
      <c r="H257" s="6">
        <v>34529</v>
      </c>
      <c r="I257" s="4" t="s">
        <v>15</v>
      </c>
      <c r="J257" s="4" t="s">
        <v>7</v>
      </c>
      <c r="K257" s="4" t="s">
        <v>6</v>
      </c>
      <c r="L257" s="4" t="s">
        <v>5</v>
      </c>
      <c r="M257" s="4" t="s">
        <v>4</v>
      </c>
      <c r="N257" s="4" t="s">
        <v>3</v>
      </c>
      <c r="O257" s="4" t="s">
        <v>218</v>
      </c>
      <c r="P257" s="4" t="s">
        <v>51</v>
      </c>
      <c r="Q257" s="8" t="s">
        <v>50</v>
      </c>
      <c r="R257" s="4" t="s">
        <v>0</v>
      </c>
      <c r="S257" s="4" t="str">
        <f>IF(G257="Tangerang","Penduduk Asli/Tetap","Pendatang")</f>
        <v>Penduduk Asli/Tetap</v>
      </c>
      <c r="T257" s="4" t="s">
        <v>215</v>
      </c>
    </row>
    <row r="258" spans="1:20" x14ac:dyDescent="0.25">
      <c r="A258" s="4"/>
      <c r="B258" s="29">
        <v>360302061114010</v>
      </c>
      <c r="C258" s="7">
        <v>36030320039159</v>
      </c>
      <c r="D258" s="4" t="s">
        <v>41</v>
      </c>
      <c r="E258" s="4" t="s">
        <v>11</v>
      </c>
      <c r="F258" s="4" t="s">
        <v>10</v>
      </c>
      <c r="G258" s="4" t="s">
        <v>43</v>
      </c>
      <c r="H258" s="6">
        <v>34530</v>
      </c>
      <c r="I258" s="4" t="s">
        <v>27</v>
      </c>
      <c r="J258" s="4" t="s">
        <v>7</v>
      </c>
      <c r="K258" s="4" t="s">
        <v>6</v>
      </c>
      <c r="L258" s="4" t="s">
        <v>5</v>
      </c>
      <c r="M258" s="4" t="s">
        <v>4</v>
      </c>
      <c r="N258" s="4" t="s">
        <v>3</v>
      </c>
      <c r="O258" s="4" t="s">
        <v>217</v>
      </c>
      <c r="P258" s="4" t="s">
        <v>49</v>
      </c>
      <c r="Q258" s="5" t="s">
        <v>48</v>
      </c>
      <c r="R258" s="4" t="s">
        <v>0</v>
      </c>
      <c r="S258" s="4" t="str">
        <f>IF(G258="Tangerang","Penduduk Asli/Tetap","Pendatang")</f>
        <v>Penduduk Asli/Tetap</v>
      </c>
      <c r="T258" s="4" t="s">
        <v>215</v>
      </c>
    </row>
    <row r="259" spans="1:20" x14ac:dyDescent="0.25">
      <c r="A259" s="4"/>
      <c r="B259" s="29">
        <v>360302061114011</v>
      </c>
      <c r="C259" s="7">
        <v>36030320039160</v>
      </c>
      <c r="D259" s="4" t="s">
        <v>39</v>
      </c>
      <c r="E259" s="4" t="s">
        <v>11</v>
      </c>
      <c r="F259" s="4" t="s">
        <v>10</v>
      </c>
      <c r="G259" s="4" t="s">
        <v>43</v>
      </c>
      <c r="H259" s="6">
        <v>34531</v>
      </c>
      <c r="I259" s="4" t="s">
        <v>23</v>
      </c>
      <c r="J259" s="4" t="s">
        <v>7</v>
      </c>
      <c r="K259" s="4" t="s">
        <v>6</v>
      </c>
      <c r="L259" s="4" t="s">
        <v>5</v>
      </c>
      <c r="M259" s="4" t="s">
        <v>4</v>
      </c>
      <c r="N259" s="4" t="s">
        <v>3</v>
      </c>
      <c r="O259" s="4" t="s">
        <v>219</v>
      </c>
      <c r="P259" s="4" t="s">
        <v>47</v>
      </c>
      <c r="Q259" s="8" t="s">
        <v>46</v>
      </c>
      <c r="R259" s="4" t="s">
        <v>0</v>
      </c>
      <c r="S259" s="4" t="str">
        <f>IF(G259="Tangerang","Penduduk Asli/Tetap","Pendatang")</f>
        <v>Penduduk Asli/Tetap</v>
      </c>
      <c r="T259" s="4" t="s">
        <v>215</v>
      </c>
    </row>
    <row r="260" spans="1:20" x14ac:dyDescent="0.25">
      <c r="A260" s="4"/>
      <c r="B260" s="29">
        <v>360302061114012</v>
      </c>
      <c r="C260" s="7">
        <v>36030320039161</v>
      </c>
      <c r="D260" s="4" t="s">
        <v>36</v>
      </c>
      <c r="E260" s="4" t="s">
        <v>11</v>
      </c>
      <c r="F260" s="4" t="s">
        <v>10</v>
      </c>
      <c r="G260" s="4" t="s">
        <v>43</v>
      </c>
      <c r="H260" s="6">
        <v>34532</v>
      </c>
      <c r="I260" s="4" t="s">
        <v>19</v>
      </c>
      <c r="J260" s="4" t="s">
        <v>7</v>
      </c>
      <c r="K260" s="4" t="s">
        <v>6</v>
      </c>
      <c r="L260" s="4" t="s">
        <v>5</v>
      </c>
      <c r="M260" s="4" t="s">
        <v>4</v>
      </c>
      <c r="N260" s="4" t="s">
        <v>3</v>
      </c>
      <c r="O260" s="4" t="s">
        <v>218</v>
      </c>
      <c r="P260" s="4" t="s">
        <v>45</v>
      </c>
      <c r="Q260" s="5" t="s">
        <v>44</v>
      </c>
      <c r="R260" s="4" t="s">
        <v>0</v>
      </c>
      <c r="S260" s="4" t="str">
        <f>IF(G260="Tangerang","Penduduk Asli/Tetap","Pendatang")</f>
        <v>Penduduk Asli/Tetap</v>
      </c>
      <c r="T260" s="4" t="s">
        <v>215</v>
      </c>
    </row>
    <row r="261" spans="1:20" x14ac:dyDescent="0.25">
      <c r="A261" s="4"/>
      <c r="B261" s="29">
        <v>360302061114013</v>
      </c>
      <c r="C261" s="7">
        <v>36030320039162</v>
      </c>
      <c r="D261" s="4" t="s">
        <v>33</v>
      </c>
      <c r="E261" s="4" t="s">
        <v>11</v>
      </c>
      <c r="F261" s="4" t="s">
        <v>10</v>
      </c>
      <c r="G261" s="4" t="s">
        <v>43</v>
      </c>
      <c r="H261" s="6">
        <v>34533</v>
      </c>
      <c r="I261" s="4" t="s">
        <v>15</v>
      </c>
      <c r="J261" s="4" t="s">
        <v>7</v>
      </c>
      <c r="K261" s="4" t="s">
        <v>6</v>
      </c>
      <c r="L261" s="4" t="s">
        <v>5</v>
      </c>
      <c r="M261" s="4" t="s">
        <v>4</v>
      </c>
      <c r="N261" s="4" t="s">
        <v>3</v>
      </c>
      <c r="O261" s="4" t="s">
        <v>217</v>
      </c>
      <c r="P261" s="4" t="s">
        <v>42</v>
      </c>
      <c r="Q261" s="8" t="s">
        <v>41</v>
      </c>
      <c r="R261" s="4" t="s">
        <v>0</v>
      </c>
      <c r="S261" s="4" t="str">
        <f>IF(G261="Tangerang","Penduduk Asli/Tetap","Pendatang")</f>
        <v>Penduduk Asli/Tetap</v>
      </c>
      <c r="T261" s="4" t="s">
        <v>215</v>
      </c>
    </row>
    <row r="262" spans="1:20" x14ac:dyDescent="0.25">
      <c r="A262" s="4"/>
      <c r="B262" s="29">
        <v>360302061114014</v>
      </c>
      <c r="C262" s="7">
        <v>36030320039163</v>
      </c>
      <c r="D262" s="4" t="s">
        <v>31</v>
      </c>
      <c r="E262" s="4" t="s">
        <v>11</v>
      </c>
      <c r="F262" s="4" t="s">
        <v>10</v>
      </c>
      <c r="G262" s="4" t="s">
        <v>30</v>
      </c>
      <c r="H262" s="6">
        <v>34534</v>
      </c>
      <c r="I262" s="4" t="s">
        <v>8</v>
      </c>
      <c r="J262" s="4" t="s">
        <v>7</v>
      </c>
      <c r="K262" s="4" t="s">
        <v>6</v>
      </c>
      <c r="L262" s="4" t="s">
        <v>5</v>
      </c>
      <c r="M262" s="4" t="s">
        <v>4</v>
      </c>
      <c r="N262" s="4" t="s">
        <v>3</v>
      </c>
      <c r="O262" s="4" t="s">
        <v>216</v>
      </c>
      <c r="P262" s="4" t="s">
        <v>40</v>
      </c>
      <c r="Q262" s="5" t="s">
        <v>39</v>
      </c>
      <c r="R262" s="4" t="s">
        <v>0</v>
      </c>
      <c r="S262" s="4" t="str">
        <f>IF(G262="Tangerang","Penduduk Asli/Tetap","Pendatang")</f>
        <v>Pendatang</v>
      </c>
      <c r="T262" s="4" t="s">
        <v>215</v>
      </c>
    </row>
    <row r="263" spans="1:20" x14ac:dyDescent="0.25">
      <c r="A263" s="4"/>
      <c r="B263" s="29">
        <v>360302061114015</v>
      </c>
      <c r="C263" s="7">
        <v>36030320039164</v>
      </c>
      <c r="D263" s="4" t="s">
        <v>28</v>
      </c>
      <c r="E263" s="4" t="s">
        <v>11</v>
      </c>
      <c r="F263" s="4" t="s">
        <v>10</v>
      </c>
      <c r="G263" s="4" t="s">
        <v>30</v>
      </c>
      <c r="H263" s="6">
        <v>34535</v>
      </c>
      <c r="I263" s="4" t="s">
        <v>38</v>
      </c>
      <c r="J263" s="4" t="s">
        <v>7</v>
      </c>
      <c r="K263" s="4" t="s">
        <v>6</v>
      </c>
      <c r="L263" s="4" t="s">
        <v>5</v>
      </c>
      <c r="M263" s="4" t="s">
        <v>4</v>
      </c>
      <c r="N263" s="4" t="s">
        <v>3</v>
      </c>
      <c r="O263" s="4" t="s">
        <v>217</v>
      </c>
      <c r="P263" s="4" t="s">
        <v>37</v>
      </c>
      <c r="Q263" s="8" t="s">
        <v>36</v>
      </c>
      <c r="R263" s="4" t="s">
        <v>0</v>
      </c>
      <c r="S263" s="4" t="str">
        <f>IF(G263="Tangerang","Penduduk Asli/Tetap","Pendatang")</f>
        <v>Pendatang</v>
      </c>
      <c r="T263" s="4" t="s">
        <v>215</v>
      </c>
    </row>
    <row r="264" spans="1:20" x14ac:dyDescent="0.25">
      <c r="A264" s="4"/>
      <c r="B264" s="29">
        <v>360302061114016</v>
      </c>
      <c r="C264" s="7">
        <v>36030320039165</v>
      </c>
      <c r="D264" s="4" t="s">
        <v>25</v>
      </c>
      <c r="E264" s="4" t="s">
        <v>11</v>
      </c>
      <c r="F264" s="4" t="s">
        <v>10</v>
      </c>
      <c r="G264" s="4" t="s">
        <v>30</v>
      </c>
      <c r="H264" s="6">
        <v>34536</v>
      </c>
      <c r="I264" s="4" t="s">
        <v>19</v>
      </c>
      <c r="J264" s="4" t="s">
        <v>7</v>
      </c>
      <c r="K264" s="4" t="s">
        <v>6</v>
      </c>
      <c r="L264" s="4" t="s">
        <v>5</v>
      </c>
      <c r="M264" s="4" t="s">
        <v>4</v>
      </c>
      <c r="N264" s="4" t="s">
        <v>35</v>
      </c>
      <c r="O264" s="4" t="s">
        <v>220</v>
      </c>
      <c r="P264" s="4" t="s">
        <v>34</v>
      </c>
      <c r="Q264" s="5" t="s">
        <v>33</v>
      </c>
      <c r="R264" s="4" t="s">
        <v>0</v>
      </c>
      <c r="S264" s="4" t="str">
        <f>IF(G264="Tangerang","Penduduk Asli/Tetap","Pendatang")</f>
        <v>Pendatang</v>
      </c>
      <c r="T264" s="4" t="s">
        <v>215</v>
      </c>
    </row>
    <row r="265" spans="1:20" x14ac:dyDescent="0.25">
      <c r="A265" s="4"/>
      <c r="B265" s="29">
        <v>360302061114017</v>
      </c>
      <c r="C265" s="7">
        <v>36030320039166</v>
      </c>
      <c r="D265" s="4" t="s">
        <v>21</v>
      </c>
      <c r="E265" s="4" t="s">
        <v>11</v>
      </c>
      <c r="F265" s="4" t="s">
        <v>10</v>
      </c>
      <c r="G265" s="4" t="s">
        <v>30</v>
      </c>
      <c r="H265" s="6">
        <v>34537</v>
      </c>
      <c r="I265" s="4" t="s">
        <v>15</v>
      </c>
      <c r="J265" s="4" t="s">
        <v>7</v>
      </c>
      <c r="K265" s="4" t="s">
        <v>6</v>
      </c>
      <c r="L265" s="4" t="s">
        <v>5</v>
      </c>
      <c r="M265" s="4" t="s">
        <v>4</v>
      </c>
      <c r="N265" s="4" t="s">
        <v>3</v>
      </c>
      <c r="O265" s="4" t="s">
        <v>217</v>
      </c>
      <c r="P265" s="4" t="s">
        <v>32</v>
      </c>
      <c r="Q265" s="8" t="s">
        <v>31</v>
      </c>
      <c r="R265" s="4" t="s">
        <v>0</v>
      </c>
      <c r="S265" s="4" t="str">
        <f>IF(G265="Tangerang","Penduduk Asli/Tetap","Pendatang")</f>
        <v>Pendatang</v>
      </c>
      <c r="T265" s="4" t="s">
        <v>215</v>
      </c>
    </row>
    <row r="266" spans="1:20" x14ac:dyDescent="0.25">
      <c r="A266" s="4"/>
      <c r="B266" s="29">
        <v>360302061114018</v>
      </c>
      <c r="C266" s="7">
        <v>36030320039167</v>
      </c>
      <c r="D266" s="4" t="s">
        <v>17</v>
      </c>
      <c r="E266" s="4" t="s">
        <v>11</v>
      </c>
      <c r="F266" s="4" t="s">
        <v>10</v>
      </c>
      <c r="G266" s="4" t="s">
        <v>30</v>
      </c>
      <c r="H266" s="6">
        <v>34538</v>
      </c>
      <c r="I266" s="4" t="s">
        <v>15</v>
      </c>
      <c r="J266" s="4" t="s">
        <v>7</v>
      </c>
      <c r="K266" s="4" t="s">
        <v>6</v>
      </c>
      <c r="L266" s="4" t="s">
        <v>5</v>
      </c>
      <c r="M266" s="4" t="s">
        <v>4</v>
      </c>
      <c r="N266" s="4" t="s">
        <v>3</v>
      </c>
      <c r="O266" s="4" t="s">
        <v>218</v>
      </c>
      <c r="P266" s="4" t="s">
        <v>29</v>
      </c>
      <c r="Q266" s="5" t="s">
        <v>28</v>
      </c>
      <c r="R266" s="4" t="s">
        <v>0</v>
      </c>
      <c r="S266" s="4" t="str">
        <f>IF(G266="Tangerang","Penduduk Asli/Tetap","Pendatang")</f>
        <v>Pendatang</v>
      </c>
      <c r="T266" s="4" t="s">
        <v>215</v>
      </c>
    </row>
    <row r="267" spans="1:20" x14ac:dyDescent="0.25">
      <c r="A267" s="4"/>
      <c r="B267" s="29">
        <v>360302061114019</v>
      </c>
      <c r="C267" s="7">
        <v>36030320039168</v>
      </c>
      <c r="D267" s="4" t="s">
        <v>13</v>
      </c>
      <c r="E267" s="4" t="s">
        <v>11</v>
      </c>
      <c r="F267" s="4" t="s">
        <v>10</v>
      </c>
      <c r="G267" s="4" t="s">
        <v>24</v>
      </c>
      <c r="H267" s="6">
        <v>34539</v>
      </c>
      <c r="I267" s="4" t="s">
        <v>27</v>
      </c>
      <c r="J267" s="4" t="s">
        <v>7</v>
      </c>
      <c r="K267" s="4" t="s">
        <v>6</v>
      </c>
      <c r="L267" s="4" t="s">
        <v>5</v>
      </c>
      <c r="M267" s="4" t="s">
        <v>4</v>
      </c>
      <c r="N267" s="4" t="s">
        <v>3</v>
      </c>
      <c r="O267" s="4" t="s">
        <v>217</v>
      </c>
      <c r="P267" s="4" t="s">
        <v>26</v>
      </c>
      <c r="Q267" s="8" t="s">
        <v>25</v>
      </c>
      <c r="R267" s="4" t="s">
        <v>0</v>
      </c>
      <c r="S267" s="4" t="str">
        <f>IF(G267="Tangerang","Penduduk Asli/Tetap","Pendatang")</f>
        <v>Pendatang</v>
      </c>
      <c r="T267" s="4" t="s">
        <v>215</v>
      </c>
    </row>
    <row r="268" spans="1:20" x14ac:dyDescent="0.25">
      <c r="A268" s="4"/>
      <c r="B268" s="29">
        <v>360302061114020</v>
      </c>
      <c r="C268" s="7">
        <v>36030320039169</v>
      </c>
      <c r="D268" s="4" t="s">
        <v>1</v>
      </c>
      <c r="E268" s="4" t="s">
        <v>11</v>
      </c>
      <c r="F268" s="4" t="s">
        <v>10</v>
      </c>
      <c r="G268" s="4" t="s">
        <v>24</v>
      </c>
      <c r="H268" s="6">
        <v>34540</v>
      </c>
      <c r="I268" s="4" t="s">
        <v>23</v>
      </c>
      <c r="J268" s="4" t="s">
        <v>7</v>
      </c>
      <c r="K268" s="4" t="s">
        <v>6</v>
      </c>
      <c r="L268" s="4" t="s">
        <v>5</v>
      </c>
      <c r="M268" s="4" t="s">
        <v>4</v>
      </c>
      <c r="N268" s="4" t="s">
        <v>3</v>
      </c>
      <c r="O268" s="4" t="s">
        <v>219</v>
      </c>
      <c r="P268" s="4" t="s">
        <v>22</v>
      </c>
      <c r="Q268" s="9" t="s">
        <v>21</v>
      </c>
      <c r="R268" s="4" t="s">
        <v>0</v>
      </c>
      <c r="S268" s="4" t="str">
        <f>IF(G268="Tangerang","Penduduk Asli/Tetap","Pendatang")</f>
        <v>Pendatang</v>
      </c>
      <c r="T268" s="4" t="s">
        <v>215</v>
      </c>
    </row>
    <row r="269" spans="1:20" x14ac:dyDescent="0.25">
      <c r="A269" s="4"/>
      <c r="B269" s="29">
        <v>360302061114021</v>
      </c>
      <c r="C269" s="7">
        <v>36030320039170</v>
      </c>
      <c r="D269" s="4" t="s">
        <v>20</v>
      </c>
      <c r="E269" s="4" t="s">
        <v>11</v>
      </c>
      <c r="F269" s="4" t="s">
        <v>10</v>
      </c>
      <c r="G269" s="4" t="s">
        <v>9</v>
      </c>
      <c r="H269" s="6">
        <v>34541</v>
      </c>
      <c r="I269" s="4" t="s">
        <v>19</v>
      </c>
      <c r="J269" s="4" t="s">
        <v>7</v>
      </c>
      <c r="K269" s="4" t="s">
        <v>6</v>
      </c>
      <c r="L269" s="4" t="s">
        <v>5</v>
      </c>
      <c r="M269" s="4" t="s">
        <v>4</v>
      </c>
      <c r="N269" s="4" t="s">
        <v>3</v>
      </c>
      <c r="O269" s="4" t="s">
        <v>218</v>
      </c>
      <c r="P269" s="4" t="s">
        <v>18</v>
      </c>
      <c r="Q269" s="5" t="s">
        <v>17</v>
      </c>
      <c r="R269" s="4" t="s">
        <v>0</v>
      </c>
      <c r="S269" s="4" t="str">
        <f>IF(G269="Tangerang","Penduduk Asli/Tetap","Pendatang")</f>
        <v>Pendatang</v>
      </c>
      <c r="T269" s="4" t="s">
        <v>215</v>
      </c>
    </row>
    <row r="270" spans="1:20" x14ac:dyDescent="0.25">
      <c r="A270" s="4"/>
      <c r="B270" s="29">
        <v>360302061114022</v>
      </c>
      <c r="C270" s="7">
        <v>36030320039171</v>
      </c>
      <c r="D270" s="4" t="s">
        <v>16</v>
      </c>
      <c r="E270" s="4" t="s">
        <v>11</v>
      </c>
      <c r="F270" s="4" t="s">
        <v>10</v>
      </c>
      <c r="G270" s="4" t="s">
        <v>9</v>
      </c>
      <c r="H270" s="6">
        <v>34542</v>
      </c>
      <c r="I270" s="4" t="s">
        <v>15</v>
      </c>
      <c r="J270" s="4" t="s">
        <v>7</v>
      </c>
      <c r="K270" s="4" t="s">
        <v>6</v>
      </c>
      <c r="L270" s="4" t="s">
        <v>5</v>
      </c>
      <c r="M270" s="4" t="s">
        <v>4</v>
      </c>
      <c r="N270" s="4" t="s">
        <v>3</v>
      </c>
      <c r="O270" s="4" t="s">
        <v>217</v>
      </c>
      <c r="P270" s="4" t="s">
        <v>14</v>
      </c>
      <c r="Q270" s="8" t="s">
        <v>13</v>
      </c>
      <c r="R270" s="4" t="s">
        <v>0</v>
      </c>
      <c r="S270" s="4" t="str">
        <f>IF(G270="Tangerang","Penduduk Asli/Tetap","Pendatang")</f>
        <v>Pendatang</v>
      </c>
      <c r="T270" s="4" t="s">
        <v>215</v>
      </c>
    </row>
    <row r="271" spans="1:20" x14ac:dyDescent="0.25">
      <c r="A271" s="4"/>
      <c r="B271" s="29">
        <v>360302061114023</v>
      </c>
      <c r="C271" s="7">
        <v>36030320039172</v>
      </c>
      <c r="D271" s="4" t="s">
        <v>12</v>
      </c>
      <c r="E271" s="4" t="s">
        <v>11</v>
      </c>
      <c r="F271" s="4" t="s">
        <v>10</v>
      </c>
      <c r="G271" s="4" t="s">
        <v>9</v>
      </c>
      <c r="H271" s="6">
        <v>34543</v>
      </c>
      <c r="I271" s="4" t="s">
        <v>8</v>
      </c>
      <c r="J271" s="4" t="s">
        <v>7</v>
      </c>
      <c r="K271" s="4" t="s">
        <v>6</v>
      </c>
      <c r="L271" s="4" t="s">
        <v>5</v>
      </c>
      <c r="M271" s="4" t="s">
        <v>4</v>
      </c>
      <c r="N271" s="4" t="s">
        <v>3</v>
      </c>
      <c r="O271" s="4" t="s">
        <v>216</v>
      </c>
      <c r="P271" s="4" t="s">
        <v>2</v>
      </c>
      <c r="Q271" s="5" t="s">
        <v>1</v>
      </c>
      <c r="R271" s="4" t="s">
        <v>0</v>
      </c>
      <c r="S271" s="4" t="str">
        <f>IF(G271="Tangerang","Penduduk Asli/Tetap","Pendatang")</f>
        <v>Pendatang</v>
      </c>
      <c r="T271" s="4" t="s">
        <v>215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19" sqref="Y19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360302961114192</v>
      </c>
      <c r="B1" s="34">
        <v>36030380041173</v>
      </c>
      <c r="C1" s="23" t="s">
        <v>32</v>
      </c>
      <c r="D1" s="23" t="s">
        <v>186</v>
      </c>
      <c r="E1" s="23" t="s">
        <v>156</v>
      </c>
      <c r="F1" s="23" t="s">
        <v>30</v>
      </c>
      <c r="G1" s="25">
        <v>27403</v>
      </c>
      <c r="H1" s="23" t="s">
        <v>27</v>
      </c>
      <c r="I1" s="23" t="s">
        <v>7</v>
      </c>
      <c r="J1" s="23" t="s">
        <v>164</v>
      </c>
      <c r="K1" s="23" t="s">
        <v>171</v>
      </c>
      <c r="L1" s="23" t="s">
        <v>177</v>
      </c>
      <c r="M1" s="23" t="s">
        <v>3</v>
      </c>
      <c r="N1" s="23" t="s">
        <v>236</v>
      </c>
      <c r="O1" s="23" t="s">
        <v>150</v>
      </c>
      <c r="P1" s="23" t="s">
        <v>13</v>
      </c>
      <c r="Q1" s="23" t="s">
        <v>0</v>
      </c>
      <c r="R1" s="23" t="str">
        <f t="shared" ref="R1:R64" si="0">IF(F1="Tangerang","Penduduk Asli/Tetap","Pendatang")</f>
        <v>Pendatang</v>
      </c>
      <c r="S1" s="23" t="s">
        <v>237</v>
      </c>
      <c r="AA1" t="s">
        <v>235</v>
      </c>
      <c r="AB1" s="24">
        <f t="shared" ref="AB1:AB56" si="1">A1</f>
        <v>360302961114192</v>
      </c>
      <c r="AC1" t="str">
        <f>N1</f>
        <v>Carenang</v>
      </c>
      <c r="AD1" s="1" t="s">
        <v>193</v>
      </c>
      <c r="AE1" s="23" t="str">
        <f t="shared" ref="AE1:AE56" si="2">S1</f>
        <v>ZAKAR639</v>
      </c>
    </row>
    <row r="2" spans="1:31" x14ac:dyDescent="0.25">
      <c r="A2" s="24">
        <v>360302961114193</v>
      </c>
      <c r="B2" s="34">
        <v>36030380041174</v>
      </c>
      <c r="C2" s="23" t="s">
        <v>29</v>
      </c>
      <c r="D2" s="23" t="s">
        <v>186</v>
      </c>
      <c r="E2" s="23" t="s">
        <v>156</v>
      </c>
      <c r="F2" s="23" t="s">
        <v>30</v>
      </c>
      <c r="G2" s="25">
        <v>27404</v>
      </c>
      <c r="H2" s="23" t="s">
        <v>23</v>
      </c>
      <c r="I2" s="23" t="s">
        <v>7</v>
      </c>
      <c r="J2" s="23" t="s">
        <v>164</v>
      </c>
      <c r="K2" s="23" t="s">
        <v>170</v>
      </c>
      <c r="L2" s="23" t="str">
        <f>IF(K2="Tidak/Belum Sekolah","Buruh Harian Lepas","Karyawan Swasta")</f>
        <v>Karyawan Swasta</v>
      </c>
      <c r="M2" s="23" t="s">
        <v>3</v>
      </c>
      <c r="N2" s="23" t="s">
        <v>236</v>
      </c>
      <c r="O2" s="23" t="s">
        <v>149</v>
      </c>
      <c r="P2" s="23" t="s">
        <v>1</v>
      </c>
      <c r="Q2" s="23" t="s">
        <v>0</v>
      </c>
      <c r="R2" s="23" t="str">
        <f t="shared" si="0"/>
        <v>Pendatang</v>
      </c>
      <c r="S2" s="23" t="s">
        <v>237</v>
      </c>
      <c r="AA2" t="s">
        <v>235</v>
      </c>
      <c r="AB2" s="24">
        <f t="shared" si="1"/>
        <v>360302961114193</v>
      </c>
      <c r="AC2" t="str">
        <f t="shared" ref="AC2:AC56" si="3">N2</f>
        <v>Carenang</v>
      </c>
      <c r="AD2" s="1" t="s">
        <v>190</v>
      </c>
      <c r="AE2" s="23" t="str">
        <f t="shared" si="2"/>
        <v>ZAKAR639</v>
      </c>
    </row>
    <row r="3" spans="1:31" x14ac:dyDescent="0.25">
      <c r="A3" s="24">
        <v>360302961114194</v>
      </c>
      <c r="B3" s="34">
        <v>36030380041175</v>
      </c>
      <c r="C3" s="23" t="s">
        <v>26</v>
      </c>
      <c r="D3" s="23" t="s">
        <v>186</v>
      </c>
      <c r="E3" s="23" t="s">
        <v>156</v>
      </c>
      <c r="F3" s="23" t="s">
        <v>24</v>
      </c>
      <c r="G3" s="25">
        <v>27405</v>
      </c>
      <c r="H3" s="23" t="s">
        <v>19</v>
      </c>
      <c r="I3" s="23" t="s">
        <v>7</v>
      </c>
      <c r="J3" s="23" t="s">
        <v>164</v>
      </c>
      <c r="K3" s="23" t="s">
        <v>168</v>
      </c>
      <c r="L3" s="23" t="str">
        <f>IF(K3="Tidak/Belum Sekolah","Buruh Harian Lepas","Karyawan Swasta")</f>
        <v>Buruh Harian Lepas</v>
      </c>
      <c r="M3" s="23" t="s">
        <v>3</v>
      </c>
      <c r="N3" s="23" t="s">
        <v>236</v>
      </c>
      <c r="O3" s="23" t="s">
        <v>147</v>
      </c>
      <c r="P3" s="23" t="s">
        <v>20</v>
      </c>
      <c r="Q3" s="23" t="s">
        <v>0</v>
      </c>
      <c r="R3" s="23" t="str">
        <f t="shared" si="0"/>
        <v>Pendatang</v>
      </c>
      <c r="S3" s="23" t="s">
        <v>237</v>
      </c>
      <c r="AA3" t="s">
        <v>235</v>
      </c>
      <c r="AB3" s="24">
        <f t="shared" si="1"/>
        <v>360302961114194</v>
      </c>
      <c r="AC3" t="str">
        <f t="shared" si="3"/>
        <v>Carenang</v>
      </c>
      <c r="AD3" s="1" t="s">
        <v>187</v>
      </c>
      <c r="AE3" s="23" t="str">
        <f t="shared" si="2"/>
        <v>ZAKAR639</v>
      </c>
    </row>
    <row r="4" spans="1:31" x14ac:dyDescent="0.25">
      <c r="A4" s="24">
        <v>360302961114195</v>
      </c>
      <c r="B4" s="34">
        <v>36030380041176</v>
      </c>
      <c r="C4" s="23" t="s">
        <v>22</v>
      </c>
      <c r="D4" s="23" t="s">
        <v>186</v>
      </c>
      <c r="E4" s="23" t="s">
        <v>156</v>
      </c>
      <c r="F4" s="23" t="s">
        <v>24</v>
      </c>
      <c r="G4" s="25">
        <v>27406</v>
      </c>
      <c r="H4" s="23" t="s">
        <v>15</v>
      </c>
      <c r="I4" s="23" t="s">
        <v>7</v>
      </c>
      <c r="J4" s="23" t="s">
        <v>164</v>
      </c>
      <c r="K4" s="23" t="s">
        <v>167</v>
      </c>
      <c r="L4" s="23" t="str">
        <f>IF(K4="Tidak/Belum Sekolah","Buruh Harian Lepas","Karyawan Swasta")</f>
        <v>Karyawan Swasta</v>
      </c>
      <c r="M4" s="23" t="s">
        <v>3</v>
      </c>
      <c r="N4" s="23" t="s">
        <v>236</v>
      </c>
      <c r="O4" s="23" t="s">
        <v>145</v>
      </c>
      <c r="P4" s="23" t="s">
        <v>16</v>
      </c>
      <c r="Q4" s="23" t="s">
        <v>0</v>
      </c>
      <c r="R4" s="23" t="str">
        <f t="shared" si="0"/>
        <v>Pendatang</v>
      </c>
      <c r="S4" s="23" t="s">
        <v>237</v>
      </c>
      <c r="AA4" t="s">
        <v>235</v>
      </c>
      <c r="AB4" s="24">
        <f t="shared" si="1"/>
        <v>360302961114195</v>
      </c>
      <c r="AC4" t="str">
        <f t="shared" si="3"/>
        <v>Carenang</v>
      </c>
      <c r="AD4" s="1" t="s">
        <v>183</v>
      </c>
      <c r="AE4" s="23" t="str">
        <f t="shared" si="2"/>
        <v>ZAKAR639</v>
      </c>
    </row>
    <row r="5" spans="1:31" x14ac:dyDescent="0.25">
      <c r="A5" s="24">
        <v>360302961114196</v>
      </c>
      <c r="B5" s="34">
        <v>36030380041177</v>
      </c>
      <c r="C5" s="23" t="s">
        <v>18</v>
      </c>
      <c r="D5" s="23" t="s">
        <v>186</v>
      </c>
      <c r="E5" s="23" t="s">
        <v>156</v>
      </c>
      <c r="F5" s="23" t="s">
        <v>9</v>
      </c>
      <c r="G5" s="25">
        <v>27407</v>
      </c>
      <c r="H5" s="23" t="s">
        <v>8</v>
      </c>
      <c r="I5" s="23" t="s">
        <v>7</v>
      </c>
      <c r="J5" s="23" t="s">
        <v>164</v>
      </c>
      <c r="K5" s="23" t="s">
        <v>166</v>
      </c>
      <c r="L5" s="23" t="s">
        <v>202</v>
      </c>
      <c r="M5" s="23" t="s">
        <v>3</v>
      </c>
      <c r="N5" s="23" t="s">
        <v>236</v>
      </c>
      <c r="O5" s="23" t="s">
        <v>143</v>
      </c>
      <c r="P5" s="23" t="s">
        <v>12</v>
      </c>
      <c r="Q5" s="23" t="s">
        <v>0</v>
      </c>
      <c r="R5" s="23" t="str">
        <f t="shared" si="0"/>
        <v>Pendatang</v>
      </c>
      <c r="S5" s="23" t="s">
        <v>237</v>
      </c>
      <c r="AA5" t="s">
        <v>235</v>
      </c>
      <c r="AB5" s="24">
        <f t="shared" si="1"/>
        <v>360302961114196</v>
      </c>
      <c r="AC5" t="str">
        <f t="shared" si="3"/>
        <v>Carenang</v>
      </c>
      <c r="AD5" s="1" t="s">
        <v>193</v>
      </c>
      <c r="AE5" s="23" t="str">
        <f t="shared" si="2"/>
        <v>ZAKAR639</v>
      </c>
    </row>
    <row r="6" spans="1:31" x14ac:dyDescent="0.25">
      <c r="A6" s="24">
        <v>360302961114197</v>
      </c>
      <c r="B6" s="34">
        <v>36030380041178</v>
      </c>
      <c r="C6" s="23" t="s">
        <v>14</v>
      </c>
      <c r="D6" s="23" t="s">
        <v>186</v>
      </c>
      <c r="E6" s="23" t="s">
        <v>156</v>
      </c>
      <c r="F6" s="23" t="s">
        <v>9</v>
      </c>
      <c r="G6" s="25">
        <v>27408</v>
      </c>
      <c r="H6" s="23" t="s">
        <v>38</v>
      </c>
      <c r="I6" s="23" t="s">
        <v>7</v>
      </c>
      <c r="J6" s="23" t="s">
        <v>164</v>
      </c>
      <c r="K6" s="23" t="s">
        <v>5</v>
      </c>
      <c r="L6" s="23" t="s">
        <v>182</v>
      </c>
      <c r="M6" s="23" t="s">
        <v>3</v>
      </c>
      <c r="N6" s="23" t="s">
        <v>236</v>
      </c>
      <c r="O6" s="23" t="s">
        <v>140</v>
      </c>
      <c r="P6" s="23" t="s">
        <v>148</v>
      </c>
      <c r="Q6" s="23" t="s">
        <v>0</v>
      </c>
      <c r="R6" s="23" t="str">
        <f t="shared" si="0"/>
        <v>Pendatang</v>
      </c>
      <c r="S6" s="23" t="s">
        <v>237</v>
      </c>
      <c r="AA6" t="s">
        <v>235</v>
      </c>
      <c r="AB6" s="24">
        <f t="shared" si="1"/>
        <v>360302961114197</v>
      </c>
      <c r="AC6" t="str">
        <f t="shared" si="3"/>
        <v>Carenang</v>
      </c>
      <c r="AD6" s="1" t="s">
        <v>197</v>
      </c>
      <c r="AE6" s="23" t="str">
        <f t="shared" si="2"/>
        <v>ZAKAR639</v>
      </c>
    </row>
    <row r="7" spans="1:31" x14ac:dyDescent="0.25">
      <c r="A7" s="24">
        <v>360302961114198</v>
      </c>
      <c r="B7" s="34">
        <v>36030380041179</v>
      </c>
      <c r="C7" s="23" t="s">
        <v>2</v>
      </c>
      <c r="D7" s="23" t="s">
        <v>186</v>
      </c>
      <c r="E7" s="23" t="s">
        <v>156</v>
      </c>
      <c r="F7" s="23" t="s">
        <v>9</v>
      </c>
      <c r="G7" s="25">
        <v>27409</v>
      </c>
      <c r="H7" s="23" t="s">
        <v>19</v>
      </c>
      <c r="I7" s="23" t="s">
        <v>141</v>
      </c>
      <c r="J7" s="23" t="s">
        <v>164</v>
      </c>
      <c r="K7" s="23" t="s">
        <v>176</v>
      </c>
      <c r="L7" s="23" t="str">
        <f>IF(K7="Tidak/Belum Sekolah","Buruh Harian Lepas","Karyawan Swasta")</f>
        <v>Karyawan Swasta</v>
      </c>
      <c r="M7" s="23" t="s">
        <v>3</v>
      </c>
      <c r="N7" s="23" t="s">
        <v>236</v>
      </c>
      <c r="O7" s="23" t="s">
        <v>138</v>
      </c>
      <c r="P7" s="23" t="s">
        <v>146</v>
      </c>
      <c r="Q7" s="23" t="s">
        <v>0</v>
      </c>
      <c r="R7" s="23" t="str">
        <f t="shared" si="0"/>
        <v>Pendatang</v>
      </c>
      <c r="S7" s="23" t="s">
        <v>237</v>
      </c>
      <c r="AA7" t="s">
        <v>235</v>
      </c>
      <c r="AB7" s="24">
        <f t="shared" si="1"/>
        <v>360302961114198</v>
      </c>
      <c r="AC7" t="str">
        <f t="shared" si="3"/>
        <v>Carenang</v>
      </c>
      <c r="AD7" s="1" t="s">
        <v>195</v>
      </c>
      <c r="AE7" s="23" t="str">
        <f t="shared" si="2"/>
        <v>ZAKAR639</v>
      </c>
    </row>
    <row r="8" spans="1:31" x14ac:dyDescent="0.25">
      <c r="A8" s="24">
        <v>360302961114199</v>
      </c>
      <c r="B8" s="34">
        <v>36030380041180</v>
      </c>
      <c r="C8" s="23" t="s">
        <v>152</v>
      </c>
      <c r="D8" s="23" t="s">
        <v>186</v>
      </c>
      <c r="E8" s="23" t="s">
        <v>156</v>
      </c>
      <c r="F8" s="23" t="s">
        <v>43</v>
      </c>
      <c r="G8" s="25">
        <v>27410</v>
      </c>
      <c r="H8" s="23" t="s">
        <v>15</v>
      </c>
      <c r="I8" s="23" t="s">
        <v>7</v>
      </c>
      <c r="J8" s="23" t="s">
        <v>164</v>
      </c>
      <c r="K8" s="23" t="s">
        <v>175</v>
      </c>
      <c r="L8" s="23" t="s">
        <v>202</v>
      </c>
      <c r="M8" s="23" t="s">
        <v>3</v>
      </c>
      <c r="N8" s="23" t="s">
        <v>236</v>
      </c>
      <c r="O8" s="23" t="s">
        <v>136</v>
      </c>
      <c r="P8" s="23" t="s">
        <v>144</v>
      </c>
      <c r="Q8" s="23" t="s">
        <v>0</v>
      </c>
      <c r="R8" s="23" t="str">
        <f t="shared" si="0"/>
        <v>Penduduk Asli/Tetap</v>
      </c>
      <c r="S8" s="23" t="s">
        <v>237</v>
      </c>
      <c r="AA8" t="s">
        <v>235</v>
      </c>
      <c r="AB8" s="24">
        <f t="shared" si="1"/>
        <v>360302961114199</v>
      </c>
      <c r="AC8" t="str">
        <f t="shared" si="3"/>
        <v>Carenang</v>
      </c>
      <c r="AD8" s="1" t="s">
        <v>196</v>
      </c>
      <c r="AE8" s="23" t="str">
        <f t="shared" si="2"/>
        <v>ZAKAR639</v>
      </c>
    </row>
    <row r="9" spans="1:31" x14ac:dyDescent="0.25">
      <c r="A9" s="24">
        <v>360302961114200</v>
      </c>
      <c r="B9" s="34">
        <v>36030380041181</v>
      </c>
      <c r="C9" s="23" t="s">
        <v>151</v>
      </c>
      <c r="D9" s="23" t="s">
        <v>186</v>
      </c>
      <c r="E9" s="23" t="s">
        <v>156</v>
      </c>
      <c r="F9" s="23" t="s">
        <v>43</v>
      </c>
      <c r="G9" s="25">
        <v>27411</v>
      </c>
      <c r="H9" s="23" t="s">
        <v>27</v>
      </c>
      <c r="I9" s="23" t="s">
        <v>7</v>
      </c>
      <c r="J9" s="23" t="s">
        <v>164</v>
      </c>
      <c r="K9" s="23" t="s">
        <v>155</v>
      </c>
      <c r="L9" s="23" t="s">
        <v>180</v>
      </c>
      <c r="M9" s="23" t="s">
        <v>3</v>
      </c>
      <c r="N9" s="23" t="s">
        <v>236</v>
      </c>
      <c r="O9" s="23" t="s">
        <v>134</v>
      </c>
      <c r="P9" s="23" t="s">
        <v>142</v>
      </c>
      <c r="Q9" s="23" t="s">
        <v>0</v>
      </c>
      <c r="R9" s="23" t="str">
        <f t="shared" si="0"/>
        <v>Penduduk Asli/Tetap</v>
      </c>
      <c r="S9" s="23" t="s">
        <v>237</v>
      </c>
      <c r="AA9" t="s">
        <v>235</v>
      </c>
      <c r="AB9" s="24">
        <f t="shared" si="1"/>
        <v>360302961114200</v>
      </c>
      <c r="AC9" t="str">
        <f t="shared" si="3"/>
        <v>Carenang</v>
      </c>
      <c r="AD9" s="1" t="s">
        <v>197</v>
      </c>
      <c r="AE9" s="23" t="str">
        <f t="shared" si="2"/>
        <v>ZAKAR639</v>
      </c>
    </row>
    <row r="10" spans="1:31" x14ac:dyDescent="0.25">
      <c r="A10" s="24">
        <v>360302961114201</v>
      </c>
      <c r="B10" s="34">
        <v>36030380041182</v>
      </c>
      <c r="C10" s="23" t="s">
        <v>150</v>
      </c>
      <c r="D10" s="23" t="s">
        <v>186</v>
      </c>
      <c r="E10" s="23" t="s">
        <v>156</v>
      </c>
      <c r="F10" s="23" t="s">
        <v>43</v>
      </c>
      <c r="G10" s="25">
        <v>27412</v>
      </c>
      <c r="H10" s="23" t="s">
        <v>23</v>
      </c>
      <c r="I10" s="23" t="s">
        <v>7</v>
      </c>
      <c r="J10" s="23" t="s">
        <v>164</v>
      </c>
      <c r="K10" s="23" t="s">
        <v>172</v>
      </c>
      <c r="L10" s="23" t="str">
        <f>IF(K10="Tidak/Belum Sekolah","Buruh Harian Lepas","Karyawan Swasta")</f>
        <v>Karyawan Swasta</v>
      </c>
      <c r="M10" s="23" t="s">
        <v>3</v>
      </c>
      <c r="N10" s="23" t="s">
        <v>236</v>
      </c>
      <c r="O10" s="23" t="s">
        <v>132</v>
      </c>
      <c r="P10" s="23" t="s">
        <v>139</v>
      </c>
      <c r="Q10" s="23" t="s">
        <v>0</v>
      </c>
      <c r="R10" s="23" t="str">
        <f t="shared" si="0"/>
        <v>Penduduk Asli/Tetap</v>
      </c>
      <c r="S10" s="23" t="s">
        <v>237</v>
      </c>
      <c r="AA10" t="s">
        <v>235</v>
      </c>
      <c r="AB10" s="24">
        <f t="shared" si="1"/>
        <v>360302961114201</v>
      </c>
      <c r="AC10" t="str">
        <f t="shared" si="3"/>
        <v>Carenang</v>
      </c>
      <c r="AD10" s="1" t="s">
        <v>195</v>
      </c>
      <c r="AE10" s="23" t="str">
        <f t="shared" si="2"/>
        <v>ZAKAR639</v>
      </c>
    </row>
    <row r="11" spans="1:31" x14ac:dyDescent="0.25">
      <c r="A11" s="24">
        <v>360302961114202</v>
      </c>
      <c r="B11" s="34">
        <v>36030380041183</v>
      </c>
      <c r="C11" s="23" t="s">
        <v>149</v>
      </c>
      <c r="D11" s="23" t="s">
        <v>186</v>
      </c>
      <c r="E11" s="23" t="s">
        <v>156</v>
      </c>
      <c r="F11" s="23" t="s">
        <v>43</v>
      </c>
      <c r="G11" s="25">
        <v>27413</v>
      </c>
      <c r="H11" s="23" t="s">
        <v>19</v>
      </c>
      <c r="I11" s="23" t="s">
        <v>7</v>
      </c>
      <c r="J11" s="23" t="s">
        <v>164</v>
      </c>
      <c r="K11" s="23" t="s">
        <v>171</v>
      </c>
      <c r="L11" s="23" t="str">
        <f>IF(K11="Tidak/Belum Sekolah","Buruh Harian Lepas","Karyawan Swasta")</f>
        <v>Karyawan Swasta</v>
      </c>
      <c r="M11" s="23" t="s">
        <v>3</v>
      </c>
      <c r="N11" s="23" t="s">
        <v>236</v>
      </c>
      <c r="O11" s="23" t="s">
        <v>130</v>
      </c>
      <c r="P11" s="23" t="s">
        <v>137</v>
      </c>
      <c r="Q11" s="23" t="s">
        <v>0</v>
      </c>
      <c r="R11" s="23" t="str">
        <f t="shared" si="0"/>
        <v>Penduduk Asli/Tetap</v>
      </c>
      <c r="S11" s="23" t="s">
        <v>237</v>
      </c>
      <c r="AA11" t="s">
        <v>235</v>
      </c>
      <c r="AB11" s="24">
        <f t="shared" si="1"/>
        <v>360302961114202</v>
      </c>
      <c r="AC11" t="str">
        <f t="shared" si="3"/>
        <v>Carenang</v>
      </c>
      <c r="AD11" s="1" t="s">
        <v>196</v>
      </c>
      <c r="AE11" s="23" t="str">
        <f t="shared" si="2"/>
        <v>ZAKAR639</v>
      </c>
    </row>
    <row r="12" spans="1:31" x14ac:dyDescent="0.25">
      <c r="A12" s="24">
        <v>360302961114203</v>
      </c>
      <c r="B12" s="34">
        <v>36030380041184</v>
      </c>
      <c r="C12" s="23" t="s">
        <v>147</v>
      </c>
      <c r="D12" s="23" t="s">
        <v>186</v>
      </c>
      <c r="E12" s="23" t="s">
        <v>156</v>
      </c>
      <c r="F12" s="23" t="s">
        <v>43</v>
      </c>
      <c r="G12" s="25">
        <v>27414</v>
      </c>
      <c r="H12" s="23" t="s">
        <v>15</v>
      </c>
      <c r="I12" s="23" t="s">
        <v>7</v>
      </c>
      <c r="J12" s="23" t="s">
        <v>164</v>
      </c>
      <c r="K12" s="23" t="s">
        <v>170</v>
      </c>
      <c r="L12" s="23" t="s">
        <v>181</v>
      </c>
      <c r="M12" s="23" t="s">
        <v>3</v>
      </c>
      <c r="N12" s="23" t="s">
        <v>236</v>
      </c>
      <c r="O12" s="23" t="s">
        <v>127</v>
      </c>
      <c r="P12" s="23" t="s">
        <v>135</v>
      </c>
      <c r="Q12" s="23" t="s">
        <v>0</v>
      </c>
      <c r="R12" s="23" t="str">
        <f t="shared" si="0"/>
        <v>Penduduk Asli/Tetap</v>
      </c>
      <c r="S12" s="23" t="s">
        <v>237</v>
      </c>
      <c r="AA12" t="s">
        <v>235</v>
      </c>
      <c r="AB12" s="24">
        <f t="shared" si="1"/>
        <v>360302961114203</v>
      </c>
      <c r="AC12" t="str">
        <f t="shared" si="3"/>
        <v>Carenang</v>
      </c>
      <c r="AD12" s="1" t="s">
        <v>195</v>
      </c>
      <c r="AE12" s="23" t="str">
        <f t="shared" si="2"/>
        <v>ZAKAR639</v>
      </c>
    </row>
    <row r="13" spans="1:31" x14ac:dyDescent="0.25">
      <c r="A13" s="24">
        <v>360302961114204</v>
      </c>
      <c r="B13" s="34">
        <v>36030380041185</v>
      </c>
      <c r="C13" s="23" t="s">
        <v>145</v>
      </c>
      <c r="D13" s="23" t="s">
        <v>186</v>
      </c>
      <c r="E13" s="23" t="s">
        <v>156</v>
      </c>
      <c r="F13" s="23" t="s">
        <v>43</v>
      </c>
      <c r="G13" s="25">
        <v>27415</v>
      </c>
      <c r="H13" s="23" t="s">
        <v>8</v>
      </c>
      <c r="I13" s="23" t="s">
        <v>7</v>
      </c>
      <c r="J13" s="23" t="s">
        <v>164</v>
      </c>
      <c r="K13" s="23" t="s">
        <v>168</v>
      </c>
      <c r="L13" s="23" t="str">
        <f>IF(K13="Tidak/Belum Sekolah","Buruh Harian Lepas","Karyawan Swasta")</f>
        <v>Buruh Harian Lepas</v>
      </c>
      <c r="M13" s="23" t="s">
        <v>3</v>
      </c>
      <c r="N13" s="23" t="s">
        <v>236</v>
      </c>
      <c r="O13" s="23" t="s">
        <v>125</v>
      </c>
      <c r="P13" s="23" t="s">
        <v>133</v>
      </c>
      <c r="Q13" s="23" t="s">
        <v>0</v>
      </c>
      <c r="R13" s="23" t="str">
        <f t="shared" si="0"/>
        <v>Penduduk Asli/Tetap</v>
      </c>
      <c r="S13" s="23" t="s">
        <v>237</v>
      </c>
      <c r="AA13" t="s">
        <v>235</v>
      </c>
      <c r="AB13" s="24">
        <f t="shared" si="1"/>
        <v>360302961114204</v>
      </c>
      <c r="AC13" t="str">
        <f t="shared" si="3"/>
        <v>Carenang</v>
      </c>
      <c r="AD13" s="1" t="s">
        <v>193</v>
      </c>
      <c r="AE13" s="23" t="str">
        <f t="shared" si="2"/>
        <v>ZAKAR639</v>
      </c>
    </row>
    <row r="14" spans="1:31" x14ac:dyDescent="0.25">
      <c r="A14" s="24">
        <v>360302961114205</v>
      </c>
      <c r="B14" s="34">
        <v>36030380041186</v>
      </c>
      <c r="C14" s="23" t="s">
        <v>143</v>
      </c>
      <c r="D14" s="23" t="s">
        <v>186</v>
      </c>
      <c r="E14" s="23" t="s">
        <v>156</v>
      </c>
      <c r="F14" s="23" t="s">
        <v>43</v>
      </c>
      <c r="G14" s="25">
        <v>27416</v>
      </c>
      <c r="H14" s="23" t="s">
        <v>38</v>
      </c>
      <c r="I14" s="23" t="s">
        <v>7</v>
      </c>
      <c r="J14" s="23" t="s">
        <v>164</v>
      </c>
      <c r="K14" s="23" t="s">
        <v>167</v>
      </c>
      <c r="L14" s="23" t="s">
        <v>177</v>
      </c>
      <c r="M14" s="23" t="s">
        <v>3</v>
      </c>
      <c r="N14" s="23" t="s">
        <v>236</v>
      </c>
      <c r="O14" s="23" t="s">
        <v>123</v>
      </c>
      <c r="P14" s="23" t="s">
        <v>131</v>
      </c>
      <c r="Q14" s="23" t="s">
        <v>0</v>
      </c>
      <c r="R14" s="23" t="str">
        <f t="shared" si="0"/>
        <v>Penduduk Asli/Tetap</v>
      </c>
      <c r="S14" s="23" t="s">
        <v>237</v>
      </c>
      <c r="AA14" t="s">
        <v>235</v>
      </c>
      <c r="AB14" s="24">
        <f t="shared" si="1"/>
        <v>360302961114205</v>
      </c>
      <c r="AC14" t="str">
        <f t="shared" si="3"/>
        <v>Carenang</v>
      </c>
      <c r="AD14" s="1" t="s">
        <v>193</v>
      </c>
      <c r="AE14" s="23" t="str">
        <f t="shared" si="2"/>
        <v>ZAKAR639</v>
      </c>
    </row>
    <row r="15" spans="1:31" x14ac:dyDescent="0.25">
      <c r="A15" s="24">
        <v>360302961114206</v>
      </c>
      <c r="B15" s="34">
        <v>36030380041187</v>
      </c>
      <c r="C15" s="23" t="s">
        <v>140</v>
      </c>
      <c r="D15" s="23" t="s">
        <v>186</v>
      </c>
      <c r="E15" s="23" t="s">
        <v>156</v>
      </c>
      <c r="F15" s="23" t="s">
        <v>43</v>
      </c>
      <c r="G15" s="25">
        <v>27417</v>
      </c>
      <c r="H15" s="23" t="s">
        <v>19</v>
      </c>
      <c r="I15" s="23" t="s">
        <v>141</v>
      </c>
      <c r="J15" s="23" t="s">
        <v>164</v>
      </c>
      <c r="K15" s="23" t="s">
        <v>166</v>
      </c>
      <c r="L15" s="23" t="s">
        <v>180</v>
      </c>
      <c r="M15" s="23" t="s">
        <v>3</v>
      </c>
      <c r="N15" s="23" t="s">
        <v>236</v>
      </c>
      <c r="O15" s="23" t="s">
        <v>120</v>
      </c>
      <c r="P15" s="23" t="s">
        <v>129</v>
      </c>
      <c r="Q15" s="23" t="s">
        <v>0</v>
      </c>
      <c r="R15" s="23" t="str">
        <f t="shared" si="0"/>
        <v>Penduduk Asli/Tetap</v>
      </c>
      <c r="S15" s="23" t="s">
        <v>237</v>
      </c>
      <c r="AA15" t="s">
        <v>235</v>
      </c>
      <c r="AB15" s="24">
        <f t="shared" si="1"/>
        <v>360302961114206</v>
      </c>
      <c r="AC15" t="str">
        <f t="shared" si="3"/>
        <v>Carenang</v>
      </c>
      <c r="AD15" s="1" t="s">
        <v>190</v>
      </c>
      <c r="AE15" s="23" t="str">
        <f t="shared" si="2"/>
        <v>ZAKAR639</v>
      </c>
    </row>
    <row r="16" spans="1:31" x14ac:dyDescent="0.25">
      <c r="A16" s="24">
        <v>360302961114207</v>
      </c>
      <c r="B16" s="34">
        <v>36030380041188</v>
      </c>
      <c r="C16" s="23" t="s">
        <v>138</v>
      </c>
      <c r="D16" s="23" t="s">
        <v>186</v>
      </c>
      <c r="E16" s="23" t="s">
        <v>156</v>
      </c>
      <c r="F16" s="23" t="s">
        <v>43</v>
      </c>
      <c r="G16" s="25">
        <v>27418</v>
      </c>
      <c r="H16" s="23" t="s">
        <v>15</v>
      </c>
      <c r="I16" s="23" t="s">
        <v>7</v>
      </c>
      <c r="J16" s="23" t="s">
        <v>164</v>
      </c>
      <c r="K16" s="23" t="s">
        <v>5</v>
      </c>
      <c r="L16" s="23" t="str">
        <f>IF(K16="Tidak/Belum Sekolah","Buruh Harian Lepas","Karyawan Swasta")</f>
        <v>Karyawan Swasta</v>
      </c>
      <c r="M16" s="23" t="s">
        <v>3</v>
      </c>
      <c r="N16" s="23" t="s">
        <v>236</v>
      </c>
      <c r="O16" s="23" t="s">
        <v>118</v>
      </c>
      <c r="P16" s="23" t="s">
        <v>126</v>
      </c>
      <c r="Q16" s="23" t="s">
        <v>0</v>
      </c>
      <c r="R16" s="23" t="str">
        <f t="shared" si="0"/>
        <v>Penduduk Asli/Tetap</v>
      </c>
      <c r="S16" s="23" t="s">
        <v>237</v>
      </c>
      <c r="AA16" t="s">
        <v>235</v>
      </c>
      <c r="AB16" s="24">
        <f t="shared" si="1"/>
        <v>360302961114207</v>
      </c>
      <c r="AC16" t="str">
        <f t="shared" si="3"/>
        <v>Carenang</v>
      </c>
      <c r="AD16" s="1" t="s">
        <v>187</v>
      </c>
      <c r="AE16" s="23" t="str">
        <f t="shared" si="2"/>
        <v>ZAKAR639</v>
      </c>
    </row>
    <row r="17" spans="1:31" x14ac:dyDescent="0.25">
      <c r="A17" s="24">
        <v>360302961114208</v>
      </c>
      <c r="B17" s="34">
        <v>36030380041189</v>
      </c>
      <c r="C17" s="23" t="s">
        <v>136</v>
      </c>
      <c r="D17" s="23" t="s">
        <v>186</v>
      </c>
      <c r="E17" s="23" t="s">
        <v>156</v>
      </c>
      <c r="F17" s="23" t="s">
        <v>43</v>
      </c>
      <c r="G17" s="25">
        <v>27419</v>
      </c>
      <c r="H17" s="23" t="s">
        <v>27</v>
      </c>
      <c r="I17" s="23" t="s">
        <v>7</v>
      </c>
      <c r="J17" s="23" t="s">
        <v>164</v>
      </c>
      <c r="K17" s="23" t="s">
        <v>176</v>
      </c>
      <c r="L17" s="23" t="s">
        <v>200</v>
      </c>
      <c r="M17" s="23" t="s">
        <v>3</v>
      </c>
      <c r="N17" s="23" t="s">
        <v>236</v>
      </c>
      <c r="O17" s="23" t="s">
        <v>115</v>
      </c>
      <c r="P17" s="23" t="s">
        <v>124</v>
      </c>
      <c r="Q17" s="23" t="s">
        <v>0</v>
      </c>
      <c r="R17" s="23" t="str">
        <f t="shared" si="0"/>
        <v>Penduduk Asli/Tetap</v>
      </c>
      <c r="S17" s="23" t="s">
        <v>237</v>
      </c>
      <c r="AA17" t="s">
        <v>235</v>
      </c>
      <c r="AB17" s="24">
        <f t="shared" si="1"/>
        <v>360302961114208</v>
      </c>
      <c r="AC17" t="str">
        <f t="shared" si="3"/>
        <v>Carenang</v>
      </c>
      <c r="AD17" s="1" t="s">
        <v>183</v>
      </c>
      <c r="AE17" s="23" t="str">
        <f t="shared" si="2"/>
        <v>ZAKAR639</v>
      </c>
    </row>
    <row r="18" spans="1:31" x14ac:dyDescent="0.25">
      <c r="A18" s="24">
        <v>360302961114209</v>
      </c>
      <c r="B18" s="34">
        <v>36030380041190</v>
      </c>
      <c r="C18" s="23" t="s">
        <v>134</v>
      </c>
      <c r="D18" s="23" t="s">
        <v>186</v>
      </c>
      <c r="E18" s="23" t="s">
        <v>156</v>
      </c>
      <c r="F18" s="23" t="s">
        <v>43</v>
      </c>
      <c r="G18" s="25">
        <v>27420</v>
      </c>
      <c r="H18" s="23" t="s">
        <v>23</v>
      </c>
      <c r="I18" s="23" t="s">
        <v>7</v>
      </c>
      <c r="J18" s="23" t="s">
        <v>164</v>
      </c>
      <c r="K18" s="23" t="s">
        <v>175</v>
      </c>
      <c r="L18" s="23" t="s">
        <v>180</v>
      </c>
      <c r="M18" s="23" t="s">
        <v>62</v>
      </c>
      <c r="N18" s="23" t="s">
        <v>236</v>
      </c>
      <c r="O18" s="23" t="s">
        <v>113</v>
      </c>
      <c r="P18" s="23" t="s">
        <v>122</v>
      </c>
      <c r="Q18" s="23" t="s">
        <v>0</v>
      </c>
      <c r="R18" s="23" t="str">
        <f t="shared" si="0"/>
        <v>Penduduk Asli/Tetap</v>
      </c>
      <c r="S18" s="23" t="s">
        <v>237</v>
      </c>
      <c r="AA18" t="s">
        <v>235</v>
      </c>
      <c r="AB18" s="24">
        <f t="shared" si="1"/>
        <v>360302961114209</v>
      </c>
      <c r="AC18" t="str">
        <f t="shared" si="3"/>
        <v>Carenang</v>
      </c>
      <c r="AD18" s="1" t="s">
        <v>201</v>
      </c>
      <c r="AE18" s="23" t="str">
        <f t="shared" si="2"/>
        <v>ZAKAR639</v>
      </c>
    </row>
    <row r="19" spans="1:31" x14ac:dyDescent="0.25">
      <c r="A19" s="24">
        <v>360302961114210</v>
      </c>
      <c r="B19" s="34">
        <v>36030380041191</v>
      </c>
      <c r="C19" s="23" t="s">
        <v>132</v>
      </c>
      <c r="D19" s="23" t="s">
        <v>186</v>
      </c>
      <c r="E19" s="23" t="s">
        <v>156</v>
      </c>
      <c r="F19" s="23" t="s">
        <v>43</v>
      </c>
      <c r="G19" s="25">
        <v>27421</v>
      </c>
      <c r="H19" s="23" t="s">
        <v>19</v>
      </c>
      <c r="I19" s="23" t="s">
        <v>7</v>
      </c>
      <c r="J19" s="23" t="s">
        <v>164</v>
      </c>
      <c r="K19" s="23" t="s">
        <v>155</v>
      </c>
      <c r="L19" s="23" t="str">
        <f>IF(K19="Tidak/Belum Sekolah","Buruh Harian Lepas","Karyawan Swasta")</f>
        <v>Karyawan Swasta</v>
      </c>
      <c r="M19" s="23" t="s">
        <v>3</v>
      </c>
      <c r="N19" s="23" t="s">
        <v>236</v>
      </c>
      <c r="O19" s="23" t="s">
        <v>111</v>
      </c>
      <c r="P19" s="23" t="s">
        <v>119</v>
      </c>
      <c r="Q19" s="23" t="s">
        <v>0</v>
      </c>
      <c r="R19" s="23" t="str">
        <f t="shared" si="0"/>
        <v>Penduduk Asli/Tetap</v>
      </c>
      <c r="S19" s="23" t="s">
        <v>237</v>
      </c>
      <c r="AA19" t="s">
        <v>235</v>
      </c>
      <c r="AB19" s="24">
        <f t="shared" si="1"/>
        <v>360302961114210</v>
      </c>
      <c r="AC19" t="str">
        <f t="shared" si="3"/>
        <v>Carenang</v>
      </c>
      <c r="AD19" s="1" t="s">
        <v>197</v>
      </c>
      <c r="AE19" s="23" t="str">
        <f t="shared" si="2"/>
        <v>ZAKAR639</v>
      </c>
    </row>
    <row r="20" spans="1:31" x14ac:dyDescent="0.25">
      <c r="A20" s="24">
        <v>360302961114211</v>
      </c>
      <c r="B20" s="34">
        <v>36030380041192</v>
      </c>
      <c r="C20" s="23" t="s">
        <v>130</v>
      </c>
      <c r="D20" s="23" t="s">
        <v>186</v>
      </c>
      <c r="E20" s="23" t="s">
        <v>156</v>
      </c>
      <c r="F20" s="23" t="s">
        <v>43</v>
      </c>
      <c r="G20" s="25">
        <v>27422</v>
      </c>
      <c r="H20" s="23" t="s">
        <v>15</v>
      </c>
      <c r="I20" s="23" t="s">
        <v>7</v>
      </c>
      <c r="J20" s="23" t="s">
        <v>164</v>
      </c>
      <c r="K20" s="23" t="s">
        <v>172</v>
      </c>
      <c r="L20" s="23" t="s">
        <v>169</v>
      </c>
      <c r="M20" s="23" t="s">
        <v>3</v>
      </c>
      <c r="N20" s="23" t="s">
        <v>236</v>
      </c>
      <c r="O20" s="23" t="s">
        <v>109</v>
      </c>
      <c r="P20" s="23" t="s">
        <v>117</v>
      </c>
      <c r="Q20" s="23" t="s">
        <v>0</v>
      </c>
      <c r="R20" s="23" t="str">
        <f t="shared" si="0"/>
        <v>Penduduk Asli/Tetap</v>
      </c>
      <c r="S20" s="23" t="s">
        <v>237</v>
      </c>
      <c r="AA20" t="s">
        <v>235</v>
      </c>
      <c r="AB20" s="24">
        <f t="shared" si="1"/>
        <v>360302961114211</v>
      </c>
      <c r="AC20" t="str">
        <f t="shared" si="3"/>
        <v>Carenang</v>
      </c>
      <c r="AD20" s="1" t="s">
        <v>195</v>
      </c>
      <c r="AE20" s="23" t="str">
        <f t="shared" si="2"/>
        <v>ZAKAR639</v>
      </c>
    </row>
    <row r="21" spans="1:31" x14ac:dyDescent="0.25">
      <c r="A21" s="24">
        <v>360302961114212</v>
      </c>
      <c r="B21" s="34">
        <v>36030380041193</v>
      </c>
      <c r="C21" s="23" t="s">
        <v>127</v>
      </c>
      <c r="D21" s="23" t="s">
        <v>186</v>
      </c>
      <c r="E21" s="23" t="s">
        <v>156</v>
      </c>
      <c r="F21" s="23" t="s">
        <v>43</v>
      </c>
      <c r="G21" s="25">
        <v>27423</v>
      </c>
      <c r="H21" s="23" t="s">
        <v>8</v>
      </c>
      <c r="I21" s="23" t="s">
        <v>128</v>
      </c>
      <c r="J21" s="23" t="s">
        <v>164</v>
      </c>
      <c r="K21" s="23" t="s">
        <v>171</v>
      </c>
      <c r="L21" s="23" t="str">
        <f>IF(K21="Tidak/Belum Sekolah","Buruh Harian Lepas","Karyawan Swasta")</f>
        <v>Karyawan Swasta</v>
      </c>
      <c r="M21" s="23" t="s">
        <v>3</v>
      </c>
      <c r="N21" s="23" t="s">
        <v>236</v>
      </c>
      <c r="O21" s="23" t="s">
        <v>107</v>
      </c>
      <c r="P21" s="23" t="s">
        <v>114</v>
      </c>
      <c r="Q21" s="23" t="s">
        <v>0</v>
      </c>
      <c r="R21" s="23" t="str">
        <f t="shared" si="0"/>
        <v>Penduduk Asli/Tetap</v>
      </c>
      <c r="S21" s="23" t="s">
        <v>237</v>
      </c>
      <c r="AA21" t="s">
        <v>235</v>
      </c>
      <c r="AB21" s="24">
        <f t="shared" si="1"/>
        <v>360302961114212</v>
      </c>
      <c r="AC21" t="str">
        <f t="shared" si="3"/>
        <v>Carenang</v>
      </c>
      <c r="AD21" s="1" t="s">
        <v>196</v>
      </c>
      <c r="AE21" s="23" t="str">
        <f t="shared" si="2"/>
        <v>ZAKAR639</v>
      </c>
    </row>
    <row r="22" spans="1:31" x14ac:dyDescent="0.25">
      <c r="A22" s="24">
        <v>360302961114213</v>
      </c>
      <c r="B22" s="34">
        <v>36030380041194</v>
      </c>
      <c r="C22" s="23" t="s">
        <v>125</v>
      </c>
      <c r="D22" s="23" t="s">
        <v>186</v>
      </c>
      <c r="E22" s="23" t="s">
        <v>156</v>
      </c>
      <c r="F22" s="23" t="s">
        <v>43</v>
      </c>
      <c r="G22" s="25">
        <v>27424</v>
      </c>
      <c r="H22" s="23" t="s">
        <v>38</v>
      </c>
      <c r="I22" s="23" t="s">
        <v>7</v>
      </c>
      <c r="J22" s="23" t="s">
        <v>164</v>
      </c>
      <c r="K22" s="23" t="s">
        <v>170</v>
      </c>
      <c r="L22" s="23" t="s">
        <v>169</v>
      </c>
      <c r="M22" s="23" t="s">
        <v>62</v>
      </c>
      <c r="N22" s="23" t="s">
        <v>236</v>
      </c>
      <c r="O22" s="23" t="s">
        <v>105</v>
      </c>
      <c r="P22" s="23" t="s">
        <v>112</v>
      </c>
      <c r="Q22" s="23" t="s">
        <v>0</v>
      </c>
      <c r="R22" s="23" t="str">
        <f t="shared" si="0"/>
        <v>Penduduk Asli/Tetap</v>
      </c>
      <c r="S22" s="23" t="s">
        <v>237</v>
      </c>
      <c r="AA22" t="s">
        <v>235</v>
      </c>
      <c r="AB22" s="24">
        <f t="shared" si="1"/>
        <v>360302961114213</v>
      </c>
      <c r="AC22" t="str">
        <f t="shared" si="3"/>
        <v>Carenang</v>
      </c>
      <c r="AD22" s="1" t="s">
        <v>197</v>
      </c>
      <c r="AE22" s="23" t="str">
        <f t="shared" si="2"/>
        <v>ZAKAR639</v>
      </c>
    </row>
    <row r="23" spans="1:31" x14ac:dyDescent="0.25">
      <c r="A23" s="24">
        <v>360302961114214</v>
      </c>
      <c r="B23" s="34">
        <v>36030380041195</v>
      </c>
      <c r="C23" s="23" t="s">
        <v>123</v>
      </c>
      <c r="D23" s="23" t="s">
        <v>186</v>
      </c>
      <c r="E23" s="23" t="s">
        <v>156</v>
      </c>
      <c r="F23" s="23" t="s">
        <v>43</v>
      </c>
      <c r="G23" s="25">
        <v>27425</v>
      </c>
      <c r="H23" s="23" t="s">
        <v>19</v>
      </c>
      <c r="I23" s="23" t="s">
        <v>7</v>
      </c>
      <c r="J23" s="23" t="s">
        <v>164</v>
      </c>
      <c r="K23" s="23" t="s">
        <v>168</v>
      </c>
      <c r="L23" s="23" t="str">
        <f>IF(K23="Tidak/Belum Sekolah","Buruh Harian Lepas","Karyawan Swasta")</f>
        <v>Buruh Harian Lepas</v>
      </c>
      <c r="M23" s="23" t="s">
        <v>3</v>
      </c>
      <c r="N23" s="23" t="s">
        <v>236</v>
      </c>
      <c r="O23" s="23" t="s">
        <v>103</v>
      </c>
      <c r="P23" s="23" t="s">
        <v>110</v>
      </c>
      <c r="Q23" s="23" t="s">
        <v>0</v>
      </c>
      <c r="R23" s="23" t="str">
        <f t="shared" si="0"/>
        <v>Penduduk Asli/Tetap</v>
      </c>
      <c r="S23" s="23" t="s">
        <v>237</v>
      </c>
      <c r="AA23" t="s">
        <v>235</v>
      </c>
      <c r="AB23" s="24">
        <f t="shared" si="1"/>
        <v>360302961114214</v>
      </c>
      <c r="AC23" t="str">
        <f t="shared" si="3"/>
        <v>Carenang</v>
      </c>
      <c r="AD23" s="1" t="s">
        <v>195</v>
      </c>
      <c r="AE23" s="23" t="str">
        <f t="shared" si="2"/>
        <v>ZAKAR639</v>
      </c>
    </row>
    <row r="24" spans="1:31" x14ac:dyDescent="0.25">
      <c r="A24" s="24">
        <v>360302961114215</v>
      </c>
      <c r="B24" s="34">
        <v>36030380041196</v>
      </c>
      <c r="C24" s="23" t="s">
        <v>120</v>
      </c>
      <c r="D24" s="23" t="s">
        <v>186</v>
      </c>
      <c r="E24" s="23" t="s">
        <v>156</v>
      </c>
      <c r="F24" s="23" t="s">
        <v>43</v>
      </c>
      <c r="G24" s="25">
        <v>27426</v>
      </c>
      <c r="H24" s="23" t="s">
        <v>15</v>
      </c>
      <c r="I24" s="23" t="s">
        <v>121</v>
      </c>
      <c r="J24" s="23" t="s">
        <v>164</v>
      </c>
      <c r="K24" s="23" t="s">
        <v>167</v>
      </c>
      <c r="L24" s="23" t="str">
        <f>IF(K24="Tidak/Belum Sekolah","Buruh Harian Lepas","Karyawan Swasta")</f>
        <v>Karyawan Swasta</v>
      </c>
      <c r="M24" s="23" t="s">
        <v>3</v>
      </c>
      <c r="N24" s="23" t="s">
        <v>236</v>
      </c>
      <c r="O24" s="23" t="s">
        <v>101</v>
      </c>
      <c r="P24" s="23" t="s">
        <v>108</v>
      </c>
      <c r="Q24" s="23" t="s">
        <v>0</v>
      </c>
      <c r="R24" s="23" t="str">
        <f t="shared" si="0"/>
        <v>Penduduk Asli/Tetap</v>
      </c>
      <c r="S24" s="23" t="s">
        <v>237</v>
      </c>
      <c r="AA24" t="s">
        <v>235</v>
      </c>
      <c r="AB24" s="24">
        <f t="shared" si="1"/>
        <v>360302961114215</v>
      </c>
      <c r="AC24" t="str">
        <f t="shared" si="3"/>
        <v>Carenang</v>
      </c>
      <c r="AD24" s="1" t="s">
        <v>196</v>
      </c>
      <c r="AE24" s="23" t="str">
        <f t="shared" si="2"/>
        <v>ZAKAR639</v>
      </c>
    </row>
    <row r="25" spans="1:31" x14ac:dyDescent="0.25">
      <c r="A25" s="24">
        <v>360302961114216</v>
      </c>
      <c r="B25" s="34">
        <v>36030380041197</v>
      </c>
      <c r="C25" s="23" t="s">
        <v>118</v>
      </c>
      <c r="D25" s="23" t="s">
        <v>186</v>
      </c>
      <c r="E25" s="23" t="s">
        <v>156</v>
      </c>
      <c r="F25" s="23" t="s">
        <v>43</v>
      </c>
      <c r="G25" s="25">
        <v>27427</v>
      </c>
      <c r="H25" s="23" t="s">
        <v>27</v>
      </c>
      <c r="I25" s="23" t="s">
        <v>7</v>
      </c>
      <c r="J25" s="23" t="s">
        <v>164</v>
      </c>
      <c r="K25" s="23" t="s">
        <v>166</v>
      </c>
      <c r="L25" s="23" t="str">
        <f>IF(K25="Tidak/Belum Sekolah","Buruh Harian Lepas","Karyawan Swasta")</f>
        <v>Karyawan Swasta</v>
      </c>
      <c r="M25" s="23" t="s">
        <v>3</v>
      </c>
      <c r="N25" s="23" t="s">
        <v>236</v>
      </c>
      <c r="O25" s="23" t="s">
        <v>99</v>
      </c>
      <c r="P25" s="23" t="s">
        <v>106</v>
      </c>
      <c r="Q25" s="23" t="s">
        <v>0</v>
      </c>
      <c r="R25" s="23" t="str">
        <f t="shared" si="0"/>
        <v>Penduduk Asli/Tetap</v>
      </c>
      <c r="S25" s="23" t="s">
        <v>237</v>
      </c>
      <c r="AA25" t="s">
        <v>235</v>
      </c>
      <c r="AB25" s="24">
        <f t="shared" si="1"/>
        <v>360302961114216</v>
      </c>
      <c r="AC25" t="str">
        <f t="shared" si="3"/>
        <v>Carenang</v>
      </c>
      <c r="AD25" s="1" t="s">
        <v>195</v>
      </c>
      <c r="AE25" s="23" t="str">
        <f t="shared" si="2"/>
        <v>ZAKAR639</v>
      </c>
    </row>
    <row r="26" spans="1:31" x14ac:dyDescent="0.25">
      <c r="A26" s="24">
        <v>360302961114217</v>
      </c>
      <c r="B26" s="34">
        <v>36030380041198</v>
      </c>
      <c r="C26" s="23" t="s">
        <v>115</v>
      </c>
      <c r="D26" s="23" t="s">
        <v>186</v>
      </c>
      <c r="E26" s="23" t="s">
        <v>156</v>
      </c>
      <c r="F26" s="23" t="s">
        <v>43</v>
      </c>
      <c r="G26" s="25">
        <v>27428</v>
      </c>
      <c r="H26" s="23" t="s">
        <v>23</v>
      </c>
      <c r="I26" s="23" t="s">
        <v>116</v>
      </c>
      <c r="J26" s="23" t="s">
        <v>164</v>
      </c>
      <c r="K26" s="23" t="s">
        <v>5</v>
      </c>
      <c r="L26" s="23" t="s">
        <v>200</v>
      </c>
      <c r="M26" s="23" t="s">
        <v>3</v>
      </c>
      <c r="N26" s="23" t="s">
        <v>236</v>
      </c>
      <c r="O26" s="23" t="s">
        <v>97</v>
      </c>
      <c r="P26" s="23" t="s">
        <v>104</v>
      </c>
      <c r="Q26" s="23" t="s">
        <v>0</v>
      </c>
      <c r="R26" s="23" t="str">
        <f t="shared" si="0"/>
        <v>Penduduk Asli/Tetap</v>
      </c>
      <c r="S26" s="23" t="s">
        <v>237</v>
      </c>
      <c r="AA26" t="s">
        <v>235</v>
      </c>
      <c r="AB26" s="24">
        <f t="shared" si="1"/>
        <v>360302961114217</v>
      </c>
      <c r="AC26" t="str">
        <f t="shared" si="3"/>
        <v>Carenang</v>
      </c>
      <c r="AD26" s="1" t="s">
        <v>193</v>
      </c>
      <c r="AE26" s="23" t="str">
        <f t="shared" si="2"/>
        <v>ZAKAR639</v>
      </c>
    </row>
    <row r="27" spans="1:31" x14ac:dyDescent="0.25">
      <c r="A27" s="24">
        <v>360302961114218</v>
      </c>
      <c r="B27" s="34">
        <v>36030380041199</v>
      </c>
      <c r="C27" s="23" t="s">
        <v>113</v>
      </c>
      <c r="D27" s="23" t="s">
        <v>186</v>
      </c>
      <c r="E27" s="23" t="s">
        <v>156</v>
      </c>
      <c r="F27" s="23" t="s">
        <v>43</v>
      </c>
      <c r="G27" s="25">
        <v>27429</v>
      </c>
      <c r="H27" s="23" t="s">
        <v>19</v>
      </c>
      <c r="I27" s="23" t="s">
        <v>7</v>
      </c>
      <c r="J27" s="23" t="s">
        <v>164</v>
      </c>
      <c r="K27" s="23" t="s">
        <v>176</v>
      </c>
      <c r="L27" s="23" t="str">
        <f>IF(K27="Tidak/Belum Sekolah","Buruh Harian Lepas","Karyawan Swasta")</f>
        <v>Karyawan Swasta</v>
      </c>
      <c r="M27" s="23" t="s">
        <v>3</v>
      </c>
      <c r="N27" s="23" t="s">
        <v>236</v>
      </c>
      <c r="O27" s="23" t="s">
        <v>95</v>
      </c>
      <c r="P27" s="23" t="s">
        <v>102</v>
      </c>
      <c r="Q27" s="23" t="s">
        <v>0</v>
      </c>
      <c r="R27" s="23" t="str">
        <f t="shared" si="0"/>
        <v>Penduduk Asli/Tetap</v>
      </c>
      <c r="S27" s="23" t="s">
        <v>237</v>
      </c>
      <c r="AA27" t="s">
        <v>235</v>
      </c>
      <c r="AB27" s="24">
        <f t="shared" si="1"/>
        <v>360302961114218</v>
      </c>
      <c r="AC27" t="str">
        <f t="shared" si="3"/>
        <v>Carenang</v>
      </c>
      <c r="AD27" s="1" t="s">
        <v>193</v>
      </c>
      <c r="AE27" s="23" t="str">
        <f t="shared" si="2"/>
        <v>ZAKAR639</v>
      </c>
    </row>
    <row r="28" spans="1:31" x14ac:dyDescent="0.25">
      <c r="A28" s="24">
        <v>360302961114219</v>
      </c>
      <c r="B28" s="34">
        <v>36030380041200</v>
      </c>
      <c r="C28" s="23" t="s">
        <v>111</v>
      </c>
      <c r="D28" s="23" t="s">
        <v>186</v>
      </c>
      <c r="E28" s="23" t="s">
        <v>156</v>
      </c>
      <c r="F28" s="23" t="s">
        <v>43</v>
      </c>
      <c r="G28" s="25">
        <v>27430</v>
      </c>
      <c r="H28" s="23" t="s">
        <v>15</v>
      </c>
      <c r="I28" s="23" t="s">
        <v>7</v>
      </c>
      <c r="J28" s="23" t="s">
        <v>164</v>
      </c>
      <c r="K28" s="23" t="s">
        <v>175</v>
      </c>
      <c r="L28" s="23" t="str">
        <f>IF(K28="Tidak/Belum Sekolah","Buruh Harian Lepas","Karyawan Swasta")</f>
        <v>Karyawan Swasta</v>
      </c>
      <c r="M28" s="23" t="s">
        <v>3</v>
      </c>
      <c r="N28" s="23" t="s">
        <v>236</v>
      </c>
      <c r="O28" s="23" t="s">
        <v>93</v>
      </c>
      <c r="P28" s="23" t="s">
        <v>100</v>
      </c>
      <c r="Q28" s="23" t="s">
        <v>0</v>
      </c>
      <c r="R28" s="23" t="str">
        <f t="shared" si="0"/>
        <v>Penduduk Asli/Tetap</v>
      </c>
      <c r="S28" s="23" t="s">
        <v>237</v>
      </c>
      <c r="AA28" t="s">
        <v>235</v>
      </c>
      <c r="AB28" s="24">
        <f t="shared" si="1"/>
        <v>360302961114219</v>
      </c>
      <c r="AC28" t="str">
        <f t="shared" si="3"/>
        <v>Carenang</v>
      </c>
      <c r="AD28" s="1" t="s">
        <v>190</v>
      </c>
      <c r="AE28" s="23" t="str">
        <f t="shared" si="2"/>
        <v>ZAKAR639</v>
      </c>
    </row>
    <row r="29" spans="1:31" x14ac:dyDescent="0.25">
      <c r="A29" s="24">
        <v>360302961114220</v>
      </c>
      <c r="B29" s="34">
        <v>36030380041201</v>
      </c>
      <c r="C29" s="23" t="s">
        <v>109</v>
      </c>
      <c r="D29" s="23" t="s">
        <v>186</v>
      </c>
      <c r="E29" s="23" t="s">
        <v>156</v>
      </c>
      <c r="F29" s="23" t="s">
        <v>43</v>
      </c>
      <c r="G29" s="25">
        <v>27431</v>
      </c>
      <c r="H29" s="23" t="s">
        <v>8</v>
      </c>
      <c r="I29" s="23" t="s">
        <v>7</v>
      </c>
      <c r="J29" s="23" t="s">
        <v>164</v>
      </c>
      <c r="K29" s="23" t="s">
        <v>155</v>
      </c>
      <c r="L29" s="23" t="s">
        <v>179</v>
      </c>
      <c r="M29" s="23" t="s">
        <v>3</v>
      </c>
      <c r="N29" s="23" t="s">
        <v>236</v>
      </c>
      <c r="O29" s="23" t="s">
        <v>91</v>
      </c>
      <c r="P29" s="23" t="s">
        <v>98</v>
      </c>
      <c r="Q29" s="23" t="s">
        <v>0</v>
      </c>
      <c r="R29" s="23" t="str">
        <f t="shared" si="0"/>
        <v>Penduduk Asli/Tetap</v>
      </c>
      <c r="S29" s="23" t="s">
        <v>237</v>
      </c>
      <c r="AA29" t="s">
        <v>235</v>
      </c>
      <c r="AB29" s="24">
        <f t="shared" si="1"/>
        <v>360302961114220</v>
      </c>
      <c r="AC29" t="str">
        <f t="shared" si="3"/>
        <v>Carenang</v>
      </c>
      <c r="AD29" s="1" t="s">
        <v>187</v>
      </c>
      <c r="AE29" s="23" t="str">
        <f t="shared" si="2"/>
        <v>ZAKAR639</v>
      </c>
    </row>
    <row r="30" spans="1:31" x14ac:dyDescent="0.25">
      <c r="A30" s="24">
        <v>360302961114221</v>
      </c>
      <c r="B30" s="34">
        <v>36030380041202</v>
      </c>
      <c r="C30" s="23" t="s">
        <v>107</v>
      </c>
      <c r="D30" s="23" t="s">
        <v>186</v>
      </c>
      <c r="E30" s="23" t="s">
        <v>156</v>
      </c>
      <c r="F30" s="23" t="s">
        <v>43</v>
      </c>
      <c r="G30" s="25">
        <v>27432</v>
      </c>
      <c r="H30" s="23" t="s">
        <v>38</v>
      </c>
      <c r="I30" s="23" t="s">
        <v>7</v>
      </c>
      <c r="J30" s="23" t="s">
        <v>164</v>
      </c>
      <c r="K30" s="23" t="s">
        <v>172</v>
      </c>
      <c r="L30" s="23" t="s">
        <v>179</v>
      </c>
      <c r="M30" s="23" t="s">
        <v>3</v>
      </c>
      <c r="N30" s="23" t="s">
        <v>236</v>
      </c>
      <c r="O30" s="23" t="s">
        <v>88</v>
      </c>
      <c r="P30" s="23" t="s">
        <v>96</v>
      </c>
      <c r="Q30" s="23" t="s">
        <v>0</v>
      </c>
      <c r="R30" s="23" t="str">
        <f t="shared" si="0"/>
        <v>Penduduk Asli/Tetap</v>
      </c>
      <c r="S30" s="23" t="s">
        <v>237</v>
      </c>
      <c r="AA30" t="s">
        <v>235</v>
      </c>
      <c r="AB30" s="24">
        <f t="shared" si="1"/>
        <v>360302961114221</v>
      </c>
      <c r="AC30" t="str">
        <f t="shared" si="3"/>
        <v>Carenang</v>
      </c>
      <c r="AD30" s="1" t="s">
        <v>183</v>
      </c>
      <c r="AE30" s="23" t="str">
        <f t="shared" si="2"/>
        <v>ZAKAR639</v>
      </c>
    </row>
    <row r="31" spans="1:31" x14ac:dyDescent="0.25">
      <c r="A31" s="24">
        <v>360302961114222</v>
      </c>
      <c r="B31" s="34">
        <v>36030380041203</v>
      </c>
      <c r="C31" s="23" t="s">
        <v>105</v>
      </c>
      <c r="D31" s="23" t="s">
        <v>186</v>
      </c>
      <c r="E31" s="23" t="s">
        <v>156</v>
      </c>
      <c r="F31" s="23" t="s">
        <v>43</v>
      </c>
      <c r="G31" s="25">
        <v>27433</v>
      </c>
      <c r="H31" s="23" t="s">
        <v>19</v>
      </c>
      <c r="I31" s="23" t="s">
        <v>7</v>
      </c>
      <c r="J31" s="23" t="s">
        <v>164</v>
      </c>
      <c r="K31" s="23" t="s">
        <v>171</v>
      </c>
      <c r="L31" s="23" t="str">
        <f t="shared" ref="L31:L38" si="4">IF(K31="Tidak/Belum Sekolah","Buruh Harian Lepas","Karyawan Swasta")</f>
        <v>Karyawan Swasta</v>
      </c>
      <c r="M31" s="23" t="s">
        <v>3</v>
      </c>
      <c r="N31" s="23" t="s">
        <v>236</v>
      </c>
      <c r="O31" s="23" t="s">
        <v>86</v>
      </c>
      <c r="P31" s="23" t="s">
        <v>94</v>
      </c>
      <c r="Q31" s="23" t="s">
        <v>0</v>
      </c>
      <c r="R31" s="23" t="str">
        <f t="shared" si="0"/>
        <v>Penduduk Asli/Tetap</v>
      </c>
      <c r="S31" s="23" t="s">
        <v>237</v>
      </c>
      <c r="AA31" t="s">
        <v>235</v>
      </c>
      <c r="AB31" s="24">
        <f t="shared" si="1"/>
        <v>360302961114222</v>
      </c>
      <c r="AC31" t="str">
        <f t="shared" si="3"/>
        <v>Carenang</v>
      </c>
      <c r="AD31" s="1" t="s">
        <v>199</v>
      </c>
      <c r="AE31" s="23" t="str">
        <f t="shared" si="2"/>
        <v>ZAKAR639</v>
      </c>
    </row>
    <row r="32" spans="1:31" x14ac:dyDescent="0.25">
      <c r="A32" s="24">
        <v>360302961114223</v>
      </c>
      <c r="B32" s="34">
        <v>36030380041204</v>
      </c>
      <c r="C32" s="23" t="s">
        <v>103</v>
      </c>
      <c r="D32" s="23" t="s">
        <v>186</v>
      </c>
      <c r="E32" s="23" t="s">
        <v>156</v>
      </c>
      <c r="F32" s="23" t="s">
        <v>43</v>
      </c>
      <c r="G32" s="25">
        <v>27434</v>
      </c>
      <c r="H32" s="23" t="s">
        <v>15</v>
      </c>
      <c r="I32" s="23" t="s">
        <v>7</v>
      </c>
      <c r="J32" s="23" t="s">
        <v>164</v>
      </c>
      <c r="K32" s="23" t="s">
        <v>170</v>
      </c>
      <c r="L32" s="23" t="str">
        <f t="shared" si="4"/>
        <v>Karyawan Swasta</v>
      </c>
      <c r="M32" s="23" t="s">
        <v>3</v>
      </c>
      <c r="N32" s="23" t="s">
        <v>236</v>
      </c>
      <c r="O32" s="23" t="s">
        <v>84</v>
      </c>
      <c r="P32" s="23" t="s">
        <v>92</v>
      </c>
      <c r="Q32" s="23" t="s">
        <v>0</v>
      </c>
      <c r="R32" s="23" t="str">
        <f t="shared" si="0"/>
        <v>Penduduk Asli/Tetap</v>
      </c>
      <c r="S32" s="23" t="s">
        <v>237</v>
      </c>
      <c r="AA32" t="s">
        <v>235</v>
      </c>
      <c r="AB32" s="24">
        <f t="shared" si="1"/>
        <v>360302961114223</v>
      </c>
      <c r="AC32" t="str">
        <f t="shared" si="3"/>
        <v>Carenang</v>
      </c>
      <c r="AD32" s="1" t="s">
        <v>197</v>
      </c>
      <c r="AE32" s="23" t="str">
        <f t="shared" si="2"/>
        <v>ZAKAR639</v>
      </c>
    </row>
    <row r="33" spans="1:31" x14ac:dyDescent="0.25">
      <c r="A33" s="24">
        <v>360302961114224</v>
      </c>
      <c r="B33" s="34">
        <v>36030380041205</v>
      </c>
      <c r="C33" s="23" t="s">
        <v>101</v>
      </c>
      <c r="D33" s="23" t="s">
        <v>186</v>
      </c>
      <c r="E33" s="23" t="s">
        <v>156</v>
      </c>
      <c r="F33" s="23" t="s">
        <v>43</v>
      </c>
      <c r="G33" s="25">
        <v>27435</v>
      </c>
      <c r="H33" s="23" t="s">
        <v>27</v>
      </c>
      <c r="I33" s="23" t="s">
        <v>7</v>
      </c>
      <c r="J33" s="23" t="s">
        <v>164</v>
      </c>
      <c r="K33" s="23" t="s">
        <v>168</v>
      </c>
      <c r="L33" s="23" t="str">
        <f t="shared" si="4"/>
        <v>Buruh Harian Lepas</v>
      </c>
      <c r="M33" s="23" t="s">
        <v>3</v>
      </c>
      <c r="N33" s="23" t="s">
        <v>236</v>
      </c>
      <c r="O33" s="23" t="s">
        <v>82</v>
      </c>
      <c r="P33" s="23" t="s">
        <v>90</v>
      </c>
      <c r="Q33" s="23" t="s">
        <v>0</v>
      </c>
      <c r="R33" s="23" t="str">
        <f t="shared" si="0"/>
        <v>Penduduk Asli/Tetap</v>
      </c>
      <c r="S33" s="23" t="s">
        <v>237</v>
      </c>
      <c r="AA33" t="s">
        <v>235</v>
      </c>
      <c r="AB33" s="24">
        <f t="shared" si="1"/>
        <v>360302961114224</v>
      </c>
      <c r="AC33" t="str">
        <f t="shared" si="3"/>
        <v>Carenang</v>
      </c>
      <c r="AD33" s="1" t="s">
        <v>195</v>
      </c>
      <c r="AE33" s="23" t="str">
        <f t="shared" si="2"/>
        <v>ZAKAR639</v>
      </c>
    </row>
    <row r="34" spans="1:31" x14ac:dyDescent="0.25">
      <c r="A34" s="24">
        <v>360302961114225</v>
      </c>
      <c r="B34" s="34">
        <v>36030380041206</v>
      </c>
      <c r="C34" s="23" t="s">
        <v>99</v>
      </c>
      <c r="D34" s="23" t="s">
        <v>186</v>
      </c>
      <c r="E34" s="23" t="s">
        <v>156</v>
      </c>
      <c r="F34" s="23" t="s">
        <v>43</v>
      </c>
      <c r="G34" s="25">
        <v>27436</v>
      </c>
      <c r="H34" s="23" t="s">
        <v>23</v>
      </c>
      <c r="I34" s="23" t="s">
        <v>7</v>
      </c>
      <c r="J34" s="23" t="s">
        <v>164</v>
      </c>
      <c r="K34" s="23" t="s">
        <v>167</v>
      </c>
      <c r="L34" s="23" t="str">
        <f t="shared" si="4"/>
        <v>Karyawan Swasta</v>
      </c>
      <c r="M34" s="23" t="s">
        <v>3</v>
      </c>
      <c r="N34" s="23" t="s">
        <v>236</v>
      </c>
      <c r="O34" s="23" t="s">
        <v>80</v>
      </c>
      <c r="P34" s="23" t="s">
        <v>87</v>
      </c>
      <c r="Q34" s="23" t="s">
        <v>0</v>
      </c>
      <c r="R34" s="23" t="str">
        <f t="shared" si="0"/>
        <v>Penduduk Asli/Tetap</v>
      </c>
      <c r="S34" s="23" t="s">
        <v>237</v>
      </c>
      <c r="AA34" t="s">
        <v>235</v>
      </c>
      <c r="AB34" s="24">
        <f t="shared" si="1"/>
        <v>360302961114225</v>
      </c>
      <c r="AC34" t="str">
        <f t="shared" si="3"/>
        <v>Carenang</v>
      </c>
      <c r="AD34" s="1" t="s">
        <v>196</v>
      </c>
      <c r="AE34" s="23" t="str">
        <f t="shared" si="2"/>
        <v>ZAKAR639</v>
      </c>
    </row>
    <row r="35" spans="1:31" x14ac:dyDescent="0.25">
      <c r="A35" s="24">
        <v>360302961114226</v>
      </c>
      <c r="B35" s="34">
        <v>36030380041207</v>
      </c>
      <c r="C35" s="23" t="s">
        <v>97</v>
      </c>
      <c r="D35" s="23" t="s">
        <v>186</v>
      </c>
      <c r="E35" s="23" t="s">
        <v>156</v>
      </c>
      <c r="F35" s="23" t="s">
        <v>43</v>
      </c>
      <c r="G35" s="25">
        <v>27437</v>
      </c>
      <c r="H35" s="23" t="s">
        <v>19</v>
      </c>
      <c r="I35" s="23" t="s">
        <v>7</v>
      </c>
      <c r="J35" s="23" t="s">
        <v>164</v>
      </c>
      <c r="K35" s="23" t="s">
        <v>166</v>
      </c>
      <c r="L35" s="23" t="str">
        <f t="shared" si="4"/>
        <v>Karyawan Swasta</v>
      </c>
      <c r="M35" s="23" t="s">
        <v>3</v>
      </c>
      <c r="N35" s="23" t="s">
        <v>236</v>
      </c>
      <c r="O35" s="23" t="s">
        <v>78</v>
      </c>
      <c r="P35" s="23" t="s">
        <v>85</v>
      </c>
      <c r="Q35" s="23" t="s">
        <v>0</v>
      </c>
      <c r="R35" s="23" t="str">
        <f t="shared" si="0"/>
        <v>Penduduk Asli/Tetap</v>
      </c>
      <c r="S35" s="23" t="s">
        <v>237</v>
      </c>
      <c r="AA35" t="s">
        <v>235</v>
      </c>
      <c r="AB35" s="24">
        <f t="shared" si="1"/>
        <v>360302961114226</v>
      </c>
      <c r="AC35" t="str">
        <f t="shared" si="3"/>
        <v>Carenang</v>
      </c>
      <c r="AD35" s="1" t="s">
        <v>197</v>
      </c>
      <c r="AE35" s="23" t="str">
        <f t="shared" si="2"/>
        <v>ZAKAR639</v>
      </c>
    </row>
    <row r="36" spans="1:31" x14ac:dyDescent="0.25">
      <c r="A36" s="24">
        <v>360302961114227</v>
      </c>
      <c r="B36" s="34">
        <v>36030380041208</v>
      </c>
      <c r="C36" s="23" t="s">
        <v>95</v>
      </c>
      <c r="D36" s="23" t="s">
        <v>186</v>
      </c>
      <c r="E36" s="23" t="s">
        <v>156</v>
      </c>
      <c r="F36" s="23" t="s">
        <v>43</v>
      </c>
      <c r="G36" s="25">
        <v>27438</v>
      </c>
      <c r="H36" s="23" t="s">
        <v>15</v>
      </c>
      <c r="I36" s="23" t="s">
        <v>7</v>
      </c>
      <c r="J36" s="23" t="s">
        <v>164</v>
      </c>
      <c r="K36" s="23" t="s">
        <v>5</v>
      </c>
      <c r="L36" s="23" t="str">
        <f t="shared" si="4"/>
        <v>Karyawan Swasta</v>
      </c>
      <c r="M36" s="23" t="s">
        <v>3</v>
      </c>
      <c r="N36" s="23" t="s">
        <v>236</v>
      </c>
      <c r="O36" s="23" t="s">
        <v>76</v>
      </c>
      <c r="P36" s="23" t="s">
        <v>83</v>
      </c>
      <c r="Q36" s="23" t="s">
        <v>0</v>
      </c>
      <c r="R36" s="23" t="str">
        <f t="shared" si="0"/>
        <v>Penduduk Asli/Tetap</v>
      </c>
      <c r="S36" s="23" t="s">
        <v>237</v>
      </c>
      <c r="AA36" t="s">
        <v>235</v>
      </c>
      <c r="AB36" s="24">
        <f t="shared" si="1"/>
        <v>360302961114227</v>
      </c>
      <c r="AC36" t="str">
        <f t="shared" si="3"/>
        <v>Carenang</v>
      </c>
      <c r="AD36" s="1" t="s">
        <v>195</v>
      </c>
      <c r="AE36" s="23" t="str">
        <f t="shared" si="2"/>
        <v>ZAKAR639</v>
      </c>
    </row>
    <row r="37" spans="1:31" x14ac:dyDescent="0.25">
      <c r="A37" s="24">
        <v>360302961114228</v>
      </c>
      <c r="B37" s="34">
        <v>36030380041209</v>
      </c>
      <c r="C37" s="23" t="s">
        <v>93</v>
      </c>
      <c r="D37" s="23" t="s">
        <v>186</v>
      </c>
      <c r="E37" s="23" t="s">
        <v>156</v>
      </c>
      <c r="F37" s="23" t="s">
        <v>43</v>
      </c>
      <c r="G37" s="25">
        <v>27439</v>
      </c>
      <c r="H37" s="23" t="s">
        <v>8</v>
      </c>
      <c r="I37" s="23" t="s">
        <v>7</v>
      </c>
      <c r="J37" s="23" t="s">
        <v>164</v>
      </c>
      <c r="K37" s="23" t="s">
        <v>176</v>
      </c>
      <c r="L37" s="23" t="str">
        <f t="shared" si="4"/>
        <v>Karyawan Swasta</v>
      </c>
      <c r="M37" s="23" t="s">
        <v>3</v>
      </c>
      <c r="N37" s="23" t="s">
        <v>236</v>
      </c>
      <c r="O37" s="23" t="s">
        <v>74</v>
      </c>
      <c r="P37" s="23" t="s">
        <v>81</v>
      </c>
      <c r="Q37" s="23" t="s">
        <v>0</v>
      </c>
      <c r="R37" s="23" t="str">
        <f t="shared" si="0"/>
        <v>Penduduk Asli/Tetap</v>
      </c>
      <c r="S37" s="23" t="s">
        <v>237</v>
      </c>
      <c r="AA37" t="s">
        <v>235</v>
      </c>
      <c r="AB37" s="24">
        <f t="shared" si="1"/>
        <v>360302961114228</v>
      </c>
      <c r="AC37" t="str">
        <f t="shared" si="3"/>
        <v>Carenang</v>
      </c>
      <c r="AD37" s="1" t="s">
        <v>196</v>
      </c>
      <c r="AE37" s="23" t="str">
        <f t="shared" si="2"/>
        <v>ZAKAR639</v>
      </c>
    </row>
    <row r="38" spans="1:31" x14ac:dyDescent="0.25">
      <c r="A38" s="24">
        <v>360302961114229</v>
      </c>
      <c r="B38" s="34">
        <v>36030380041210</v>
      </c>
      <c r="C38" s="23" t="s">
        <v>91</v>
      </c>
      <c r="D38" s="23" t="s">
        <v>186</v>
      </c>
      <c r="E38" s="23" t="s">
        <v>156</v>
      </c>
      <c r="F38" s="23" t="s">
        <v>43</v>
      </c>
      <c r="G38" s="25">
        <v>27440</v>
      </c>
      <c r="H38" s="23" t="s">
        <v>38</v>
      </c>
      <c r="I38" s="23" t="s">
        <v>7</v>
      </c>
      <c r="J38" s="23" t="s">
        <v>164</v>
      </c>
      <c r="K38" s="23" t="s">
        <v>175</v>
      </c>
      <c r="L38" s="23" t="str">
        <f t="shared" si="4"/>
        <v>Karyawan Swasta</v>
      </c>
      <c r="M38" s="23" t="s">
        <v>3</v>
      </c>
      <c r="N38" s="23" t="s">
        <v>236</v>
      </c>
      <c r="O38" s="23" t="s">
        <v>72</v>
      </c>
      <c r="P38" s="23" t="s">
        <v>79</v>
      </c>
      <c r="Q38" s="23" t="s">
        <v>0</v>
      </c>
      <c r="R38" s="23" t="str">
        <f t="shared" si="0"/>
        <v>Penduduk Asli/Tetap</v>
      </c>
      <c r="S38" s="23" t="s">
        <v>237</v>
      </c>
      <c r="AA38" t="s">
        <v>235</v>
      </c>
      <c r="AB38" s="24">
        <f t="shared" si="1"/>
        <v>360302961114229</v>
      </c>
      <c r="AC38" t="str">
        <f t="shared" si="3"/>
        <v>Carenang</v>
      </c>
      <c r="AD38" s="1" t="s">
        <v>195</v>
      </c>
      <c r="AE38" s="23" t="str">
        <f t="shared" si="2"/>
        <v>ZAKAR639</v>
      </c>
    </row>
    <row r="39" spans="1:31" x14ac:dyDescent="0.25">
      <c r="A39" s="24">
        <v>360302961114230</v>
      </c>
      <c r="B39" s="34">
        <v>36030380041211</v>
      </c>
      <c r="C39" s="23" t="s">
        <v>88</v>
      </c>
      <c r="D39" s="23" t="s">
        <v>186</v>
      </c>
      <c r="E39" s="23" t="s">
        <v>156</v>
      </c>
      <c r="F39" s="23" t="s">
        <v>43</v>
      </c>
      <c r="G39" s="25">
        <v>27441</v>
      </c>
      <c r="H39" s="23" t="s">
        <v>19</v>
      </c>
      <c r="I39" s="23" t="s">
        <v>7</v>
      </c>
      <c r="J39" s="23" t="s">
        <v>164</v>
      </c>
      <c r="K39" s="23" t="s">
        <v>155</v>
      </c>
      <c r="L39" s="23" t="s">
        <v>173</v>
      </c>
      <c r="M39" s="23" t="s">
        <v>89</v>
      </c>
      <c r="N39" s="23" t="s">
        <v>236</v>
      </c>
      <c r="O39" s="23" t="s">
        <v>70</v>
      </c>
      <c r="P39" s="23" t="s">
        <v>77</v>
      </c>
      <c r="Q39" s="23" t="s">
        <v>0</v>
      </c>
      <c r="R39" s="23" t="str">
        <f t="shared" si="0"/>
        <v>Penduduk Asli/Tetap</v>
      </c>
      <c r="S39" s="23" t="s">
        <v>237</v>
      </c>
      <c r="AA39" t="s">
        <v>235</v>
      </c>
      <c r="AB39" s="24">
        <f t="shared" si="1"/>
        <v>360302961114230</v>
      </c>
      <c r="AC39" t="str">
        <f t="shared" si="3"/>
        <v>Carenang</v>
      </c>
      <c r="AD39" s="1" t="s">
        <v>193</v>
      </c>
      <c r="AE39" s="23" t="str">
        <f t="shared" si="2"/>
        <v>ZAKAR639</v>
      </c>
    </row>
    <row r="40" spans="1:31" x14ac:dyDescent="0.25">
      <c r="A40" s="24">
        <v>360302961114231</v>
      </c>
      <c r="B40" s="34">
        <v>36030380041212</v>
      </c>
      <c r="C40" s="23" t="s">
        <v>86</v>
      </c>
      <c r="D40" s="23" t="s">
        <v>186</v>
      </c>
      <c r="E40" s="23" t="s">
        <v>156</v>
      </c>
      <c r="F40" s="23" t="s">
        <v>43</v>
      </c>
      <c r="G40" s="25">
        <v>27442</v>
      </c>
      <c r="H40" s="23" t="s">
        <v>15</v>
      </c>
      <c r="I40" s="23" t="s">
        <v>7</v>
      </c>
      <c r="J40" s="23" t="s">
        <v>164</v>
      </c>
      <c r="K40" s="23" t="s">
        <v>172</v>
      </c>
      <c r="L40" s="23" t="str">
        <f>IF(K40="Tidak/Belum Sekolah","Buruh Harian Lepas","Karyawan Swasta")</f>
        <v>Karyawan Swasta</v>
      </c>
      <c r="M40" s="23" t="s">
        <v>3</v>
      </c>
      <c r="N40" s="23" t="s">
        <v>236</v>
      </c>
      <c r="O40" s="23" t="s">
        <v>68</v>
      </c>
      <c r="P40" s="23" t="s">
        <v>75</v>
      </c>
      <c r="Q40" s="23" t="s">
        <v>0</v>
      </c>
      <c r="R40" s="23" t="str">
        <f t="shared" si="0"/>
        <v>Penduduk Asli/Tetap</v>
      </c>
      <c r="S40" s="23" t="s">
        <v>237</v>
      </c>
      <c r="AA40" t="s">
        <v>235</v>
      </c>
      <c r="AB40" s="24">
        <f t="shared" si="1"/>
        <v>360302961114231</v>
      </c>
      <c r="AC40" t="str">
        <f t="shared" si="3"/>
        <v>Carenang</v>
      </c>
      <c r="AD40" s="1" t="s">
        <v>193</v>
      </c>
      <c r="AE40" s="23" t="str">
        <f t="shared" si="2"/>
        <v>ZAKAR639</v>
      </c>
    </row>
    <row r="41" spans="1:31" x14ac:dyDescent="0.25">
      <c r="A41" s="24">
        <v>360302961114232</v>
      </c>
      <c r="B41" s="34">
        <v>36030380041213</v>
      </c>
      <c r="C41" s="23" t="s">
        <v>84</v>
      </c>
      <c r="D41" s="23" t="s">
        <v>186</v>
      </c>
      <c r="E41" s="23" t="s">
        <v>156</v>
      </c>
      <c r="F41" s="23" t="s">
        <v>43</v>
      </c>
      <c r="G41" s="25">
        <v>27443</v>
      </c>
      <c r="H41" s="23" t="s">
        <v>27</v>
      </c>
      <c r="I41" s="23" t="s">
        <v>7</v>
      </c>
      <c r="J41" s="23" t="s">
        <v>164</v>
      </c>
      <c r="K41" s="23" t="s">
        <v>171</v>
      </c>
      <c r="L41" s="23" t="str">
        <f>IF(K41="Tidak/Belum Sekolah","Buruh Harian Lepas","Karyawan Swasta")</f>
        <v>Karyawan Swasta</v>
      </c>
      <c r="M41" s="23" t="s">
        <v>3</v>
      </c>
      <c r="N41" s="23" t="s">
        <v>236</v>
      </c>
      <c r="O41" s="23" t="s">
        <v>66</v>
      </c>
      <c r="P41" s="23" t="s">
        <v>73</v>
      </c>
      <c r="Q41" s="23" t="s">
        <v>0</v>
      </c>
      <c r="R41" s="23" t="str">
        <f t="shared" si="0"/>
        <v>Penduduk Asli/Tetap</v>
      </c>
      <c r="S41" s="23" t="s">
        <v>237</v>
      </c>
      <c r="AA41" t="s">
        <v>235</v>
      </c>
      <c r="AB41" s="24">
        <f t="shared" si="1"/>
        <v>360302961114232</v>
      </c>
      <c r="AC41" t="str">
        <f t="shared" si="3"/>
        <v>Carenang</v>
      </c>
      <c r="AD41" s="1" t="s">
        <v>190</v>
      </c>
      <c r="AE41" s="23" t="str">
        <f t="shared" si="2"/>
        <v>ZAKAR639</v>
      </c>
    </row>
    <row r="42" spans="1:31" x14ac:dyDescent="0.25">
      <c r="A42" s="24">
        <v>360302961114233</v>
      </c>
      <c r="B42" s="34">
        <v>36030380041214</v>
      </c>
      <c r="C42" s="23" t="s">
        <v>82</v>
      </c>
      <c r="D42" s="23" t="s">
        <v>186</v>
      </c>
      <c r="E42" s="23" t="s">
        <v>156</v>
      </c>
      <c r="F42" s="23" t="s">
        <v>43</v>
      </c>
      <c r="G42" s="25">
        <v>27444</v>
      </c>
      <c r="H42" s="23" t="s">
        <v>23</v>
      </c>
      <c r="I42" s="23" t="s">
        <v>7</v>
      </c>
      <c r="J42" s="23" t="s">
        <v>164</v>
      </c>
      <c r="K42" s="23" t="s">
        <v>170</v>
      </c>
      <c r="L42" s="23" t="str">
        <f>IF(K42="Tidak/Belum Sekolah","Buruh Harian Lepas","Karyawan Swasta")</f>
        <v>Karyawan Swasta</v>
      </c>
      <c r="M42" s="23" t="s">
        <v>3</v>
      </c>
      <c r="N42" s="23" t="s">
        <v>236</v>
      </c>
      <c r="O42" s="23" t="s">
        <v>64</v>
      </c>
      <c r="P42" s="23" t="s">
        <v>71</v>
      </c>
      <c r="Q42" s="23" t="s">
        <v>0</v>
      </c>
      <c r="R42" s="23" t="str">
        <f t="shared" si="0"/>
        <v>Penduduk Asli/Tetap</v>
      </c>
      <c r="S42" s="23" t="s">
        <v>237</v>
      </c>
      <c r="AA42" t="s">
        <v>235</v>
      </c>
      <c r="AB42" s="24">
        <f t="shared" si="1"/>
        <v>360302961114233</v>
      </c>
      <c r="AC42" t="str">
        <f t="shared" si="3"/>
        <v>Carenang</v>
      </c>
      <c r="AD42" s="1" t="s">
        <v>187</v>
      </c>
      <c r="AE42" s="23" t="str">
        <f t="shared" si="2"/>
        <v>ZAKAR639</v>
      </c>
    </row>
    <row r="43" spans="1:31" x14ac:dyDescent="0.25">
      <c r="A43" s="24">
        <v>360302961114234</v>
      </c>
      <c r="B43" s="34">
        <v>36030380041215</v>
      </c>
      <c r="C43" s="28" t="s">
        <v>80</v>
      </c>
      <c r="D43" s="23" t="s">
        <v>186</v>
      </c>
      <c r="E43" s="23" t="s">
        <v>156</v>
      </c>
      <c r="F43" s="23" t="s">
        <v>43</v>
      </c>
      <c r="G43" s="25">
        <v>27445</v>
      </c>
      <c r="H43" s="23" t="s">
        <v>19</v>
      </c>
      <c r="I43" s="23" t="s">
        <v>7</v>
      </c>
      <c r="J43" s="23" t="s">
        <v>164</v>
      </c>
      <c r="K43" s="23" t="s">
        <v>168</v>
      </c>
      <c r="L43" s="23" t="str">
        <f>IF(K43="Tidak/Belum Sekolah","Buruh Harian Lepas","Karyawan Swasta")</f>
        <v>Buruh Harian Lepas</v>
      </c>
      <c r="M43" s="23" t="s">
        <v>3</v>
      </c>
      <c r="N43" s="23" t="s">
        <v>236</v>
      </c>
      <c r="O43" s="23" t="s">
        <v>61</v>
      </c>
      <c r="P43" s="23" t="s">
        <v>69</v>
      </c>
      <c r="Q43" s="23" t="s">
        <v>0</v>
      </c>
      <c r="R43" s="23" t="str">
        <f t="shared" si="0"/>
        <v>Penduduk Asli/Tetap</v>
      </c>
      <c r="S43" s="23" t="s">
        <v>237</v>
      </c>
      <c r="AA43" t="s">
        <v>235</v>
      </c>
      <c r="AB43" s="24">
        <f t="shared" si="1"/>
        <v>360302961114234</v>
      </c>
      <c r="AC43" t="str">
        <f t="shared" si="3"/>
        <v>Carenang</v>
      </c>
      <c r="AD43" s="1" t="s">
        <v>183</v>
      </c>
      <c r="AE43" s="23" t="str">
        <f t="shared" si="2"/>
        <v>ZAKAR639</v>
      </c>
    </row>
    <row r="44" spans="1:31" x14ac:dyDescent="0.25">
      <c r="A44" s="24">
        <v>360302961114235</v>
      </c>
      <c r="B44" s="34">
        <v>36030380041216</v>
      </c>
      <c r="C44" s="26" t="s">
        <v>78</v>
      </c>
      <c r="D44" s="23" t="s">
        <v>186</v>
      </c>
      <c r="E44" s="23" t="s">
        <v>156</v>
      </c>
      <c r="F44" s="23" t="s">
        <v>43</v>
      </c>
      <c r="G44" s="25">
        <v>27446</v>
      </c>
      <c r="H44" s="23" t="s">
        <v>15</v>
      </c>
      <c r="I44" s="23" t="s">
        <v>7</v>
      </c>
      <c r="J44" s="23" t="s">
        <v>164</v>
      </c>
      <c r="K44" s="23" t="s">
        <v>167</v>
      </c>
      <c r="L44" s="23" t="s">
        <v>177</v>
      </c>
      <c r="M44" s="23" t="s">
        <v>3</v>
      </c>
      <c r="N44" s="23" t="s">
        <v>236</v>
      </c>
      <c r="O44" s="23" t="s">
        <v>59</v>
      </c>
      <c r="P44" s="23" t="s">
        <v>67</v>
      </c>
      <c r="Q44" s="23" t="s">
        <v>0</v>
      </c>
      <c r="R44" s="23" t="str">
        <f t="shared" si="0"/>
        <v>Penduduk Asli/Tetap</v>
      </c>
      <c r="S44" s="23" t="s">
        <v>237</v>
      </c>
      <c r="AA44" t="s">
        <v>235</v>
      </c>
      <c r="AB44" s="24">
        <f t="shared" si="1"/>
        <v>360302961114235</v>
      </c>
      <c r="AC44" t="str">
        <f t="shared" si="3"/>
        <v>Carenang</v>
      </c>
      <c r="AD44" s="1" t="s">
        <v>198</v>
      </c>
      <c r="AE44" s="23" t="str">
        <f t="shared" si="2"/>
        <v>ZAKAR639</v>
      </c>
    </row>
    <row r="45" spans="1:31" x14ac:dyDescent="0.25">
      <c r="A45" s="24">
        <v>360302961114236</v>
      </c>
      <c r="B45" s="34">
        <v>36030380041217</v>
      </c>
      <c r="C45" s="27" t="s">
        <v>76</v>
      </c>
      <c r="D45" s="23" t="s">
        <v>186</v>
      </c>
      <c r="E45" s="23" t="s">
        <v>156</v>
      </c>
      <c r="F45" s="23" t="s">
        <v>43</v>
      </c>
      <c r="G45" s="25">
        <v>27447</v>
      </c>
      <c r="H45" s="23" t="s">
        <v>8</v>
      </c>
      <c r="I45" s="23" t="s">
        <v>7</v>
      </c>
      <c r="J45" s="23" t="s">
        <v>164</v>
      </c>
      <c r="K45" s="23" t="s">
        <v>166</v>
      </c>
      <c r="L45" s="23" t="str">
        <f>IF(K45="Tidak/Belum Sekolah","Buruh Harian Lepas","Karyawan Swasta")</f>
        <v>Karyawan Swasta</v>
      </c>
      <c r="M45" s="23" t="s">
        <v>3</v>
      </c>
      <c r="N45" s="23" t="s">
        <v>236</v>
      </c>
      <c r="O45" s="23" t="s">
        <v>57</v>
      </c>
      <c r="P45" s="23" t="s">
        <v>65</v>
      </c>
      <c r="Q45" s="23" t="s">
        <v>0</v>
      </c>
      <c r="R45" s="23" t="str">
        <f t="shared" si="0"/>
        <v>Penduduk Asli/Tetap</v>
      </c>
      <c r="S45" s="23" t="s">
        <v>237</v>
      </c>
      <c r="AA45" t="s">
        <v>235</v>
      </c>
      <c r="AB45" s="24">
        <f t="shared" si="1"/>
        <v>360302961114236</v>
      </c>
      <c r="AC45" t="str">
        <f t="shared" si="3"/>
        <v>Carenang</v>
      </c>
      <c r="AD45" s="1" t="s">
        <v>197</v>
      </c>
      <c r="AE45" s="23" t="str">
        <f t="shared" si="2"/>
        <v>ZAKAR639</v>
      </c>
    </row>
    <row r="46" spans="1:31" x14ac:dyDescent="0.25">
      <c r="A46" s="24">
        <v>360302961114237</v>
      </c>
      <c r="B46" s="34">
        <v>36030380041218</v>
      </c>
      <c r="C46" s="26" t="s">
        <v>74</v>
      </c>
      <c r="D46" s="23" t="s">
        <v>186</v>
      </c>
      <c r="E46" s="23" t="s">
        <v>156</v>
      </c>
      <c r="F46" s="23" t="s">
        <v>43</v>
      </c>
      <c r="G46" s="25">
        <v>27448</v>
      </c>
      <c r="H46" s="23" t="s">
        <v>38</v>
      </c>
      <c r="I46" s="23" t="s">
        <v>7</v>
      </c>
      <c r="J46" s="23" t="s">
        <v>164</v>
      </c>
      <c r="K46" s="23" t="s">
        <v>5</v>
      </c>
      <c r="L46" s="23" t="str">
        <f>IF(K46="Tidak/Belum Sekolah","Buruh Harian Lepas","Karyawan Swasta")</f>
        <v>Karyawan Swasta</v>
      </c>
      <c r="M46" s="23" t="s">
        <v>3</v>
      </c>
      <c r="N46" s="23" t="s">
        <v>236</v>
      </c>
      <c r="O46" s="23" t="s">
        <v>55</v>
      </c>
      <c r="P46" s="23" t="s">
        <v>63</v>
      </c>
      <c r="Q46" s="23" t="s">
        <v>0</v>
      </c>
      <c r="R46" s="23" t="str">
        <f t="shared" si="0"/>
        <v>Penduduk Asli/Tetap</v>
      </c>
      <c r="S46" s="23" t="s">
        <v>237</v>
      </c>
      <c r="AA46" t="s">
        <v>235</v>
      </c>
      <c r="AB46" s="24">
        <f t="shared" si="1"/>
        <v>360302961114237</v>
      </c>
      <c r="AC46" t="str">
        <f t="shared" si="3"/>
        <v>Carenang</v>
      </c>
      <c r="AD46" s="1" t="s">
        <v>195</v>
      </c>
      <c r="AE46" s="23" t="str">
        <f t="shared" si="2"/>
        <v>ZAKAR639</v>
      </c>
    </row>
    <row r="47" spans="1:31" x14ac:dyDescent="0.25">
      <c r="A47" s="24">
        <v>360302961114238</v>
      </c>
      <c r="B47" s="34">
        <v>36030380041219</v>
      </c>
      <c r="C47" s="27" t="s">
        <v>72</v>
      </c>
      <c r="D47" s="23" t="s">
        <v>186</v>
      </c>
      <c r="E47" s="23" t="s">
        <v>156</v>
      </c>
      <c r="F47" s="23" t="s">
        <v>43</v>
      </c>
      <c r="G47" s="25">
        <v>27449</v>
      </c>
      <c r="H47" s="23" t="s">
        <v>19</v>
      </c>
      <c r="I47" s="23" t="s">
        <v>7</v>
      </c>
      <c r="J47" s="23" t="s">
        <v>164</v>
      </c>
      <c r="K47" s="23" t="s">
        <v>176</v>
      </c>
      <c r="L47" s="23" t="s">
        <v>169</v>
      </c>
      <c r="M47" s="23" t="s">
        <v>3</v>
      </c>
      <c r="N47" s="23" t="s">
        <v>236</v>
      </c>
      <c r="O47" s="23" t="s">
        <v>53</v>
      </c>
      <c r="P47" s="23" t="s">
        <v>60</v>
      </c>
      <c r="Q47" s="23" t="s">
        <v>0</v>
      </c>
      <c r="R47" s="23" t="str">
        <f t="shared" si="0"/>
        <v>Penduduk Asli/Tetap</v>
      </c>
      <c r="S47" s="23" t="s">
        <v>237</v>
      </c>
      <c r="AA47" t="s">
        <v>235</v>
      </c>
      <c r="AB47" s="24">
        <f t="shared" si="1"/>
        <v>360302961114238</v>
      </c>
      <c r="AC47" t="str">
        <f t="shared" si="3"/>
        <v>Carenang</v>
      </c>
      <c r="AD47" s="1" t="s">
        <v>196</v>
      </c>
      <c r="AE47" s="23" t="str">
        <f t="shared" si="2"/>
        <v>ZAKAR639</v>
      </c>
    </row>
    <row r="48" spans="1:31" x14ac:dyDescent="0.25">
      <c r="A48" s="24">
        <v>360302961114239</v>
      </c>
      <c r="B48" s="34">
        <v>36030380041220</v>
      </c>
      <c r="C48" s="26" t="s">
        <v>70</v>
      </c>
      <c r="D48" s="23" t="s">
        <v>186</v>
      </c>
      <c r="E48" s="23" t="s">
        <v>156</v>
      </c>
      <c r="F48" s="23" t="s">
        <v>43</v>
      </c>
      <c r="G48" s="25">
        <v>27450</v>
      </c>
      <c r="H48" s="23" t="s">
        <v>15</v>
      </c>
      <c r="I48" s="23" t="s">
        <v>7</v>
      </c>
      <c r="J48" s="23" t="s">
        <v>164</v>
      </c>
      <c r="K48" s="23" t="s">
        <v>175</v>
      </c>
      <c r="L48" s="23" t="str">
        <f>IF(K48="Tidak/Belum Sekolah","Buruh Harian Lepas","Karyawan Swasta")</f>
        <v>Karyawan Swasta</v>
      </c>
      <c r="M48" s="23" t="s">
        <v>3</v>
      </c>
      <c r="N48" s="23" t="s">
        <v>236</v>
      </c>
      <c r="O48" s="23" t="s">
        <v>162</v>
      </c>
      <c r="P48" s="23" t="s">
        <v>58</v>
      </c>
      <c r="Q48" s="23" t="s">
        <v>0</v>
      </c>
      <c r="R48" s="23" t="str">
        <f t="shared" si="0"/>
        <v>Penduduk Asli/Tetap</v>
      </c>
      <c r="S48" s="23" t="s">
        <v>237</v>
      </c>
      <c r="AA48" t="s">
        <v>235</v>
      </c>
      <c r="AB48" s="24">
        <f t="shared" si="1"/>
        <v>360302961114239</v>
      </c>
      <c r="AC48" t="str">
        <f t="shared" si="3"/>
        <v>Carenang</v>
      </c>
      <c r="AD48" s="1" t="s">
        <v>197</v>
      </c>
      <c r="AE48" s="23" t="str">
        <f t="shared" si="2"/>
        <v>ZAKAR639</v>
      </c>
    </row>
    <row r="49" spans="1:31" x14ac:dyDescent="0.25">
      <c r="A49" s="24">
        <v>360302961114240</v>
      </c>
      <c r="B49" s="34">
        <v>36030380041221</v>
      </c>
      <c r="C49" s="27" t="s">
        <v>68</v>
      </c>
      <c r="D49" s="23" t="s">
        <v>186</v>
      </c>
      <c r="E49" s="23" t="s">
        <v>156</v>
      </c>
      <c r="F49" s="23" t="s">
        <v>43</v>
      </c>
      <c r="G49" s="25">
        <v>27451</v>
      </c>
      <c r="H49" s="23" t="s">
        <v>27</v>
      </c>
      <c r="I49" s="23" t="s">
        <v>7</v>
      </c>
      <c r="J49" s="23" t="s">
        <v>164</v>
      </c>
      <c r="K49" s="23" t="s">
        <v>155</v>
      </c>
      <c r="L49" s="23" t="s">
        <v>173</v>
      </c>
      <c r="M49" s="23" t="s">
        <v>3</v>
      </c>
      <c r="N49" s="23" t="s">
        <v>236</v>
      </c>
      <c r="O49" s="23" t="s">
        <v>161</v>
      </c>
      <c r="P49" s="23" t="s">
        <v>56</v>
      </c>
      <c r="Q49" s="23" t="s">
        <v>0</v>
      </c>
      <c r="R49" s="23" t="str">
        <f t="shared" si="0"/>
        <v>Penduduk Asli/Tetap</v>
      </c>
      <c r="S49" s="23" t="s">
        <v>237</v>
      </c>
      <c r="AA49" t="s">
        <v>235</v>
      </c>
      <c r="AB49" s="24">
        <f t="shared" si="1"/>
        <v>360302961114240</v>
      </c>
      <c r="AC49" t="str">
        <f t="shared" si="3"/>
        <v>Carenang</v>
      </c>
      <c r="AD49" s="1" t="s">
        <v>195</v>
      </c>
      <c r="AE49" s="23" t="str">
        <f t="shared" si="2"/>
        <v>ZAKAR639</v>
      </c>
    </row>
    <row r="50" spans="1:31" x14ac:dyDescent="0.25">
      <c r="A50" s="24">
        <v>360302961114241</v>
      </c>
      <c r="B50" s="34">
        <v>36030380041222</v>
      </c>
      <c r="C50" s="26" t="s">
        <v>66</v>
      </c>
      <c r="D50" s="23" t="s">
        <v>186</v>
      </c>
      <c r="E50" s="23" t="s">
        <v>156</v>
      </c>
      <c r="F50" s="23" t="s">
        <v>43</v>
      </c>
      <c r="G50" s="25">
        <v>27452</v>
      </c>
      <c r="H50" s="23" t="s">
        <v>23</v>
      </c>
      <c r="I50" s="23" t="s">
        <v>7</v>
      </c>
      <c r="J50" s="23" t="s">
        <v>164</v>
      </c>
      <c r="K50" s="23" t="s">
        <v>172</v>
      </c>
      <c r="L50" s="23" t="s">
        <v>169</v>
      </c>
      <c r="M50" s="23" t="s">
        <v>3</v>
      </c>
      <c r="N50" s="23" t="s">
        <v>236</v>
      </c>
      <c r="O50" s="23" t="s">
        <v>160</v>
      </c>
      <c r="P50" s="23" t="s">
        <v>54</v>
      </c>
      <c r="Q50" s="23" t="s">
        <v>0</v>
      </c>
      <c r="R50" s="23" t="str">
        <f t="shared" si="0"/>
        <v>Penduduk Asli/Tetap</v>
      </c>
      <c r="S50" s="23" t="s">
        <v>237</v>
      </c>
      <c r="AA50" t="s">
        <v>235</v>
      </c>
      <c r="AB50" s="24">
        <f t="shared" si="1"/>
        <v>360302961114241</v>
      </c>
      <c r="AC50" t="str">
        <f t="shared" si="3"/>
        <v>Carenang</v>
      </c>
      <c r="AD50" s="1" t="s">
        <v>196</v>
      </c>
      <c r="AE50" s="23" t="str">
        <f t="shared" si="2"/>
        <v>ZAKAR639</v>
      </c>
    </row>
    <row r="51" spans="1:31" x14ac:dyDescent="0.25">
      <c r="A51" s="24">
        <v>360302961114242</v>
      </c>
      <c r="B51" s="34">
        <v>36030380041223</v>
      </c>
      <c r="C51" s="27" t="s">
        <v>64</v>
      </c>
      <c r="D51" s="23" t="s">
        <v>186</v>
      </c>
      <c r="E51" s="23" t="s">
        <v>156</v>
      </c>
      <c r="F51" s="23" t="s">
        <v>43</v>
      </c>
      <c r="G51" s="25">
        <v>27453</v>
      </c>
      <c r="H51" s="23" t="s">
        <v>19</v>
      </c>
      <c r="I51" s="23" t="s">
        <v>7</v>
      </c>
      <c r="J51" s="23" t="s">
        <v>164</v>
      </c>
      <c r="K51" s="23" t="s">
        <v>171</v>
      </c>
      <c r="L51" s="23" t="str">
        <f>IF(K51="Tidak/Belum Sekolah","Buruh Harian Lepas","Karyawan Swasta")</f>
        <v>Karyawan Swasta</v>
      </c>
      <c r="M51" s="23" t="s">
        <v>3</v>
      </c>
      <c r="N51" s="23" t="s">
        <v>236</v>
      </c>
      <c r="O51" s="23" t="s">
        <v>159</v>
      </c>
      <c r="P51" s="23" t="s">
        <v>52</v>
      </c>
      <c r="Q51" s="23" t="s">
        <v>0</v>
      </c>
      <c r="R51" s="23" t="str">
        <f t="shared" si="0"/>
        <v>Penduduk Asli/Tetap</v>
      </c>
      <c r="S51" s="23" t="s">
        <v>237</v>
      </c>
      <c r="AA51" t="s">
        <v>235</v>
      </c>
      <c r="AB51" s="24">
        <f t="shared" si="1"/>
        <v>360302961114242</v>
      </c>
      <c r="AC51" t="str">
        <f t="shared" si="3"/>
        <v>Carenang</v>
      </c>
      <c r="AD51" s="1" t="s">
        <v>195</v>
      </c>
      <c r="AE51" s="23" t="str">
        <f t="shared" si="2"/>
        <v>ZAKAR639</v>
      </c>
    </row>
    <row r="52" spans="1:31" x14ac:dyDescent="0.25">
      <c r="A52" s="24">
        <v>360302961114243</v>
      </c>
      <c r="B52" s="34">
        <v>36030380041224</v>
      </c>
      <c r="C52" s="26" t="s">
        <v>61</v>
      </c>
      <c r="D52" s="23" t="s">
        <v>186</v>
      </c>
      <c r="E52" s="23" t="s">
        <v>156</v>
      </c>
      <c r="F52" s="23" t="s">
        <v>43</v>
      </c>
      <c r="G52" s="25">
        <v>27454</v>
      </c>
      <c r="H52" s="23" t="s">
        <v>15</v>
      </c>
      <c r="I52" s="23" t="s">
        <v>7</v>
      </c>
      <c r="J52" s="23" t="s">
        <v>164</v>
      </c>
      <c r="K52" s="23" t="s">
        <v>170</v>
      </c>
      <c r="L52" s="23" t="s">
        <v>169</v>
      </c>
      <c r="M52" s="23" t="s">
        <v>62</v>
      </c>
      <c r="N52" s="23" t="s">
        <v>236</v>
      </c>
      <c r="O52" s="23" t="s">
        <v>158</v>
      </c>
      <c r="P52" s="23" t="s">
        <v>163</v>
      </c>
      <c r="Q52" s="23" t="s">
        <v>0</v>
      </c>
      <c r="R52" s="23" t="str">
        <f t="shared" si="0"/>
        <v>Penduduk Asli/Tetap</v>
      </c>
      <c r="S52" s="23" t="s">
        <v>237</v>
      </c>
      <c r="AA52" t="s">
        <v>235</v>
      </c>
      <c r="AB52" s="24">
        <f t="shared" si="1"/>
        <v>360302961114243</v>
      </c>
      <c r="AC52" t="str">
        <f t="shared" si="3"/>
        <v>Carenang</v>
      </c>
      <c r="AD52" s="1" t="s">
        <v>193</v>
      </c>
      <c r="AE52" s="23" t="str">
        <f t="shared" si="2"/>
        <v>ZAKAR639</v>
      </c>
    </row>
    <row r="53" spans="1:31" x14ac:dyDescent="0.25">
      <c r="A53" s="24">
        <v>360302961114244</v>
      </c>
      <c r="B53" s="34">
        <v>36030380041225</v>
      </c>
      <c r="C53" s="27" t="s">
        <v>59</v>
      </c>
      <c r="D53" s="23" t="s">
        <v>186</v>
      </c>
      <c r="E53" s="23" t="s">
        <v>156</v>
      </c>
      <c r="F53" s="23" t="s">
        <v>43</v>
      </c>
      <c r="G53" s="25">
        <v>27455</v>
      </c>
      <c r="H53" s="23" t="s">
        <v>8</v>
      </c>
      <c r="I53" s="23" t="s">
        <v>7</v>
      </c>
      <c r="J53" s="23" t="s">
        <v>164</v>
      </c>
      <c r="K53" s="23" t="s">
        <v>168</v>
      </c>
      <c r="L53" s="23" t="str">
        <f>IF(K53="Tidak/Belum Sekolah","Buruh Harian Lepas","Karyawan Swasta")</f>
        <v>Buruh Harian Lepas</v>
      </c>
      <c r="M53" s="23" t="s">
        <v>3</v>
      </c>
      <c r="N53" s="23" t="s">
        <v>236</v>
      </c>
      <c r="O53" s="23" t="s">
        <v>157</v>
      </c>
      <c r="P53" s="23" t="s">
        <v>194</v>
      </c>
      <c r="Q53" s="23" t="s">
        <v>0</v>
      </c>
      <c r="R53" s="23" t="str">
        <f t="shared" si="0"/>
        <v>Penduduk Asli/Tetap</v>
      </c>
      <c r="S53" s="23" t="s">
        <v>237</v>
      </c>
      <c r="AA53" t="s">
        <v>235</v>
      </c>
      <c r="AB53" s="24">
        <f t="shared" si="1"/>
        <v>360302961114244</v>
      </c>
      <c r="AC53" t="str">
        <f t="shared" si="3"/>
        <v>Carenang</v>
      </c>
      <c r="AD53" s="1" t="s">
        <v>193</v>
      </c>
      <c r="AE53" s="23" t="str">
        <f t="shared" si="2"/>
        <v>ZAKAR639</v>
      </c>
    </row>
    <row r="54" spans="1:31" x14ac:dyDescent="0.25">
      <c r="A54" s="24">
        <v>360302961114245</v>
      </c>
      <c r="B54" s="34">
        <v>36030380041226</v>
      </c>
      <c r="C54" s="26" t="s">
        <v>57</v>
      </c>
      <c r="D54" s="23" t="s">
        <v>186</v>
      </c>
      <c r="E54" s="23" t="s">
        <v>156</v>
      </c>
      <c r="F54" s="23" t="s">
        <v>43</v>
      </c>
      <c r="G54" s="25">
        <v>27456</v>
      </c>
      <c r="H54" s="23" t="s">
        <v>38</v>
      </c>
      <c r="I54" s="23" t="s">
        <v>7</v>
      </c>
      <c r="J54" s="23" t="s">
        <v>164</v>
      </c>
      <c r="K54" s="23" t="s">
        <v>167</v>
      </c>
      <c r="L54" s="23" t="str">
        <f>IF(K54="Tidak/Belum Sekolah","Buruh Harian Lepas","Karyawan Swasta")</f>
        <v>Karyawan Swasta</v>
      </c>
      <c r="M54" s="23" t="s">
        <v>3</v>
      </c>
      <c r="N54" s="23" t="s">
        <v>236</v>
      </c>
      <c r="O54" s="23" t="s">
        <v>192</v>
      </c>
      <c r="P54" s="23" t="s">
        <v>191</v>
      </c>
      <c r="Q54" s="23" t="s">
        <v>0</v>
      </c>
      <c r="R54" s="23" t="str">
        <f t="shared" si="0"/>
        <v>Penduduk Asli/Tetap</v>
      </c>
      <c r="S54" s="23" t="s">
        <v>237</v>
      </c>
      <c r="AA54" t="s">
        <v>235</v>
      </c>
      <c r="AB54" s="24">
        <f t="shared" si="1"/>
        <v>360302961114245</v>
      </c>
      <c r="AC54" t="str">
        <f t="shared" si="3"/>
        <v>Carenang</v>
      </c>
      <c r="AD54" s="1" t="s">
        <v>190</v>
      </c>
      <c r="AE54" s="23" t="str">
        <f t="shared" si="2"/>
        <v>ZAKAR639</v>
      </c>
    </row>
    <row r="55" spans="1:31" x14ac:dyDescent="0.25">
      <c r="A55" s="24">
        <v>360302961114246</v>
      </c>
      <c r="B55" s="34">
        <v>36030380041227</v>
      </c>
      <c r="C55" s="27" t="s">
        <v>55</v>
      </c>
      <c r="D55" s="23" t="s">
        <v>186</v>
      </c>
      <c r="E55" s="23" t="s">
        <v>156</v>
      </c>
      <c r="F55" s="23" t="s">
        <v>43</v>
      </c>
      <c r="G55" s="25">
        <v>27457</v>
      </c>
      <c r="H55" s="23" t="s">
        <v>19</v>
      </c>
      <c r="I55" s="23" t="s">
        <v>7</v>
      </c>
      <c r="J55" s="23" t="s">
        <v>164</v>
      </c>
      <c r="K55" s="23" t="s">
        <v>166</v>
      </c>
      <c r="L55" s="23" t="str">
        <f>IF(K55="Tidak/Belum Sekolah","Buruh Harian Lepas","Karyawan Swasta")</f>
        <v>Karyawan Swasta</v>
      </c>
      <c r="M55" s="23" t="s">
        <v>3</v>
      </c>
      <c r="N55" s="23" t="s">
        <v>236</v>
      </c>
      <c r="O55" s="23" t="s">
        <v>189</v>
      </c>
      <c r="P55" s="23" t="s">
        <v>188</v>
      </c>
      <c r="Q55" s="23" t="s">
        <v>0</v>
      </c>
      <c r="R55" s="23" t="str">
        <f t="shared" si="0"/>
        <v>Penduduk Asli/Tetap</v>
      </c>
      <c r="S55" s="23" t="s">
        <v>237</v>
      </c>
      <c r="AA55" t="s">
        <v>235</v>
      </c>
      <c r="AB55" s="24">
        <f t="shared" si="1"/>
        <v>360302961114246</v>
      </c>
      <c r="AC55" t="str">
        <f t="shared" si="3"/>
        <v>Carenang</v>
      </c>
      <c r="AD55" s="1" t="s">
        <v>187</v>
      </c>
      <c r="AE55" s="23" t="str">
        <f t="shared" si="2"/>
        <v>ZAKAR639</v>
      </c>
    </row>
    <row r="56" spans="1:31" x14ac:dyDescent="0.25">
      <c r="A56" s="24">
        <v>360302961114247</v>
      </c>
      <c r="B56" s="34">
        <v>36030380041228</v>
      </c>
      <c r="C56" s="26" t="s">
        <v>53</v>
      </c>
      <c r="D56" s="23" t="s">
        <v>186</v>
      </c>
      <c r="E56" s="23" t="s">
        <v>156</v>
      </c>
      <c r="F56" s="23" t="s">
        <v>43</v>
      </c>
      <c r="G56" s="25">
        <v>27458</v>
      </c>
      <c r="H56" s="23" t="s">
        <v>15</v>
      </c>
      <c r="I56" s="23" t="s">
        <v>7</v>
      </c>
      <c r="J56" s="23" t="s">
        <v>164</v>
      </c>
      <c r="K56" s="23" t="s">
        <v>5</v>
      </c>
      <c r="L56" s="23" t="str">
        <f>IF(K56="Tidak/Belum Sekolah","Buruh Harian Lepas","Karyawan Swasta")</f>
        <v>Karyawan Swasta</v>
      </c>
      <c r="M56" s="23" t="s">
        <v>3</v>
      </c>
      <c r="N56" s="23" t="s">
        <v>236</v>
      </c>
      <c r="O56" s="23" t="s">
        <v>185</v>
      </c>
      <c r="P56" s="23" t="s">
        <v>184</v>
      </c>
      <c r="Q56" s="23" t="s">
        <v>0</v>
      </c>
      <c r="R56" s="23" t="str">
        <f t="shared" si="0"/>
        <v>Penduduk Asli/Tetap</v>
      </c>
      <c r="S56" s="23" t="s">
        <v>237</v>
      </c>
      <c r="AA56" t="s">
        <v>235</v>
      </c>
      <c r="AB56" s="24">
        <f t="shared" si="1"/>
        <v>360302961114247</v>
      </c>
      <c r="AC56" t="str">
        <f t="shared" si="3"/>
        <v>Carenang</v>
      </c>
      <c r="AD56" s="1" t="s">
        <v>183</v>
      </c>
      <c r="AE56" s="23" t="str">
        <f t="shared" si="2"/>
        <v>ZAKAR639</v>
      </c>
    </row>
    <row r="57" spans="1:31" x14ac:dyDescent="0.25">
      <c r="A57" s="24">
        <v>360302961114192</v>
      </c>
      <c r="B57" s="34">
        <v>36030380041229</v>
      </c>
      <c r="C57" s="20" t="s">
        <v>31</v>
      </c>
      <c r="D57" s="17" t="s">
        <v>165</v>
      </c>
      <c r="E57" s="17" t="s">
        <v>10</v>
      </c>
      <c r="F57" s="17" t="s">
        <v>30</v>
      </c>
      <c r="G57" s="18">
        <v>27466</v>
      </c>
      <c r="H57" s="17" t="s">
        <v>27</v>
      </c>
      <c r="I57" s="17" t="s">
        <v>7</v>
      </c>
      <c r="J57" s="17" t="s">
        <v>164</v>
      </c>
      <c r="K57" s="17" t="s">
        <v>171</v>
      </c>
      <c r="L57" s="17" t="s">
        <v>177</v>
      </c>
      <c r="M57" s="17" t="s">
        <v>3</v>
      </c>
      <c r="N57" s="23" t="s">
        <v>236</v>
      </c>
      <c r="O57" s="17" t="s">
        <v>14</v>
      </c>
      <c r="P57" s="17" t="s">
        <v>28</v>
      </c>
      <c r="Q57" s="17" t="s">
        <v>0</v>
      </c>
      <c r="R57" s="17" t="str">
        <f t="shared" si="0"/>
        <v>Pendatang</v>
      </c>
      <c r="S57" s="23" t="s">
        <v>237</v>
      </c>
    </row>
    <row r="58" spans="1:31" x14ac:dyDescent="0.25">
      <c r="A58" s="24">
        <v>360302961114193</v>
      </c>
      <c r="B58" s="34">
        <v>36030380041230</v>
      </c>
      <c r="C58" s="21" t="s">
        <v>28</v>
      </c>
      <c r="D58" s="17" t="s">
        <v>165</v>
      </c>
      <c r="E58" s="17" t="s">
        <v>10</v>
      </c>
      <c r="F58" s="17" t="s">
        <v>30</v>
      </c>
      <c r="G58" s="18">
        <v>27467</v>
      </c>
      <c r="H58" s="17" t="s">
        <v>23</v>
      </c>
      <c r="I58" s="17" t="s">
        <v>7</v>
      </c>
      <c r="J58" s="17" t="s">
        <v>164</v>
      </c>
      <c r="K58" s="17" t="s">
        <v>170</v>
      </c>
      <c r="L58" s="17" t="str">
        <f>IF(K58="Tidak/Belum Sekolah","Buruh Harian Lepas","Karyawan Swasta")</f>
        <v>Karyawan Swasta</v>
      </c>
      <c r="M58" s="17" t="s">
        <v>3</v>
      </c>
      <c r="N58" s="23" t="s">
        <v>236</v>
      </c>
      <c r="O58" s="17" t="s">
        <v>2</v>
      </c>
      <c r="P58" s="17" t="s">
        <v>25</v>
      </c>
      <c r="Q58" s="17" t="s">
        <v>0</v>
      </c>
      <c r="R58" s="17" t="str">
        <f t="shared" si="0"/>
        <v>Pendatang</v>
      </c>
      <c r="S58" s="23" t="s">
        <v>237</v>
      </c>
    </row>
    <row r="59" spans="1:31" x14ac:dyDescent="0.25">
      <c r="A59" s="24">
        <v>360302961114194</v>
      </c>
      <c r="B59" s="34">
        <v>36030380041231</v>
      </c>
      <c r="C59" s="20" t="s">
        <v>25</v>
      </c>
      <c r="D59" s="17" t="s">
        <v>165</v>
      </c>
      <c r="E59" s="17" t="s">
        <v>10</v>
      </c>
      <c r="F59" s="17" t="s">
        <v>24</v>
      </c>
      <c r="G59" s="18">
        <v>27468</v>
      </c>
      <c r="H59" s="17" t="s">
        <v>19</v>
      </c>
      <c r="I59" s="17" t="s">
        <v>7</v>
      </c>
      <c r="J59" s="17" t="s">
        <v>164</v>
      </c>
      <c r="K59" s="17" t="s">
        <v>168</v>
      </c>
      <c r="L59" s="17" t="str">
        <f>IF(K59="Tidak/Belum Sekolah","Buruh Harian Lepas","Karyawan Swasta")</f>
        <v>Buruh Harian Lepas</v>
      </c>
      <c r="M59" s="17" t="s">
        <v>3</v>
      </c>
      <c r="N59" s="23" t="s">
        <v>236</v>
      </c>
      <c r="O59" s="17" t="s">
        <v>152</v>
      </c>
      <c r="P59" s="17" t="s">
        <v>21</v>
      </c>
      <c r="Q59" s="17" t="s">
        <v>0</v>
      </c>
      <c r="R59" s="17" t="str">
        <f t="shared" si="0"/>
        <v>Pendatang</v>
      </c>
      <c r="S59" s="23" t="s">
        <v>237</v>
      </c>
    </row>
    <row r="60" spans="1:31" x14ac:dyDescent="0.25">
      <c r="A60" s="24">
        <v>360302961114195</v>
      </c>
      <c r="B60" s="34">
        <v>36030380041232</v>
      </c>
      <c r="C60" s="22" t="s">
        <v>21</v>
      </c>
      <c r="D60" s="17" t="s">
        <v>165</v>
      </c>
      <c r="E60" s="17" t="s">
        <v>10</v>
      </c>
      <c r="F60" s="17" t="s">
        <v>24</v>
      </c>
      <c r="G60" s="18">
        <v>27469</v>
      </c>
      <c r="H60" s="17" t="s">
        <v>15</v>
      </c>
      <c r="I60" s="17" t="s">
        <v>7</v>
      </c>
      <c r="J60" s="17" t="s">
        <v>164</v>
      </c>
      <c r="K60" s="17" t="s">
        <v>167</v>
      </c>
      <c r="L60" s="17" t="str">
        <f>IF(K60="Tidak/Belum Sekolah","Buruh Harian Lepas","Karyawan Swasta")</f>
        <v>Karyawan Swasta</v>
      </c>
      <c r="M60" s="17" t="s">
        <v>3</v>
      </c>
      <c r="N60" s="23" t="s">
        <v>236</v>
      </c>
      <c r="O60" s="17" t="s">
        <v>151</v>
      </c>
      <c r="P60" s="17" t="s">
        <v>17</v>
      </c>
      <c r="Q60" s="17" t="s">
        <v>0</v>
      </c>
      <c r="R60" s="17" t="str">
        <f t="shared" si="0"/>
        <v>Pendatang</v>
      </c>
      <c r="S60" s="23" t="s">
        <v>237</v>
      </c>
    </row>
    <row r="61" spans="1:31" x14ac:dyDescent="0.25">
      <c r="A61" s="24">
        <v>360302961114196</v>
      </c>
      <c r="B61" s="34">
        <v>36030380041233</v>
      </c>
      <c r="C61" s="21" t="s">
        <v>17</v>
      </c>
      <c r="D61" s="17" t="s">
        <v>165</v>
      </c>
      <c r="E61" s="17" t="s">
        <v>10</v>
      </c>
      <c r="F61" s="17" t="s">
        <v>9</v>
      </c>
      <c r="G61" s="18">
        <v>27470</v>
      </c>
      <c r="H61" s="17" t="s">
        <v>8</v>
      </c>
      <c r="I61" s="17" t="s">
        <v>7</v>
      </c>
      <c r="J61" s="17" t="s">
        <v>164</v>
      </c>
      <c r="K61" s="17" t="s">
        <v>166</v>
      </c>
      <c r="L61" s="17" t="s">
        <v>178</v>
      </c>
      <c r="M61" s="17" t="s">
        <v>3</v>
      </c>
      <c r="N61" s="23" t="s">
        <v>236</v>
      </c>
      <c r="O61" s="17" t="s">
        <v>150</v>
      </c>
      <c r="P61" s="17" t="s">
        <v>13</v>
      </c>
      <c r="Q61" s="17" t="s">
        <v>0</v>
      </c>
      <c r="R61" s="17" t="str">
        <f t="shared" si="0"/>
        <v>Pendatang</v>
      </c>
      <c r="S61" s="23" t="s">
        <v>237</v>
      </c>
    </row>
    <row r="62" spans="1:31" x14ac:dyDescent="0.25">
      <c r="A62" s="24">
        <v>360302961114197</v>
      </c>
      <c r="B62" s="34">
        <v>36030380041234</v>
      </c>
      <c r="C62" s="20" t="s">
        <v>13</v>
      </c>
      <c r="D62" s="17" t="s">
        <v>165</v>
      </c>
      <c r="E62" s="17" t="s">
        <v>10</v>
      </c>
      <c r="F62" s="17" t="s">
        <v>9</v>
      </c>
      <c r="G62" s="18">
        <v>27471</v>
      </c>
      <c r="H62" s="17" t="s">
        <v>38</v>
      </c>
      <c r="I62" s="17" t="s">
        <v>7</v>
      </c>
      <c r="J62" s="17" t="s">
        <v>164</v>
      </c>
      <c r="K62" s="17" t="s">
        <v>5</v>
      </c>
      <c r="L62" s="17" t="s">
        <v>182</v>
      </c>
      <c r="M62" s="17" t="s">
        <v>3</v>
      </c>
      <c r="N62" s="23" t="s">
        <v>236</v>
      </c>
      <c r="O62" s="17" t="s">
        <v>149</v>
      </c>
      <c r="P62" s="17" t="s">
        <v>1</v>
      </c>
      <c r="Q62" s="17" t="s">
        <v>0</v>
      </c>
      <c r="R62" s="17" t="str">
        <f t="shared" si="0"/>
        <v>Pendatang</v>
      </c>
      <c r="S62" s="23" t="s">
        <v>237</v>
      </c>
    </row>
    <row r="63" spans="1:31" x14ac:dyDescent="0.25">
      <c r="A63" s="24">
        <v>360302961114198</v>
      </c>
      <c r="B63" s="34">
        <v>36030380041235</v>
      </c>
      <c r="C63" s="21" t="s">
        <v>1</v>
      </c>
      <c r="D63" s="17" t="s">
        <v>165</v>
      </c>
      <c r="E63" s="17" t="s">
        <v>10</v>
      </c>
      <c r="F63" s="17" t="s">
        <v>9</v>
      </c>
      <c r="G63" s="18">
        <v>27472</v>
      </c>
      <c r="H63" s="17" t="s">
        <v>19</v>
      </c>
      <c r="I63" s="17" t="s">
        <v>141</v>
      </c>
      <c r="J63" s="17" t="s">
        <v>164</v>
      </c>
      <c r="K63" s="17" t="s">
        <v>176</v>
      </c>
      <c r="L63" s="17" t="str">
        <f>IF(K63="Tidak/Belum Sekolah","Buruh Harian Lepas","Karyawan Swasta")</f>
        <v>Karyawan Swasta</v>
      </c>
      <c r="M63" s="17" t="s">
        <v>3</v>
      </c>
      <c r="N63" s="23" t="s">
        <v>236</v>
      </c>
      <c r="O63" s="17" t="s">
        <v>147</v>
      </c>
      <c r="P63" s="17" t="s">
        <v>20</v>
      </c>
      <c r="Q63" s="17" t="s">
        <v>0</v>
      </c>
      <c r="R63" s="17" t="str">
        <f t="shared" si="0"/>
        <v>Pendatang</v>
      </c>
      <c r="S63" s="23" t="s">
        <v>237</v>
      </c>
    </row>
    <row r="64" spans="1:31" x14ac:dyDescent="0.25">
      <c r="A64" s="24">
        <v>360302961114199</v>
      </c>
      <c r="B64" s="34">
        <v>36030380041236</v>
      </c>
      <c r="C64" s="20" t="s">
        <v>20</v>
      </c>
      <c r="D64" s="17" t="s">
        <v>165</v>
      </c>
      <c r="E64" s="17" t="s">
        <v>10</v>
      </c>
      <c r="F64" s="17" t="s">
        <v>43</v>
      </c>
      <c r="G64" s="18">
        <v>27473</v>
      </c>
      <c r="H64" s="17" t="s">
        <v>15</v>
      </c>
      <c r="I64" s="17" t="s">
        <v>7</v>
      </c>
      <c r="J64" s="17" t="s">
        <v>164</v>
      </c>
      <c r="K64" s="17" t="s">
        <v>175</v>
      </c>
      <c r="L64" s="17" t="s">
        <v>178</v>
      </c>
      <c r="M64" s="17" t="s">
        <v>3</v>
      </c>
      <c r="N64" s="23" t="s">
        <v>236</v>
      </c>
      <c r="O64" s="17" t="s">
        <v>145</v>
      </c>
      <c r="P64" s="17" t="s">
        <v>16</v>
      </c>
      <c r="Q64" s="17" t="s">
        <v>0</v>
      </c>
      <c r="R64" s="17" t="str">
        <f t="shared" si="0"/>
        <v>Penduduk Asli/Tetap</v>
      </c>
      <c r="S64" s="23" t="s">
        <v>237</v>
      </c>
    </row>
    <row r="65" spans="1:19" x14ac:dyDescent="0.25">
      <c r="A65" s="24">
        <v>360302961114200</v>
      </c>
      <c r="B65" s="34">
        <v>36030380041237</v>
      </c>
      <c r="C65" s="21" t="s">
        <v>16</v>
      </c>
      <c r="D65" s="17" t="s">
        <v>165</v>
      </c>
      <c r="E65" s="17" t="s">
        <v>10</v>
      </c>
      <c r="F65" s="17" t="s">
        <v>43</v>
      </c>
      <c r="G65" s="18">
        <v>27474</v>
      </c>
      <c r="H65" s="17" t="s">
        <v>27</v>
      </c>
      <c r="I65" s="17" t="s">
        <v>7</v>
      </c>
      <c r="J65" s="17" t="s">
        <v>164</v>
      </c>
      <c r="K65" s="17" t="s">
        <v>155</v>
      </c>
      <c r="L65" s="17" t="s">
        <v>180</v>
      </c>
      <c r="M65" s="17" t="s">
        <v>3</v>
      </c>
      <c r="N65" s="23" t="s">
        <v>236</v>
      </c>
      <c r="O65" s="17" t="s">
        <v>143</v>
      </c>
      <c r="P65" s="17" t="s">
        <v>12</v>
      </c>
      <c r="Q65" s="17" t="s">
        <v>0</v>
      </c>
      <c r="R65" s="17" t="str">
        <f t="shared" ref="R65:R128" si="5">IF(F65="Tangerang","Penduduk Asli/Tetap","Pendatang")</f>
        <v>Penduduk Asli/Tetap</v>
      </c>
      <c r="S65" s="23" t="s">
        <v>237</v>
      </c>
    </row>
    <row r="66" spans="1:19" x14ac:dyDescent="0.25">
      <c r="A66" s="24">
        <v>360302961114201</v>
      </c>
      <c r="B66" s="34">
        <v>36030380041238</v>
      </c>
      <c r="C66" s="20" t="s">
        <v>12</v>
      </c>
      <c r="D66" s="17" t="s">
        <v>165</v>
      </c>
      <c r="E66" s="17" t="s">
        <v>10</v>
      </c>
      <c r="F66" s="17" t="s">
        <v>43</v>
      </c>
      <c r="G66" s="18">
        <v>27475</v>
      </c>
      <c r="H66" s="17" t="s">
        <v>23</v>
      </c>
      <c r="I66" s="17" t="s">
        <v>7</v>
      </c>
      <c r="J66" s="17" t="s">
        <v>164</v>
      </c>
      <c r="K66" s="17" t="s">
        <v>172</v>
      </c>
      <c r="L66" s="17" t="str">
        <f>IF(K66="Tidak/Belum Sekolah","Buruh Harian Lepas","Karyawan Swasta")</f>
        <v>Karyawan Swasta</v>
      </c>
      <c r="M66" s="17" t="s">
        <v>3</v>
      </c>
      <c r="N66" s="23" t="s">
        <v>236</v>
      </c>
      <c r="O66" s="17" t="s">
        <v>140</v>
      </c>
      <c r="P66" s="17" t="s">
        <v>148</v>
      </c>
      <c r="Q66" s="17" t="s">
        <v>0</v>
      </c>
      <c r="R66" s="17" t="str">
        <f t="shared" si="5"/>
        <v>Penduduk Asli/Tetap</v>
      </c>
      <c r="S66" s="23" t="s">
        <v>237</v>
      </c>
    </row>
    <row r="67" spans="1:19" x14ac:dyDescent="0.25">
      <c r="A67" s="24">
        <v>360302961114202</v>
      </c>
      <c r="B67" s="34">
        <v>36030380041239</v>
      </c>
      <c r="C67" s="21" t="s">
        <v>148</v>
      </c>
      <c r="D67" s="17" t="s">
        <v>165</v>
      </c>
      <c r="E67" s="17" t="s">
        <v>10</v>
      </c>
      <c r="F67" s="17" t="s">
        <v>43</v>
      </c>
      <c r="G67" s="18">
        <v>27476</v>
      </c>
      <c r="H67" s="17" t="s">
        <v>19</v>
      </c>
      <c r="I67" s="17" t="s">
        <v>7</v>
      </c>
      <c r="J67" s="17" t="s">
        <v>164</v>
      </c>
      <c r="K67" s="17" t="s">
        <v>171</v>
      </c>
      <c r="L67" s="17" t="str">
        <f>IF(K67="Tidak/Belum Sekolah","Buruh Harian Lepas","Karyawan Swasta")</f>
        <v>Karyawan Swasta</v>
      </c>
      <c r="M67" s="17" t="s">
        <v>3</v>
      </c>
      <c r="N67" s="23" t="s">
        <v>236</v>
      </c>
      <c r="O67" s="17" t="s">
        <v>138</v>
      </c>
      <c r="P67" s="17" t="s">
        <v>146</v>
      </c>
      <c r="Q67" s="17" t="s">
        <v>0</v>
      </c>
      <c r="R67" s="17" t="str">
        <f t="shared" si="5"/>
        <v>Penduduk Asli/Tetap</v>
      </c>
      <c r="S67" s="23" t="s">
        <v>237</v>
      </c>
    </row>
    <row r="68" spans="1:19" x14ac:dyDescent="0.25">
      <c r="A68" s="24">
        <v>360302961114203</v>
      </c>
      <c r="B68" s="34">
        <v>36030380041240</v>
      </c>
      <c r="C68" s="20" t="s">
        <v>146</v>
      </c>
      <c r="D68" s="17" t="s">
        <v>165</v>
      </c>
      <c r="E68" s="17" t="s">
        <v>10</v>
      </c>
      <c r="F68" s="17" t="s">
        <v>43</v>
      </c>
      <c r="G68" s="18">
        <v>27477</v>
      </c>
      <c r="H68" s="17" t="s">
        <v>15</v>
      </c>
      <c r="I68" s="17" t="s">
        <v>7</v>
      </c>
      <c r="J68" s="17" t="s">
        <v>164</v>
      </c>
      <c r="K68" s="17" t="s">
        <v>170</v>
      </c>
      <c r="L68" s="17" t="s">
        <v>181</v>
      </c>
      <c r="M68" s="17" t="s">
        <v>3</v>
      </c>
      <c r="N68" s="23" t="s">
        <v>236</v>
      </c>
      <c r="O68" s="17" t="s">
        <v>136</v>
      </c>
      <c r="P68" s="17" t="s">
        <v>144</v>
      </c>
      <c r="Q68" s="17" t="s">
        <v>0</v>
      </c>
      <c r="R68" s="17" t="str">
        <f t="shared" si="5"/>
        <v>Penduduk Asli/Tetap</v>
      </c>
      <c r="S68" s="23" t="s">
        <v>237</v>
      </c>
    </row>
    <row r="69" spans="1:19" x14ac:dyDescent="0.25">
      <c r="A69" s="24">
        <v>360302961114204</v>
      </c>
      <c r="B69" s="34">
        <v>36030380041241</v>
      </c>
      <c r="C69" s="21" t="s">
        <v>144</v>
      </c>
      <c r="D69" s="17" t="s">
        <v>165</v>
      </c>
      <c r="E69" s="17" t="s">
        <v>10</v>
      </c>
      <c r="F69" s="17" t="s">
        <v>43</v>
      </c>
      <c r="G69" s="18">
        <v>27478</v>
      </c>
      <c r="H69" s="17" t="s">
        <v>8</v>
      </c>
      <c r="I69" s="17" t="s">
        <v>7</v>
      </c>
      <c r="J69" s="17" t="s">
        <v>164</v>
      </c>
      <c r="K69" s="17" t="s">
        <v>168</v>
      </c>
      <c r="L69" s="17" t="str">
        <f>IF(K69="Tidak/Belum Sekolah","Buruh Harian Lepas","Karyawan Swasta")</f>
        <v>Buruh Harian Lepas</v>
      </c>
      <c r="M69" s="17" t="s">
        <v>3</v>
      </c>
      <c r="N69" s="23" t="s">
        <v>236</v>
      </c>
      <c r="O69" s="17" t="s">
        <v>134</v>
      </c>
      <c r="P69" s="17" t="s">
        <v>142</v>
      </c>
      <c r="Q69" s="17" t="s">
        <v>0</v>
      </c>
      <c r="R69" s="17" t="str">
        <f t="shared" si="5"/>
        <v>Penduduk Asli/Tetap</v>
      </c>
      <c r="S69" s="23" t="s">
        <v>237</v>
      </c>
    </row>
    <row r="70" spans="1:19" x14ac:dyDescent="0.25">
      <c r="A70" s="24">
        <v>360302961114205</v>
      </c>
      <c r="B70" s="34">
        <v>36030380041242</v>
      </c>
      <c r="C70" s="20" t="s">
        <v>142</v>
      </c>
      <c r="D70" s="17" t="s">
        <v>165</v>
      </c>
      <c r="E70" s="17" t="s">
        <v>10</v>
      </c>
      <c r="F70" s="17" t="s">
        <v>43</v>
      </c>
      <c r="G70" s="18">
        <v>27479</v>
      </c>
      <c r="H70" s="17" t="s">
        <v>38</v>
      </c>
      <c r="I70" s="17" t="s">
        <v>7</v>
      </c>
      <c r="J70" s="17" t="s">
        <v>164</v>
      </c>
      <c r="K70" s="17" t="s">
        <v>167</v>
      </c>
      <c r="L70" s="17" t="s">
        <v>177</v>
      </c>
      <c r="M70" s="17" t="s">
        <v>3</v>
      </c>
      <c r="N70" s="23" t="s">
        <v>236</v>
      </c>
      <c r="O70" s="17" t="s">
        <v>132</v>
      </c>
      <c r="P70" s="17" t="s">
        <v>139</v>
      </c>
      <c r="Q70" s="17" t="s">
        <v>0</v>
      </c>
      <c r="R70" s="17" t="str">
        <f t="shared" si="5"/>
        <v>Penduduk Asli/Tetap</v>
      </c>
      <c r="S70" s="23" t="s">
        <v>237</v>
      </c>
    </row>
    <row r="71" spans="1:19" x14ac:dyDescent="0.25">
      <c r="A71" s="24">
        <v>360302961114206</v>
      </c>
      <c r="B71" s="34">
        <v>36030380041243</v>
      </c>
      <c r="C71" s="21" t="s">
        <v>139</v>
      </c>
      <c r="D71" s="17" t="s">
        <v>165</v>
      </c>
      <c r="E71" s="17" t="s">
        <v>10</v>
      </c>
      <c r="F71" s="17" t="s">
        <v>43</v>
      </c>
      <c r="G71" s="18">
        <v>27480</v>
      </c>
      <c r="H71" s="17" t="s">
        <v>19</v>
      </c>
      <c r="I71" s="17" t="s">
        <v>141</v>
      </c>
      <c r="J71" s="17" t="s">
        <v>164</v>
      </c>
      <c r="K71" s="17" t="s">
        <v>166</v>
      </c>
      <c r="L71" s="17" t="s">
        <v>180</v>
      </c>
      <c r="M71" s="17" t="s">
        <v>3</v>
      </c>
      <c r="N71" s="23" t="s">
        <v>236</v>
      </c>
      <c r="O71" s="17" t="s">
        <v>130</v>
      </c>
      <c r="P71" s="17" t="s">
        <v>137</v>
      </c>
      <c r="Q71" s="17" t="s">
        <v>0</v>
      </c>
      <c r="R71" s="17" t="str">
        <f t="shared" si="5"/>
        <v>Penduduk Asli/Tetap</v>
      </c>
      <c r="S71" s="23" t="s">
        <v>237</v>
      </c>
    </row>
    <row r="72" spans="1:19" x14ac:dyDescent="0.25">
      <c r="A72" s="24">
        <v>360302961114207</v>
      </c>
      <c r="B72" s="34">
        <v>36030380041244</v>
      </c>
      <c r="C72" s="20" t="s">
        <v>137</v>
      </c>
      <c r="D72" s="17" t="s">
        <v>165</v>
      </c>
      <c r="E72" s="17" t="s">
        <v>10</v>
      </c>
      <c r="F72" s="17" t="s">
        <v>43</v>
      </c>
      <c r="G72" s="18">
        <v>27481</v>
      </c>
      <c r="H72" s="17" t="s">
        <v>15</v>
      </c>
      <c r="I72" s="17" t="s">
        <v>7</v>
      </c>
      <c r="J72" s="17" t="s">
        <v>164</v>
      </c>
      <c r="K72" s="17" t="s">
        <v>5</v>
      </c>
      <c r="L72" s="17" t="str">
        <f>IF(K72="Tidak/Belum Sekolah","Buruh Harian Lepas","Karyawan Swasta")</f>
        <v>Karyawan Swasta</v>
      </c>
      <c r="M72" s="17" t="s">
        <v>3</v>
      </c>
      <c r="N72" s="23" t="s">
        <v>236</v>
      </c>
      <c r="O72" s="17" t="s">
        <v>127</v>
      </c>
      <c r="P72" s="17" t="s">
        <v>135</v>
      </c>
      <c r="Q72" s="17" t="s">
        <v>0</v>
      </c>
      <c r="R72" s="17" t="str">
        <f t="shared" si="5"/>
        <v>Penduduk Asli/Tetap</v>
      </c>
      <c r="S72" s="23" t="s">
        <v>237</v>
      </c>
    </row>
    <row r="73" spans="1:19" x14ac:dyDescent="0.25">
      <c r="A73" s="24">
        <v>360302961114208</v>
      </c>
      <c r="B73" s="34">
        <v>36030380041245</v>
      </c>
      <c r="C73" s="21" t="s">
        <v>135</v>
      </c>
      <c r="D73" s="17" t="s">
        <v>165</v>
      </c>
      <c r="E73" s="17" t="s">
        <v>10</v>
      </c>
      <c r="F73" s="17" t="s">
        <v>43</v>
      </c>
      <c r="G73" s="18">
        <v>27482</v>
      </c>
      <c r="H73" s="17" t="s">
        <v>27</v>
      </c>
      <c r="I73" s="17" t="s">
        <v>7</v>
      </c>
      <c r="J73" s="17" t="s">
        <v>164</v>
      </c>
      <c r="K73" s="17" t="s">
        <v>176</v>
      </c>
      <c r="L73" s="17" t="s">
        <v>178</v>
      </c>
      <c r="M73" s="17" t="s">
        <v>3</v>
      </c>
      <c r="N73" s="23" t="s">
        <v>236</v>
      </c>
      <c r="O73" s="17" t="s">
        <v>125</v>
      </c>
      <c r="P73" s="17" t="s">
        <v>133</v>
      </c>
      <c r="Q73" s="17" t="s">
        <v>0</v>
      </c>
      <c r="R73" s="17" t="str">
        <f t="shared" si="5"/>
        <v>Penduduk Asli/Tetap</v>
      </c>
      <c r="S73" s="23" t="s">
        <v>237</v>
      </c>
    </row>
    <row r="74" spans="1:19" x14ac:dyDescent="0.25">
      <c r="A74" s="24">
        <v>360302961114209</v>
      </c>
      <c r="B74" s="34">
        <v>36030380041246</v>
      </c>
      <c r="C74" s="20" t="s">
        <v>133</v>
      </c>
      <c r="D74" s="17" t="s">
        <v>165</v>
      </c>
      <c r="E74" s="17" t="s">
        <v>10</v>
      </c>
      <c r="F74" s="17" t="s">
        <v>43</v>
      </c>
      <c r="G74" s="18">
        <v>27483</v>
      </c>
      <c r="H74" s="17" t="s">
        <v>23</v>
      </c>
      <c r="I74" s="17" t="s">
        <v>7</v>
      </c>
      <c r="J74" s="17" t="s">
        <v>164</v>
      </c>
      <c r="K74" s="17" t="s">
        <v>175</v>
      </c>
      <c r="L74" s="17" t="s">
        <v>180</v>
      </c>
      <c r="M74" s="17" t="s">
        <v>62</v>
      </c>
      <c r="N74" s="23" t="s">
        <v>236</v>
      </c>
      <c r="O74" s="17" t="s">
        <v>123</v>
      </c>
      <c r="P74" s="17" t="s">
        <v>131</v>
      </c>
      <c r="Q74" s="17" t="s">
        <v>0</v>
      </c>
      <c r="R74" s="17" t="str">
        <f t="shared" si="5"/>
        <v>Penduduk Asli/Tetap</v>
      </c>
      <c r="S74" s="23" t="s">
        <v>237</v>
      </c>
    </row>
    <row r="75" spans="1:19" x14ac:dyDescent="0.25">
      <c r="A75" s="24">
        <v>360302961114210</v>
      </c>
      <c r="B75" s="34">
        <v>36030380041247</v>
      </c>
      <c r="C75" s="21" t="s">
        <v>131</v>
      </c>
      <c r="D75" s="17" t="s">
        <v>165</v>
      </c>
      <c r="E75" s="17" t="s">
        <v>10</v>
      </c>
      <c r="F75" s="17" t="s">
        <v>43</v>
      </c>
      <c r="G75" s="18">
        <v>27484</v>
      </c>
      <c r="H75" s="17" t="s">
        <v>19</v>
      </c>
      <c r="I75" s="17" t="s">
        <v>7</v>
      </c>
      <c r="J75" s="17" t="s">
        <v>164</v>
      </c>
      <c r="K75" s="17" t="s">
        <v>155</v>
      </c>
      <c r="L75" s="17" t="str">
        <f>IF(K75="Tidak/Belum Sekolah","Buruh Harian Lepas","Karyawan Swasta")</f>
        <v>Karyawan Swasta</v>
      </c>
      <c r="M75" s="17" t="s">
        <v>3</v>
      </c>
      <c r="N75" s="23" t="s">
        <v>236</v>
      </c>
      <c r="O75" s="17" t="s">
        <v>120</v>
      </c>
      <c r="P75" s="17" t="s">
        <v>129</v>
      </c>
      <c r="Q75" s="17" t="s">
        <v>0</v>
      </c>
      <c r="R75" s="17" t="str">
        <f t="shared" si="5"/>
        <v>Penduduk Asli/Tetap</v>
      </c>
      <c r="S75" s="23" t="s">
        <v>237</v>
      </c>
    </row>
    <row r="76" spans="1:19" x14ac:dyDescent="0.25">
      <c r="A76" s="24">
        <v>360302961114211</v>
      </c>
      <c r="B76" s="34">
        <v>36030380041248</v>
      </c>
      <c r="C76" s="20" t="s">
        <v>129</v>
      </c>
      <c r="D76" s="17" t="s">
        <v>165</v>
      </c>
      <c r="E76" s="17" t="s">
        <v>10</v>
      </c>
      <c r="F76" s="17" t="s">
        <v>43</v>
      </c>
      <c r="G76" s="18">
        <v>27485</v>
      </c>
      <c r="H76" s="17" t="s">
        <v>15</v>
      </c>
      <c r="I76" s="17" t="s">
        <v>7</v>
      </c>
      <c r="J76" s="17" t="s">
        <v>164</v>
      </c>
      <c r="K76" s="17" t="s">
        <v>172</v>
      </c>
      <c r="L76" s="17" t="s">
        <v>169</v>
      </c>
      <c r="M76" s="17" t="s">
        <v>3</v>
      </c>
      <c r="N76" s="23" t="s">
        <v>236</v>
      </c>
      <c r="O76" s="17" t="s">
        <v>118</v>
      </c>
      <c r="P76" s="17" t="s">
        <v>126</v>
      </c>
      <c r="Q76" s="17" t="s">
        <v>0</v>
      </c>
      <c r="R76" s="17" t="str">
        <f t="shared" si="5"/>
        <v>Penduduk Asli/Tetap</v>
      </c>
      <c r="S76" s="23" t="s">
        <v>237</v>
      </c>
    </row>
    <row r="77" spans="1:19" x14ac:dyDescent="0.25">
      <c r="A77" s="24">
        <v>360302961114212</v>
      </c>
      <c r="B77" s="34">
        <v>36030380041249</v>
      </c>
      <c r="C77" s="19" t="s">
        <v>126</v>
      </c>
      <c r="D77" s="17" t="s">
        <v>165</v>
      </c>
      <c r="E77" s="17" t="s">
        <v>10</v>
      </c>
      <c r="F77" s="17" t="s">
        <v>43</v>
      </c>
      <c r="G77" s="18">
        <v>27486</v>
      </c>
      <c r="H77" s="17" t="s">
        <v>8</v>
      </c>
      <c r="I77" s="17" t="s">
        <v>128</v>
      </c>
      <c r="J77" s="17" t="s">
        <v>164</v>
      </c>
      <c r="K77" s="17" t="s">
        <v>171</v>
      </c>
      <c r="L77" s="17" t="str">
        <f>IF(K77="Tidak/Belum Sekolah","Buruh Harian Lepas","Karyawan Swasta")</f>
        <v>Karyawan Swasta</v>
      </c>
      <c r="M77" s="17" t="s">
        <v>3</v>
      </c>
      <c r="N77" s="23" t="s">
        <v>236</v>
      </c>
      <c r="O77" s="17" t="s">
        <v>115</v>
      </c>
      <c r="P77" s="17" t="s">
        <v>124</v>
      </c>
      <c r="Q77" s="17" t="s">
        <v>0</v>
      </c>
      <c r="R77" s="17" t="str">
        <f t="shared" si="5"/>
        <v>Penduduk Asli/Tetap</v>
      </c>
      <c r="S77" s="23" t="s">
        <v>237</v>
      </c>
    </row>
    <row r="78" spans="1:19" x14ac:dyDescent="0.25">
      <c r="A78" s="24">
        <v>360302961114213</v>
      </c>
      <c r="B78" s="34">
        <v>36030380041250</v>
      </c>
      <c r="C78" s="17" t="s">
        <v>124</v>
      </c>
      <c r="D78" s="17" t="s">
        <v>165</v>
      </c>
      <c r="E78" s="17" t="s">
        <v>10</v>
      </c>
      <c r="F78" s="17" t="s">
        <v>43</v>
      </c>
      <c r="G78" s="18">
        <v>27487</v>
      </c>
      <c r="H78" s="17" t="s">
        <v>38</v>
      </c>
      <c r="I78" s="17" t="s">
        <v>7</v>
      </c>
      <c r="J78" s="17" t="s">
        <v>164</v>
      </c>
      <c r="K78" s="17" t="s">
        <v>170</v>
      </c>
      <c r="L78" s="17" t="s">
        <v>169</v>
      </c>
      <c r="M78" s="17" t="s">
        <v>62</v>
      </c>
      <c r="N78" s="23" t="s">
        <v>236</v>
      </c>
      <c r="O78" s="17" t="s">
        <v>113</v>
      </c>
      <c r="P78" s="17" t="s">
        <v>122</v>
      </c>
      <c r="Q78" s="17" t="s">
        <v>0</v>
      </c>
      <c r="R78" s="17" t="str">
        <f t="shared" si="5"/>
        <v>Penduduk Asli/Tetap</v>
      </c>
      <c r="S78" s="23" t="s">
        <v>237</v>
      </c>
    </row>
    <row r="79" spans="1:19" x14ac:dyDescent="0.25">
      <c r="A79" s="24">
        <v>360302961114214</v>
      </c>
      <c r="B79" s="34">
        <v>36030380041251</v>
      </c>
      <c r="C79" s="17" t="s">
        <v>122</v>
      </c>
      <c r="D79" s="17" t="s">
        <v>165</v>
      </c>
      <c r="E79" s="17" t="s">
        <v>10</v>
      </c>
      <c r="F79" s="17" t="s">
        <v>43</v>
      </c>
      <c r="G79" s="18">
        <v>27488</v>
      </c>
      <c r="H79" s="17" t="s">
        <v>19</v>
      </c>
      <c r="I79" s="17" t="s">
        <v>7</v>
      </c>
      <c r="J79" s="17" t="s">
        <v>164</v>
      </c>
      <c r="K79" s="17" t="s">
        <v>168</v>
      </c>
      <c r="L79" s="17" t="str">
        <f>IF(K79="Tidak/Belum Sekolah","Buruh Harian Lepas","Karyawan Swasta")</f>
        <v>Buruh Harian Lepas</v>
      </c>
      <c r="M79" s="17" t="s">
        <v>3</v>
      </c>
      <c r="N79" s="23" t="s">
        <v>236</v>
      </c>
      <c r="O79" s="17" t="s">
        <v>111</v>
      </c>
      <c r="P79" s="17" t="s">
        <v>119</v>
      </c>
      <c r="Q79" s="17" t="s">
        <v>0</v>
      </c>
      <c r="R79" s="17" t="str">
        <f t="shared" si="5"/>
        <v>Penduduk Asli/Tetap</v>
      </c>
      <c r="S79" s="23" t="s">
        <v>237</v>
      </c>
    </row>
    <row r="80" spans="1:19" x14ac:dyDescent="0.25">
      <c r="A80" s="24">
        <v>360302961114215</v>
      </c>
      <c r="B80" s="34">
        <v>36030380041252</v>
      </c>
      <c r="C80" s="17" t="s">
        <v>119</v>
      </c>
      <c r="D80" s="17" t="s">
        <v>165</v>
      </c>
      <c r="E80" s="17" t="s">
        <v>10</v>
      </c>
      <c r="F80" s="17" t="s">
        <v>43</v>
      </c>
      <c r="G80" s="18">
        <v>27489</v>
      </c>
      <c r="H80" s="17" t="s">
        <v>15</v>
      </c>
      <c r="I80" s="17" t="s">
        <v>121</v>
      </c>
      <c r="J80" s="17" t="s">
        <v>164</v>
      </c>
      <c r="K80" s="17" t="s">
        <v>167</v>
      </c>
      <c r="L80" s="17" t="str">
        <f>IF(K80="Tidak/Belum Sekolah","Buruh Harian Lepas","Karyawan Swasta")</f>
        <v>Karyawan Swasta</v>
      </c>
      <c r="M80" s="17" t="s">
        <v>3</v>
      </c>
      <c r="N80" s="23" t="s">
        <v>236</v>
      </c>
      <c r="O80" s="17" t="s">
        <v>109</v>
      </c>
      <c r="P80" s="17" t="s">
        <v>117</v>
      </c>
      <c r="Q80" s="17" t="s">
        <v>0</v>
      </c>
      <c r="R80" s="17" t="str">
        <f t="shared" si="5"/>
        <v>Penduduk Asli/Tetap</v>
      </c>
      <c r="S80" s="23" t="s">
        <v>237</v>
      </c>
    </row>
    <row r="81" spans="1:19" x14ac:dyDescent="0.25">
      <c r="A81" s="24">
        <v>360302961114216</v>
      </c>
      <c r="B81" s="34">
        <v>36030380041253</v>
      </c>
      <c r="C81" s="17" t="s">
        <v>117</v>
      </c>
      <c r="D81" s="17" t="s">
        <v>165</v>
      </c>
      <c r="E81" s="17" t="s">
        <v>10</v>
      </c>
      <c r="F81" s="17" t="s">
        <v>43</v>
      </c>
      <c r="G81" s="18">
        <v>27490</v>
      </c>
      <c r="H81" s="17" t="s">
        <v>27</v>
      </c>
      <c r="I81" s="17" t="s">
        <v>7</v>
      </c>
      <c r="J81" s="17" t="s">
        <v>164</v>
      </c>
      <c r="K81" s="17" t="s">
        <v>166</v>
      </c>
      <c r="L81" s="17" t="str">
        <f>IF(K81="Tidak/Belum Sekolah","Buruh Harian Lepas","Karyawan Swasta")</f>
        <v>Karyawan Swasta</v>
      </c>
      <c r="M81" s="17" t="s">
        <v>3</v>
      </c>
      <c r="N81" s="23" t="s">
        <v>236</v>
      </c>
      <c r="O81" s="17" t="s">
        <v>107</v>
      </c>
      <c r="P81" s="17" t="s">
        <v>114</v>
      </c>
      <c r="Q81" s="17" t="s">
        <v>0</v>
      </c>
      <c r="R81" s="17" t="str">
        <f t="shared" si="5"/>
        <v>Penduduk Asli/Tetap</v>
      </c>
      <c r="S81" s="23" t="s">
        <v>237</v>
      </c>
    </row>
    <row r="82" spans="1:19" x14ac:dyDescent="0.25">
      <c r="A82" s="24">
        <v>360302961114217</v>
      </c>
      <c r="B82" s="34">
        <v>36030380041254</v>
      </c>
      <c r="C82" s="17" t="s">
        <v>114</v>
      </c>
      <c r="D82" s="17" t="s">
        <v>165</v>
      </c>
      <c r="E82" s="17" t="s">
        <v>10</v>
      </c>
      <c r="F82" s="17" t="s">
        <v>43</v>
      </c>
      <c r="G82" s="18">
        <v>27491</v>
      </c>
      <c r="H82" s="17" t="s">
        <v>23</v>
      </c>
      <c r="I82" s="17" t="s">
        <v>116</v>
      </c>
      <c r="J82" s="17" t="s">
        <v>164</v>
      </c>
      <c r="K82" s="17" t="s">
        <v>5</v>
      </c>
      <c r="L82" s="17" t="s">
        <v>178</v>
      </c>
      <c r="M82" s="17" t="s">
        <v>3</v>
      </c>
      <c r="N82" s="23" t="s">
        <v>236</v>
      </c>
      <c r="O82" s="17" t="s">
        <v>105</v>
      </c>
      <c r="P82" s="17" t="s">
        <v>112</v>
      </c>
      <c r="Q82" s="17" t="s">
        <v>0</v>
      </c>
      <c r="R82" s="17" t="str">
        <f t="shared" si="5"/>
        <v>Penduduk Asli/Tetap</v>
      </c>
      <c r="S82" s="23" t="s">
        <v>237</v>
      </c>
    </row>
    <row r="83" spans="1:19" x14ac:dyDescent="0.25">
      <c r="A83" s="24">
        <v>360302961114218</v>
      </c>
      <c r="B83" s="34">
        <v>36030380041255</v>
      </c>
      <c r="C83" s="17" t="s">
        <v>112</v>
      </c>
      <c r="D83" s="17" t="s">
        <v>165</v>
      </c>
      <c r="E83" s="17" t="s">
        <v>10</v>
      </c>
      <c r="F83" s="17" t="s">
        <v>43</v>
      </c>
      <c r="G83" s="18">
        <v>27492</v>
      </c>
      <c r="H83" s="17" t="s">
        <v>19</v>
      </c>
      <c r="I83" s="17" t="s">
        <v>7</v>
      </c>
      <c r="J83" s="17" t="s">
        <v>164</v>
      </c>
      <c r="K83" s="17" t="s">
        <v>176</v>
      </c>
      <c r="L83" s="17" t="str">
        <f>IF(K83="Tidak/Belum Sekolah","Buruh Harian Lepas","Karyawan Swasta")</f>
        <v>Karyawan Swasta</v>
      </c>
      <c r="M83" s="17" t="s">
        <v>3</v>
      </c>
      <c r="N83" s="23" t="s">
        <v>236</v>
      </c>
      <c r="O83" s="17" t="s">
        <v>103</v>
      </c>
      <c r="P83" s="17" t="s">
        <v>110</v>
      </c>
      <c r="Q83" s="17" t="s">
        <v>0</v>
      </c>
      <c r="R83" s="17" t="str">
        <f t="shared" si="5"/>
        <v>Penduduk Asli/Tetap</v>
      </c>
      <c r="S83" s="23" t="s">
        <v>237</v>
      </c>
    </row>
    <row r="84" spans="1:19" x14ac:dyDescent="0.25">
      <c r="A84" s="24">
        <v>360302961114219</v>
      </c>
      <c r="B84" s="34">
        <v>36030380041256</v>
      </c>
      <c r="C84" s="17" t="s">
        <v>110</v>
      </c>
      <c r="D84" s="17" t="s">
        <v>165</v>
      </c>
      <c r="E84" s="17" t="s">
        <v>10</v>
      </c>
      <c r="F84" s="17" t="s">
        <v>43</v>
      </c>
      <c r="G84" s="18">
        <v>27493</v>
      </c>
      <c r="H84" s="17" t="s">
        <v>15</v>
      </c>
      <c r="I84" s="17" t="s">
        <v>7</v>
      </c>
      <c r="J84" s="17" t="s">
        <v>164</v>
      </c>
      <c r="K84" s="17" t="s">
        <v>175</v>
      </c>
      <c r="L84" s="17" t="str">
        <f>IF(K84="Tidak/Belum Sekolah","Buruh Harian Lepas","Karyawan Swasta")</f>
        <v>Karyawan Swasta</v>
      </c>
      <c r="M84" s="17" t="s">
        <v>3</v>
      </c>
      <c r="N84" s="23" t="s">
        <v>236</v>
      </c>
      <c r="O84" s="17" t="s">
        <v>101</v>
      </c>
      <c r="P84" s="17" t="s">
        <v>108</v>
      </c>
      <c r="Q84" s="17" t="s">
        <v>0</v>
      </c>
      <c r="R84" s="17" t="str">
        <f t="shared" si="5"/>
        <v>Penduduk Asli/Tetap</v>
      </c>
      <c r="S84" s="23" t="s">
        <v>237</v>
      </c>
    </row>
    <row r="85" spans="1:19" x14ac:dyDescent="0.25">
      <c r="A85" s="24">
        <v>360302961114220</v>
      </c>
      <c r="B85" s="34">
        <v>36030380041257</v>
      </c>
      <c r="C85" s="17" t="s">
        <v>108</v>
      </c>
      <c r="D85" s="17" t="s">
        <v>165</v>
      </c>
      <c r="E85" s="17" t="s">
        <v>10</v>
      </c>
      <c r="F85" s="17" t="s">
        <v>43</v>
      </c>
      <c r="G85" s="18">
        <v>27494</v>
      </c>
      <c r="H85" s="17" t="s">
        <v>8</v>
      </c>
      <c r="I85" s="17" t="s">
        <v>7</v>
      </c>
      <c r="J85" s="17" t="s">
        <v>164</v>
      </c>
      <c r="K85" s="17" t="s">
        <v>155</v>
      </c>
      <c r="L85" s="17" t="s">
        <v>179</v>
      </c>
      <c r="M85" s="17" t="s">
        <v>3</v>
      </c>
      <c r="N85" s="23" t="s">
        <v>236</v>
      </c>
      <c r="O85" s="17" t="s">
        <v>99</v>
      </c>
      <c r="P85" s="17" t="s">
        <v>106</v>
      </c>
      <c r="Q85" s="17" t="s">
        <v>0</v>
      </c>
      <c r="R85" s="17" t="str">
        <f t="shared" si="5"/>
        <v>Penduduk Asli/Tetap</v>
      </c>
      <c r="S85" s="23" t="s">
        <v>237</v>
      </c>
    </row>
    <row r="86" spans="1:19" x14ac:dyDescent="0.25">
      <c r="A86" s="24">
        <v>360302961114221</v>
      </c>
      <c r="B86" s="34">
        <v>36030380041258</v>
      </c>
      <c r="C86" s="17" t="s">
        <v>106</v>
      </c>
      <c r="D86" s="17" t="s">
        <v>165</v>
      </c>
      <c r="E86" s="17" t="s">
        <v>10</v>
      </c>
      <c r="F86" s="17" t="s">
        <v>43</v>
      </c>
      <c r="G86" s="18">
        <v>27495</v>
      </c>
      <c r="H86" s="17" t="s">
        <v>38</v>
      </c>
      <c r="I86" s="17" t="s">
        <v>7</v>
      </c>
      <c r="J86" s="17" t="s">
        <v>164</v>
      </c>
      <c r="K86" s="17" t="s">
        <v>172</v>
      </c>
      <c r="L86" s="17" t="s">
        <v>179</v>
      </c>
      <c r="M86" s="17" t="s">
        <v>3</v>
      </c>
      <c r="N86" s="23" t="s">
        <v>236</v>
      </c>
      <c r="O86" s="17" t="s">
        <v>97</v>
      </c>
      <c r="P86" s="17" t="s">
        <v>104</v>
      </c>
      <c r="Q86" s="17" t="s">
        <v>0</v>
      </c>
      <c r="R86" s="17" t="str">
        <f t="shared" si="5"/>
        <v>Penduduk Asli/Tetap</v>
      </c>
      <c r="S86" s="23" t="s">
        <v>237</v>
      </c>
    </row>
    <row r="87" spans="1:19" x14ac:dyDescent="0.25">
      <c r="A87" s="24">
        <v>360302961114222</v>
      </c>
      <c r="B87" s="34">
        <v>36030380041259</v>
      </c>
      <c r="C87" s="17" t="s">
        <v>104</v>
      </c>
      <c r="D87" s="17" t="s">
        <v>165</v>
      </c>
      <c r="E87" s="17" t="s">
        <v>10</v>
      </c>
      <c r="F87" s="17" t="s">
        <v>43</v>
      </c>
      <c r="G87" s="18">
        <v>27496</v>
      </c>
      <c r="H87" s="17" t="s">
        <v>19</v>
      </c>
      <c r="I87" s="17" t="s">
        <v>7</v>
      </c>
      <c r="J87" s="17" t="s">
        <v>164</v>
      </c>
      <c r="K87" s="17" t="s">
        <v>171</v>
      </c>
      <c r="L87" s="17" t="str">
        <f t="shared" ref="L87:L94" si="6">IF(K87="Tidak/Belum Sekolah","Buruh Harian Lepas","Karyawan Swasta")</f>
        <v>Karyawan Swasta</v>
      </c>
      <c r="M87" s="17" t="s">
        <v>3</v>
      </c>
      <c r="N87" s="23" t="s">
        <v>236</v>
      </c>
      <c r="O87" s="17" t="s">
        <v>95</v>
      </c>
      <c r="P87" s="17" t="s">
        <v>102</v>
      </c>
      <c r="Q87" s="17" t="s">
        <v>0</v>
      </c>
      <c r="R87" s="17" t="str">
        <f t="shared" si="5"/>
        <v>Penduduk Asli/Tetap</v>
      </c>
      <c r="S87" s="23" t="s">
        <v>237</v>
      </c>
    </row>
    <row r="88" spans="1:19" x14ac:dyDescent="0.25">
      <c r="A88" s="24">
        <v>360302961114223</v>
      </c>
      <c r="B88" s="34">
        <v>36030380041260</v>
      </c>
      <c r="C88" s="17" t="s">
        <v>102</v>
      </c>
      <c r="D88" s="17" t="s">
        <v>165</v>
      </c>
      <c r="E88" s="17" t="s">
        <v>10</v>
      </c>
      <c r="F88" s="17" t="s">
        <v>43</v>
      </c>
      <c r="G88" s="18">
        <v>27497</v>
      </c>
      <c r="H88" s="17" t="s">
        <v>15</v>
      </c>
      <c r="I88" s="17" t="s">
        <v>7</v>
      </c>
      <c r="J88" s="17" t="s">
        <v>164</v>
      </c>
      <c r="K88" s="17" t="s">
        <v>170</v>
      </c>
      <c r="L88" s="17" t="str">
        <f t="shared" si="6"/>
        <v>Karyawan Swasta</v>
      </c>
      <c r="M88" s="17" t="s">
        <v>3</v>
      </c>
      <c r="N88" s="23" t="s">
        <v>236</v>
      </c>
      <c r="O88" s="17" t="s">
        <v>93</v>
      </c>
      <c r="P88" s="17" t="s">
        <v>100</v>
      </c>
      <c r="Q88" s="17" t="s">
        <v>0</v>
      </c>
      <c r="R88" s="17" t="str">
        <f t="shared" si="5"/>
        <v>Penduduk Asli/Tetap</v>
      </c>
      <c r="S88" s="23" t="s">
        <v>237</v>
      </c>
    </row>
    <row r="89" spans="1:19" x14ac:dyDescent="0.25">
      <c r="A89" s="24">
        <v>360302961114224</v>
      </c>
      <c r="B89" s="34">
        <v>36030380041261</v>
      </c>
      <c r="C89" s="17" t="s">
        <v>100</v>
      </c>
      <c r="D89" s="17" t="s">
        <v>165</v>
      </c>
      <c r="E89" s="17" t="s">
        <v>10</v>
      </c>
      <c r="F89" s="17" t="s">
        <v>43</v>
      </c>
      <c r="G89" s="18">
        <v>27498</v>
      </c>
      <c r="H89" s="17" t="s">
        <v>27</v>
      </c>
      <c r="I89" s="17" t="s">
        <v>7</v>
      </c>
      <c r="J89" s="17" t="s">
        <v>164</v>
      </c>
      <c r="K89" s="17" t="s">
        <v>168</v>
      </c>
      <c r="L89" s="17" t="str">
        <f t="shared" si="6"/>
        <v>Buruh Harian Lepas</v>
      </c>
      <c r="M89" s="17" t="s">
        <v>3</v>
      </c>
      <c r="N89" s="23" t="s">
        <v>236</v>
      </c>
      <c r="O89" s="17" t="s">
        <v>91</v>
      </c>
      <c r="P89" s="17" t="s">
        <v>98</v>
      </c>
      <c r="Q89" s="17" t="s">
        <v>0</v>
      </c>
      <c r="R89" s="17" t="str">
        <f t="shared" si="5"/>
        <v>Penduduk Asli/Tetap</v>
      </c>
      <c r="S89" s="23" t="s">
        <v>237</v>
      </c>
    </row>
    <row r="90" spans="1:19" x14ac:dyDescent="0.25">
      <c r="A90" s="24">
        <v>360302961114225</v>
      </c>
      <c r="B90" s="34">
        <v>36030380041262</v>
      </c>
      <c r="C90" s="17" t="s">
        <v>98</v>
      </c>
      <c r="D90" s="17" t="s">
        <v>165</v>
      </c>
      <c r="E90" s="17" t="s">
        <v>10</v>
      </c>
      <c r="F90" s="17" t="s">
        <v>43</v>
      </c>
      <c r="G90" s="18">
        <v>27499</v>
      </c>
      <c r="H90" s="17" t="s">
        <v>23</v>
      </c>
      <c r="I90" s="17" t="s">
        <v>7</v>
      </c>
      <c r="J90" s="17" t="s">
        <v>164</v>
      </c>
      <c r="K90" s="17" t="s">
        <v>167</v>
      </c>
      <c r="L90" s="17" t="str">
        <f t="shared" si="6"/>
        <v>Karyawan Swasta</v>
      </c>
      <c r="M90" s="17" t="s">
        <v>3</v>
      </c>
      <c r="N90" s="23" t="s">
        <v>236</v>
      </c>
      <c r="O90" s="17" t="s">
        <v>88</v>
      </c>
      <c r="P90" s="17" t="s">
        <v>96</v>
      </c>
      <c r="Q90" s="17" t="s">
        <v>0</v>
      </c>
      <c r="R90" s="17" t="str">
        <f t="shared" si="5"/>
        <v>Penduduk Asli/Tetap</v>
      </c>
      <c r="S90" s="23" t="s">
        <v>237</v>
      </c>
    </row>
    <row r="91" spans="1:19" x14ac:dyDescent="0.25">
      <c r="A91" s="24">
        <v>360302961114226</v>
      </c>
      <c r="B91" s="34">
        <v>36030380041263</v>
      </c>
      <c r="C91" s="17" t="s">
        <v>96</v>
      </c>
      <c r="D91" s="17" t="s">
        <v>165</v>
      </c>
      <c r="E91" s="17" t="s">
        <v>10</v>
      </c>
      <c r="F91" s="17" t="s">
        <v>43</v>
      </c>
      <c r="G91" s="18">
        <v>27500</v>
      </c>
      <c r="H91" s="17" t="s">
        <v>19</v>
      </c>
      <c r="I91" s="17" t="s">
        <v>7</v>
      </c>
      <c r="J91" s="17" t="s">
        <v>164</v>
      </c>
      <c r="K91" s="17" t="s">
        <v>166</v>
      </c>
      <c r="L91" s="17" t="str">
        <f t="shared" si="6"/>
        <v>Karyawan Swasta</v>
      </c>
      <c r="M91" s="17" t="s">
        <v>3</v>
      </c>
      <c r="N91" s="23" t="s">
        <v>236</v>
      </c>
      <c r="O91" s="17" t="s">
        <v>86</v>
      </c>
      <c r="P91" s="17" t="s">
        <v>94</v>
      </c>
      <c r="Q91" s="17" t="s">
        <v>0</v>
      </c>
      <c r="R91" s="17" t="str">
        <f t="shared" si="5"/>
        <v>Penduduk Asli/Tetap</v>
      </c>
      <c r="S91" s="23" t="s">
        <v>237</v>
      </c>
    </row>
    <row r="92" spans="1:19" x14ac:dyDescent="0.25">
      <c r="A92" s="24">
        <v>360302961114227</v>
      </c>
      <c r="B92" s="34">
        <v>36030380041264</v>
      </c>
      <c r="C92" s="17" t="s">
        <v>94</v>
      </c>
      <c r="D92" s="17" t="s">
        <v>165</v>
      </c>
      <c r="E92" s="17" t="s">
        <v>10</v>
      </c>
      <c r="F92" s="17" t="s">
        <v>43</v>
      </c>
      <c r="G92" s="18">
        <v>27501</v>
      </c>
      <c r="H92" s="17" t="s">
        <v>15</v>
      </c>
      <c r="I92" s="17" t="s">
        <v>7</v>
      </c>
      <c r="J92" s="17" t="s">
        <v>164</v>
      </c>
      <c r="K92" s="17" t="s">
        <v>5</v>
      </c>
      <c r="L92" s="17" t="str">
        <f t="shared" si="6"/>
        <v>Karyawan Swasta</v>
      </c>
      <c r="M92" s="17" t="s">
        <v>3</v>
      </c>
      <c r="N92" s="23" t="s">
        <v>236</v>
      </c>
      <c r="O92" s="17" t="s">
        <v>84</v>
      </c>
      <c r="P92" s="17" t="s">
        <v>92</v>
      </c>
      <c r="Q92" s="17" t="s">
        <v>0</v>
      </c>
      <c r="R92" s="17" t="str">
        <f t="shared" si="5"/>
        <v>Penduduk Asli/Tetap</v>
      </c>
      <c r="S92" s="23" t="s">
        <v>237</v>
      </c>
    </row>
    <row r="93" spans="1:19" x14ac:dyDescent="0.25">
      <c r="A93" s="24">
        <v>360302961114228</v>
      </c>
      <c r="B93" s="34">
        <v>36030380041265</v>
      </c>
      <c r="C93" s="17" t="s">
        <v>92</v>
      </c>
      <c r="D93" s="17" t="s">
        <v>165</v>
      </c>
      <c r="E93" s="17" t="s">
        <v>10</v>
      </c>
      <c r="F93" s="17" t="s">
        <v>43</v>
      </c>
      <c r="G93" s="18">
        <v>27502</v>
      </c>
      <c r="H93" s="17" t="s">
        <v>8</v>
      </c>
      <c r="I93" s="17" t="s">
        <v>7</v>
      </c>
      <c r="J93" s="17" t="s">
        <v>164</v>
      </c>
      <c r="K93" s="17" t="s">
        <v>176</v>
      </c>
      <c r="L93" s="17" t="str">
        <f t="shared" si="6"/>
        <v>Karyawan Swasta</v>
      </c>
      <c r="M93" s="17" t="s">
        <v>3</v>
      </c>
      <c r="N93" s="23" t="s">
        <v>236</v>
      </c>
      <c r="O93" s="17" t="s">
        <v>82</v>
      </c>
      <c r="P93" s="17" t="s">
        <v>90</v>
      </c>
      <c r="Q93" s="17" t="s">
        <v>0</v>
      </c>
      <c r="R93" s="17" t="str">
        <f t="shared" si="5"/>
        <v>Penduduk Asli/Tetap</v>
      </c>
      <c r="S93" s="23" t="s">
        <v>237</v>
      </c>
    </row>
    <row r="94" spans="1:19" x14ac:dyDescent="0.25">
      <c r="A94" s="24">
        <v>360302961114229</v>
      </c>
      <c r="B94" s="34">
        <v>36030380041266</v>
      </c>
      <c r="C94" s="17" t="s">
        <v>90</v>
      </c>
      <c r="D94" s="17" t="s">
        <v>165</v>
      </c>
      <c r="E94" s="17" t="s">
        <v>10</v>
      </c>
      <c r="F94" s="17" t="s">
        <v>43</v>
      </c>
      <c r="G94" s="18">
        <v>27503</v>
      </c>
      <c r="H94" s="17" t="s">
        <v>38</v>
      </c>
      <c r="I94" s="17" t="s">
        <v>7</v>
      </c>
      <c r="J94" s="17" t="s">
        <v>164</v>
      </c>
      <c r="K94" s="17" t="s">
        <v>175</v>
      </c>
      <c r="L94" s="17" t="str">
        <f t="shared" si="6"/>
        <v>Karyawan Swasta</v>
      </c>
      <c r="M94" s="17" t="s">
        <v>3</v>
      </c>
      <c r="N94" s="23" t="s">
        <v>236</v>
      </c>
      <c r="O94" s="17" t="s">
        <v>80</v>
      </c>
      <c r="P94" s="17" t="s">
        <v>87</v>
      </c>
      <c r="Q94" s="17" t="s">
        <v>0</v>
      </c>
      <c r="R94" s="17" t="str">
        <f t="shared" si="5"/>
        <v>Penduduk Asli/Tetap</v>
      </c>
      <c r="S94" s="23" t="s">
        <v>237</v>
      </c>
    </row>
    <row r="95" spans="1:19" x14ac:dyDescent="0.25">
      <c r="A95" s="24">
        <v>360302961114230</v>
      </c>
      <c r="B95" s="34">
        <v>36030380041267</v>
      </c>
      <c r="C95" s="17" t="s">
        <v>87</v>
      </c>
      <c r="D95" s="17" t="s">
        <v>165</v>
      </c>
      <c r="E95" s="17" t="s">
        <v>10</v>
      </c>
      <c r="F95" s="17" t="s">
        <v>43</v>
      </c>
      <c r="G95" s="18">
        <v>27504</v>
      </c>
      <c r="H95" s="17" t="s">
        <v>19</v>
      </c>
      <c r="I95" s="17" t="s">
        <v>7</v>
      </c>
      <c r="J95" s="17" t="s">
        <v>164</v>
      </c>
      <c r="K95" s="17" t="s">
        <v>155</v>
      </c>
      <c r="L95" s="17" t="s">
        <v>173</v>
      </c>
      <c r="M95" s="17" t="s">
        <v>89</v>
      </c>
      <c r="N95" s="23" t="s">
        <v>236</v>
      </c>
      <c r="O95" s="17" t="s">
        <v>78</v>
      </c>
      <c r="P95" s="17" t="s">
        <v>85</v>
      </c>
      <c r="Q95" s="17" t="s">
        <v>0</v>
      </c>
      <c r="R95" s="17" t="str">
        <f t="shared" si="5"/>
        <v>Penduduk Asli/Tetap</v>
      </c>
      <c r="S95" s="23" t="s">
        <v>237</v>
      </c>
    </row>
    <row r="96" spans="1:19" x14ac:dyDescent="0.25">
      <c r="A96" s="24">
        <v>360302961114231</v>
      </c>
      <c r="B96" s="34">
        <v>36030380041268</v>
      </c>
      <c r="C96" s="17" t="s">
        <v>85</v>
      </c>
      <c r="D96" s="17" t="s">
        <v>165</v>
      </c>
      <c r="E96" s="17" t="s">
        <v>10</v>
      </c>
      <c r="F96" s="17" t="s">
        <v>43</v>
      </c>
      <c r="G96" s="18">
        <v>27505</v>
      </c>
      <c r="H96" s="17" t="s">
        <v>15</v>
      </c>
      <c r="I96" s="17" t="s">
        <v>7</v>
      </c>
      <c r="J96" s="17" t="s">
        <v>164</v>
      </c>
      <c r="K96" s="17" t="s">
        <v>172</v>
      </c>
      <c r="L96" s="17" t="s">
        <v>173</v>
      </c>
      <c r="M96" s="17" t="s">
        <v>3</v>
      </c>
      <c r="N96" s="23" t="s">
        <v>236</v>
      </c>
      <c r="O96" s="17" t="s">
        <v>76</v>
      </c>
      <c r="P96" s="17" t="s">
        <v>83</v>
      </c>
      <c r="Q96" s="17" t="s">
        <v>0</v>
      </c>
      <c r="R96" s="17" t="str">
        <f t="shared" si="5"/>
        <v>Penduduk Asli/Tetap</v>
      </c>
      <c r="S96" s="23" t="s">
        <v>237</v>
      </c>
    </row>
    <row r="97" spans="1:19" x14ac:dyDescent="0.25">
      <c r="A97" s="24">
        <v>360302961114232</v>
      </c>
      <c r="B97" s="34">
        <v>36030380041269</v>
      </c>
      <c r="C97" s="17" t="s">
        <v>83</v>
      </c>
      <c r="D97" s="17" t="s">
        <v>165</v>
      </c>
      <c r="E97" s="17" t="s">
        <v>10</v>
      </c>
      <c r="F97" s="17" t="s">
        <v>43</v>
      </c>
      <c r="G97" s="18">
        <v>27506</v>
      </c>
      <c r="H97" s="17" t="s">
        <v>27</v>
      </c>
      <c r="I97" s="17" t="s">
        <v>7</v>
      </c>
      <c r="J97" s="17" t="s">
        <v>164</v>
      </c>
      <c r="K97" s="17" t="s">
        <v>171</v>
      </c>
      <c r="L97" s="17" t="s">
        <v>178</v>
      </c>
      <c r="M97" s="17" t="s">
        <v>3</v>
      </c>
      <c r="N97" s="23" t="s">
        <v>236</v>
      </c>
      <c r="O97" s="17" t="s">
        <v>74</v>
      </c>
      <c r="P97" s="17" t="s">
        <v>81</v>
      </c>
      <c r="Q97" s="17" t="s">
        <v>0</v>
      </c>
      <c r="R97" s="17" t="str">
        <f t="shared" si="5"/>
        <v>Penduduk Asli/Tetap</v>
      </c>
      <c r="S97" s="23" t="s">
        <v>237</v>
      </c>
    </row>
    <row r="98" spans="1:19" x14ac:dyDescent="0.25">
      <c r="A98" s="24">
        <v>360302961114233</v>
      </c>
      <c r="B98" s="34">
        <v>36030380041270</v>
      </c>
      <c r="C98" s="17" t="s">
        <v>81</v>
      </c>
      <c r="D98" s="17" t="s">
        <v>165</v>
      </c>
      <c r="E98" s="17" t="s">
        <v>10</v>
      </c>
      <c r="F98" s="17" t="s">
        <v>43</v>
      </c>
      <c r="G98" s="18">
        <v>27507</v>
      </c>
      <c r="H98" s="17" t="s">
        <v>23</v>
      </c>
      <c r="I98" s="17" t="s">
        <v>7</v>
      </c>
      <c r="J98" s="17" t="s">
        <v>164</v>
      </c>
      <c r="K98" s="17" t="s">
        <v>170</v>
      </c>
      <c r="L98" s="17" t="s">
        <v>174</v>
      </c>
      <c r="M98" s="17" t="s">
        <v>3</v>
      </c>
      <c r="N98" s="23" t="s">
        <v>236</v>
      </c>
      <c r="O98" s="17" t="s">
        <v>72</v>
      </c>
      <c r="P98" s="17" t="s">
        <v>79</v>
      </c>
      <c r="Q98" s="17" t="s">
        <v>0</v>
      </c>
      <c r="R98" s="17" t="str">
        <f t="shared" si="5"/>
        <v>Penduduk Asli/Tetap</v>
      </c>
      <c r="S98" s="23" t="s">
        <v>237</v>
      </c>
    </row>
    <row r="99" spans="1:19" x14ac:dyDescent="0.25">
      <c r="A99" s="24">
        <v>360302961114234</v>
      </c>
      <c r="B99" s="34">
        <v>36030380041271</v>
      </c>
      <c r="C99" s="17" t="s">
        <v>79</v>
      </c>
      <c r="D99" s="17" t="s">
        <v>165</v>
      </c>
      <c r="E99" s="17" t="s">
        <v>10</v>
      </c>
      <c r="F99" s="17" t="s">
        <v>43</v>
      </c>
      <c r="G99" s="18">
        <v>27508</v>
      </c>
      <c r="H99" s="17" t="s">
        <v>19</v>
      </c>
      <c r="I99" s="17" t="s">
        <v>7</v>
      </c>
      <c r="J99" s="17" t="s">
        <v>164</v>
      </c>
      <c r="K99" s="17" t="s">
        <v>168</v>
      </c>
      <c r="L99" s="17" t="str">
        <f>IF(K99="Tidak/Belum Sekolah","Buruh Harian Lepas","Karyawan Swasta")</f>
        <v>Buruh Harian Lepas</v>
      </c>
      <c r="M99" s="17" t="s">
        <v>3</v>
      </c>
      <c r="N99" s="23" t="s">
        <v>236</v>
      </c>
      <c r="O99" s="17" t="s">
        <v>70</v>
      </c>
      <c r="P99" s="17" t="s">
        <v>77</v>
      </c>
      <c r="Q99" s="17" t="s">
        <v>0</v>
      </c>
      <c r="R99" s="17" t="str">
        <f t="shared" si="5"/>
        <v>Penduduk Asli/Tetap</v>
      </c>
      <c r="S99" s="23" t="s">
        <v>237</v>
      </c>
    </row>
    <row r="100" spans="1:19" x14ac:dyDescent="0.25">
      <c r="A100" s="24">
        <v>360302961114235</v>
      </c>
      <c r="B100" s="34">
        <v>36030380041272</v>
      </c>
      <c r="C100" s="17" t="s">
        <v>77</v>
      </c>
      <c r="D100" s="17" t="s">
        <v>165</v>
      </c>
      <c r="E100" s="17" t="s">
        <v>10</v>
      </c>
      <c r="F100" s="17" t="s">
        <v>43</v>
      </c>
      <c r="G100" s="18">
        <v>27509</v>
      </c>
      <c r="H100" s="17" t="s">
        <v>15</v>
      </c>
      <c r="I100" s="17" t="s">
        <v>7</v>
      </c>
      <c r="J100" s="17" t="s">
        <v>164</v>
      </c>
      <c r="K100" s="17" t="s">
        <v>167</v>
      </c>
      <c r="L100" s="17" t="s">
        <v>177</v>
      </c>
      <c r="M100" s="17" t="s">
        <v>3</v>
      </c>
      <c r="N100" s="23" t="s">
        <v>236</v>
      </c>
      <c r="O100" s="17" t="s">
        <v>68</v>
      </c>
      <c r="P100" s="17" t="s">
        <v>75</v>
      </c>
      <c r="Q100" s="17" t="s">
        <v>0</v>
      </c>
      <c r="R100" s="17" t="str">
        <f t="shared" si="5"/>
        <v>Penduduk Asli/Tetap</v>
      </c>
      <c r="S100" s="23" t="s">
        <v>237</v>
      </c>
    </row>
    <row r="101" spans="1:19" x14ac:dyDescent="0.25">
      <c r="A101" s="24">
        <v>360302961114236</v>
      </c>
      <c r="B101" s="34">
        <v>36030380041273</v>
      </c>
      <c r="C101" s="17" t="s">
        <v>75</v>
      </c>
      <c r="D101" s="17" t="s">
        <v>165</v>
      </c>
      <c r="E101" s="17" t="s">
        <v>10</v>
      </c>
      <c r="F101" s="17" t="s">
        <v>43</v>
      </c>
      <c r="G101" s="18">
        <v>27510</v>
      </c>
      <c r="H101" s="17" t="s">
        <v>8</v>
      </c>
      <c r="I101" s="17" t="s">
        <v>7</v>
      </c>
      <c r="J101" s="17" t="s">
        <v>164</v>
      </c>
      <c r="K101" s="17" t="s">
        <v>166</v>
      </c>
      <c r="L101" s="17" t="str">
        <f>IF(K101="Tidak/Belum Sekolah","Buruh Harian Lepas","Karyawan Swasta")</f>
        <v>Karyawan Swasta</v>
      </c>
      <c r="M101" s="17" t="s">
        <v>3</v>
      </c>
      <c r="N101" s="23" t="s">
        <v>236</v>
      </c>
      <c r="O101" s="17" t="s">
        <v>66</v>
      </c>
      <c r="P101" s="17" t="s">
        <v>73</v>
      </c>
      <c r="Q101" s="17" t="s">
        <v>0</v>
      </c>
      <c r="R101" s="17" t="str">
        <f t="shared" si="5"/>
        <v>Penduduk Asli/Tetap</v>
      </c>
      <c r="S101" s="23" t="s">
        <v>237</v>
      </c>
    </row>
    <row r="102" spans="1:19" x14ac:dyDescent="0.25">
      <c r="A102" s="24">
        <v>360302961114237</v>
      </c>
      <c r="B102" s="34">
        <v>36030380041274</v>
      </c>
      <c r="C102" s="17" t="s">
        <v>73</v>
      </c>
      <c r="D102" s="17" t="s">
        <v>165</v>
      </c>
      <c r="E102" s="17" t="s">
        <v>10</v>
      </c>
      <c r="F102" s="17" t="s">
        <v>43</v>
      </c>
      <c r="G102" s="18">
        <v>27511</v>
      </c>
      <c r="H102" s="17" t="s">
        <v>38</v>
      </c>
      <c r="I102" s="17" t="s">
        <v>7</v>
      </c>
      <c r="J102" s="17" t="s">
        <v>164</v>
      </c>
      <c r="K102" s="17" t="s">
        <v>5</v>
      </c>
      <c r="L102" s="17" t="str">
        <f>IF(K102="Tidak/Belum Sekolah","Buruh Harian Lepas","Karyawan Swasta")</f>
        <v>Karyawan Swasta</v>
      </c>
      <c r="M102" s="17" t="s">
        <v>3</v>
      </c>
      <c r="N102" s="23" t="s">
        <v>236</v>
      </c>
      <c r="O102" s="17" t="s">
        <v>64</v>
      </c>
      <c r="P102" s="17" t="s">
        <v>71</v>
      </c>
      <c r="Q102" s="17" t="s">
        <v>0</v>
      </c>
      <c r="R102" s="17" t="str">
        <f t="shared" si="5"/>
        <v>Penduduk Asli/Tetap</v>
      </c>
      <c r="S102" s="23" t="s">
        <v>237</v>
      </c>
    </row>
    <row r="103" spans="1:19" x14ac:dyDescent="0.25">
      <c r="A103" s="24">
        <v>360302961114238</v>
      </c>
      <c r="B103" s="34">
        <v>36030380041275</v>
      </c>
      <c r="C103" s="17" t="s">
        <v>71</v>
      </c>
      <c r="D103" s="17" t="s">
        <v>165</v>
      </c>
      <c r="E103" s="17" t="s">
        <v>10</v>
      </c>
      <c r="F103" s="17" t="s">
        <v>43</v>
      </c>
      <c r="G103" s="18">
        <v>27512</v>
      </c>
      <c r="H103" s="17" t="s">
        <v>19</v>
      </c>
      <c r="I103" s="17" t="s">
        <v>7</v>
      </c>
      <c r="J103" s="17" t="s">
        <v>164</v>
      </c>
      <c r="K103" s="17" t="s">
        <v>176</v>
      </c>
      <c r="L103" s="17" t="s">
        <v>169</v>
      </c>
      <c r="M103" s="17" t="s">
        <v>3</v>
      </c>
      <c r="N103" s="23" t="s">
        <v>236</v>
      </c>
      <c r="O103" s="17" t="s">
        <v>61</v>
      </c>
      <c r="P103" s="17" t="s">
        <v>69</v>
      </c>
      <c r="Q103" s="17" t="s">
        <v>0</v>
      </c>
      <c r="R103" s="17" t="str">
        <f t="shared" si="5"/>
        <v>Penduduk Asli/Tetap</v>
      </c>
      <c r="S103" s="23" t="s">
        <v>237</v>
      </c>
    </row>
    <row r="104" spans="1:19" x14ac:dyDescent="0.25">
      <c r="A104" s="24">
        <v>360302961114239</v>
      </c>
      <c r="B104" s="34">
        <v>36030380041276</v>
      </c>
      <c r="C104" s="17" t="s">
        <v>69</v>
      </c>
      <c r="D104" s="17" t="s">
        <v>165</v>
      </c>
      <c r="E104" s="17" t="s">
        <v>10</v>
      </c>
      <c r="F104" s="17" t="s">
        <v>43</v>
      </c>
      <c r="G104" s="18">
        <v>27513</v>
      </c>
      <c r="H104" s="17" t="s">
        <v>15</v>
      </c>
      <c r="I104" s="17" t="s">
        <v>7</v>
      </c>
      <c r="J104" s="17" t="s">
        <v>164</v>
      </c>
      <c r="K104" s="17" t="s">
        <v>175</v>
      </c>
      <c r="L104" s="17" t="s">
        <v>174</v>
      </c>
      <c r="M104" s="17" t="s">
        <v>3</v>
      </c>
      <c r="N104" s="23" t="s">
        <v>236</v>
      </c>
      <c r="O104" s="17" t="s">
        <v>59</v>
      </c>
      <c r="P104" s="17" t="s">
        <v>67</v>
      </c>
      <c r="Q104" s="17" t="s">
        <v>0</v>
      </c>
      <c r="R104" s="17" t="str">
        <f t="shared" si="5"/>
        <v>Penduduk Asli/Tetap</v>
      </c>
      <c r="S104" s="23" t="s">
        <v>237</v>
      </c>
    </row>
    <row r="105" spans="1:19" x14ac:dyDescent="0.25">
      <c r="A105" s="24">
        <v>360302961114240</v>
      </c>
      <c r="B105" s="34">
        <v>36030380041277</v>
      </c>
      <c r="C105" s="17" t="s">
        <v>67</v>
      </c>
      <c r="D105" s="17" t="s">
        <v>165</v>
      </c>
      <c r="E105" s="17" t="s">
        <v>10</v>
      </c>
      <c r="F105" s="17" t="s">
        <v>43</v>
      </c>
      <c r="G105" s="18">
        <v>27514</v>
      </c>
      <c r="H105" s="17" t="s">
        <v>27</v>
      </c>
      <c r="I105" s="17" t="s">
        <v>7</v>
      </c>
      <c r="J105" s="17" t="s">
        <v>164</v>
      </c>
      <c r="K105" s="17" t="s">
        <v>155</v>
      </c>
      <c r="L105" s="17" t="s">
        <v>173</v>
      </c>
      <c r="M105" s="17" t="s">
        <v>3</v>
      </c>
      <c r="N105" s="23" t="s">
        <v>236</v>
      </c>
      <c r="O105" s="17" t="s">
        <v>57</v>
      </c>
      <c r="P105" s="17" t="s">
        <v>65</v>
      </c>
      <c r="Q105" s="17" t="s">
        <v>0</v>
      </c>
      <c r="R105" s="17" t="str">
        <f t="shared" si="5"/>
        <v>Penduduk Asli/Tetap</v>
      </c>
      <c r="S105" s="23" t="s">
        <v>237</v>
      </c>
    </row>
    <row r="106" spans="1:19" x14ac:dyDescent="0.25">
      <c r="A106" s="24">
        <v>360302961114241</v>
      </c>
      <c r="B106" s="34">
        <v>36030380041278</v>
      </c>
      <c r="C106" s="17" t="s">
        <v>65</v>
      </c>
      <c r="D106" s="17" t="s">
        <v>165</v>
      </c>
      <c r="E106" s="17" t="s">
        <v>10</v>
      </c>
      <c r="F106" s="17" t="s">
        <v>43</v>
      </c>
      <c r="G106" s="18">
        <v>27515</v>
      </c>
      <c r="H106" s="17" t="s">
        <v>23</v>
      </c>
      <c r="I106" s="17" t="s">
        <v>7</v>
      </c>
      <c r="J106" s="17" t="s">
        <v>164</v>
      </c>
      <c r="K106" s="17" t="s">
        <v>172</v>
      </c>
      <c r="L106" s="17" t="s">
        <v>169</v>
      </c>
      <c r="M106" s="17" t="s">
        <v>3</v>
      </c>
      <c r="N106" s="23" t="s">
        <v>236</v>
      </c>
      <c r="O106" s="17" t="s">
        <v>55</v>
      </c>
      <c r="P106" s="17" t="s">
        <v>63</v>
      </c>
      <c r="Q106" s="17" t="s">
        <v>0</v>
      </c>
      <c r="R106" s="17" t="str">
        <f t="shared" si="5"/>
        <v>Penduduk Asli/Tetap</v>
      </c>
      <c r="S106" s="23" t="s">
        <v>237</v>
      </c>
    </row>
    <row r="107" spans="1:19" x14ac:dyDescent="0.25">
      <c r="A107" s="24">
        <v>360302961114242</v>
      </c>
      <c r="B107" s="34">
        <v>36030380041279</v>
      </c>
      <c r="C107" s="17" t="s">
        <v>63</v>
      </c>
      <c r="D107" s="17" t="s">
        <v>165</v>
      </c>
      <c r="E107" s="17" t="s">
        <v>10</v>
      </c>
      <c r="F107" s="17" t="s">
        <v>43</v>
      </c>
      <c r="G107" s="18">
        <v>27516</v>
      </c>
      <c r="H107" s="17" t="s">
        <v>19</v>
      </c>
      <c r="I107" s="17" t="s">
        <v>7</v>
      </c>
      <c r="J107" s="17" t="s">
        <v>164</v>
      </c>
      <c r="K107" s="17" t="s">
        <v>171</v>
      </c>
      <c r="L107" s="17" t="str">
        <f>IF(K107="Tidak/Belum Sekolah","Buruh Harian Lepas","Karyawan Swasta")</f>
        <v>Karyawan Swasta</v>
      </c>
      <c r="M107" s="17" t="s">
        <v>3</v>
      </c>
      <c r="N107" s="23" t="s">
        <v>236</v>
      </c>
      <c r="O107" s="17" t="s">
        <v>53</v>
      </c>
      <c r="P107" s="17" t="s">
        <v>60</v>
      </c>
      <c r="Q107" s="17" t="s">
        <v>0</v>
      </c>
      <c r="R107" s="17" t="str">
        <f t="shared" si="5"/>
        <v>Penduduk Asli/Tetap</v>
      </c>
      <c r="S107" s="23" t="s">
        <v>237</v>
      </c>
    </row>
    <row r="108" spans="1:19" x14ac:dyDescent="0.25">
      <c r="A108" s="24">
        <v>360302961114243</v>
      </c>
      <c r="B108" s="34">
        <v>36030380041280</v>
      </c>
      <c r="C108" s="17" t="s">
        <v>60</v>
      </c>
      <c r="D108" s="17" t="s">
        <v>165</v>
      </c>
      <c r="E108" s="17" t="s">
        <v>10</v>
      </c>
      <c r="F108" s="17" t="s">
        <v>43</v>
      </c>
      <c r="G108" s="18">
        <v>27517</v>
      </c>
      <c r="H108" s="17" t="s">
        <v>15</v>
      </c>
      <c r="I108" s="17" t="s">
        <v>7</v>
      </c>
      <c r="J108" s="17" t="s">
        <v>164</v>
      </c>
      <c r="K108" s="17" t="s">
        <v>170</v>
      </c>
      <c r="L108" s="17" t="s">
        <v>169</v>
      </c>
      <c r="M108" s="17" t="s">
        <v>62</v>
      </c>
      <c r="N108" s="23" t="s">
        <v>236</v>
      </c>
      <c r="O108" s="17" t="s">
        <v>162</v>
      </c>
      <c r="P108" s="17" t="s">
        <v>58</v>
      </c>
      <c r="Q108" s="17" t="s">
        <v>0</v>
      </c>
      <c r="R108" s="17" t="str">
        <f t="shared" si="5"/>
        <v>Penduduk Asli/Tetap</v>
      </c>
      <c r="S108" s="23" t="s">
        <v>237</v>
      </c>
    </row>
    <row r="109" spans="1:19" x14ac:dyDescent="0.25">
      <c r="A109" s="24">
        <v>360302961114244</v>
      </c>
      <c r="B109" s="34">
        <v>36030380041281</v>
      </c>
      <c r="C109" s="17" t="s">
        <v>58</v>
      </c>
      <c r="D109" s="17" t="s">
        <v>165</v>
      </c>
      <c r="E109" s="17" t="s">
        <v>10</v>
      </c>
      <c r="F109" s="17" t="s">
        <v>43</v>
      </c>
      <c r="G109" s="18">
        <v>27518</v>
      </c>
      <c r="H109" s="17" t="s">
        <v>8</v>
      </c>
      <c r="I109" s="17" t="s">
        <v>7</v>
      </c>
      <c r="J109" s="17" t="s">
        <v>164</v>
      </c>
      <c r="K109" s="17" t="s">
        <v>168</v>
      </c>
      <c r="L109" s="17" t="str">
        <f>IF(K109="Tidak/Belum Sekolah","Buruh Harian Lepas","Karyawan Swasta")</f>
        <v>Buruh Harian Lepas</v>
      </c>
      <c r="M109" s="17" t="s">
        <v>3</v>
      </c>
      <c r="N109" s="23" t="s">
        <v>236</v>
      </c>
      <c r="O109" s="17" t="s">
        <v>161</v>
      </c>
      <c r="P109" s="17" t="s">
        <v>56</v>
      </c>
      <c r="Q109" s="17" t="s">
        <v>0</v>
      </c>
      <c r="R109" s="17" t="str">
        <f t="shared" si="5"/>
        <v>Penduduk Asli/Tetap</v>
      </c>
      <c r="S109" s="23" t="s">
        <v>237</v>
      </c>
    </row>
    <row r="110" spans="1:19" x14ac:dyDescent="0.25">
      <c r="A110" s="24">
        <v>360302961114245</v>
      </c>
      <c r="B110" s="34">
        <v>36030380041282</v>
      </c>
      <c r="C110" s="17" t="s">
        <v>56</v>
      </c>
      <c r="D110" s="17" t="s">
        <v>165</v>
      </c>
      <c r="E110" s="17" t="s">
        <v>10</v>
      </c>
      <c r="F110" s="17" t="s">
        <v>43</v>
      </c>
      <c r="G110" s="18">
        <v>27519</v>
      </c>
      <c r="H110" s="17" t="s">
        <v>38</v>
      </c>
      <c r="I110" s="17" t="s">
        <v>7</v>
      </c>
      <c r="J110" s="17" t="s">
        <v>164</v>
      </c>
      <c r="K110" s="17" t="s">
        <v>167</v>
      </c>
      <c r="L110" s="17" t="str">
        <f>IF(K110="Tidak/Belum Sekolah","Buruh Harian Lepas","Karyawan Swasta")</f>
        <v>Karyawan Swasta</v>
      </c>
      <c r="M110" s="17" t="s">
        <v>3</v>
      </c>
      <c r="N110" s="23" t="s">
        <v>236</v>
      </c>
      <c r="O110" s="17" t="s">
        <v>160</v>
      </c>
      <c r="P110" s="17" t="s">
        <v>54</v>
      </c>
      <c r="Q110" s="17" t="s">
        <v>0</v>
      </c>
      <c r="R110" s="17" t="str">
        <f t="shared" si="5"/>
        <v>Penduduk Asli/Tetap</v>
      </c>
      <c r="S110" s="23" t="s">
        <v>237</v>
      </c>
    </row>
    <row r="111" spans="1:19" x14ac:dyDescent="0.25">
      <c r="A111" s="24">
        <v>360302961114246</v>
      </c>
      <c r="B111" s="34">
        <v>36030380041283</v>
      </c>
      <c r="C111" s="17" t="s">
        <v>54</v>
      </c>
      <c r="D111" s="17" t="s">
        <v>165</v>
      </c>
      <c r="E111" s="17" t="s">
        <v>10</v>
      </c>
      <c r="F111" s="17" t="s">
        <v>43</v>
      </c>
      <c r="G111" s="18">
        <v>27520</v>
      </c>
      <c r="H111" s="17" t="s">
        <v>19</v>
      </c>
      <c r="I111" s="17" t="s">
        <v>7</v>
      </c>
      <c r="J111" s="17" t="s">
        <v>164</v>
      </c>
      <c r="K111" s="17" t="s">
        <v>166</v>
      </c>
      <c r="L111" s="17" t="str">
        <f>IF(K111="Tidak/Belum Sekolah","Buruh Harian Lepas","Karyawan Swasta")</f>
        <v>Karyawan Swasta</v>
      </c>
      <c r="M111" s="17" t="s">
        <v>3</v>
      </c>
      <c r="N111" s="23" t="s">
        <v>236</v>
      </c>
      <c r="O111" s="17" t="s">
        <v>159</v>
      </c>
      <c r="P111" s="17" t="s">
        <v>52</v>
      </c>
      <c r="Q111" s="17" t="s">
        <v>0</v>
      </c>
      <c r="R111" s="17" t="str">
        <f t="shared" si="5"/>
        <v>Penduduk Asli/Tetap</v>
      </c>
      <c r="S111" s="23" t="s">
        <v>237</v>
      </c>
    </row>
    <row r="112" spans="1:19" x14ac:dyDescent="0.25">
      <c r="A112" s="24">
        <v>360302961114247</v>
      </c>
      <c r="B112" s="34">
        <v>36030380041284</v>
      </c>
      <c r="C112" s="17" t="s">
        <v>52</v>
      </c>
      <c r="D112" s="17" t="s">
        <v>165</v>
      </c>
      <c r="E112" s="17" t="s">
        <v>10</v>
      </c>
      <c r="F112" s="17" t="s">
        <v>43</v>
      </c>
      <c r="G112" s="18">
        <v>27521</v>
      </c>
      <c r="H112" s="17" t="s">
        <v>15</v>
      </c>
      <c r="I112" s="17" t="s">
        <v>7</v>
      </c>
      <c r="J112" s="17" t="s">
        <v>164</v>
      </c>
      <c r="K112" s="17" t="s">
        <v>5</v>
      </c>
      <c r="L112" s="17" t="str">
        <f>IF(K112="Tidak/Belum Sekolah","Buruh Harian Lepas","Karyawan Swasta")</f>
        <v>Karyawan Swasta</v>
      </c>
      <c r="M112" s="17" t="s">
        <v>3</v>
      </c>
      <c r="N112" s="23" t="s">
        <v>236</v>
      </c>
      <c r="O112" s="17" t="s">
        <v>158</v>
      </c>
      <c r="P112" s="17" t="s">
        <v>163</v>
      </c>
      <c r="Q112" s="17" t="s">
        <v>0</v>
      </c>
      <c r="R112" s="17" t="str">
        <f t="shared" si="5"/>
        <v>Penduduk Asli/Tetap</v>
      </c>
      <c r="S112" s="23" t="s">
        <v>237</v>
      </c>
    </row>
    <row r="113" spans="1:19" x14ac:dyDescent="0.25">
      <c r="A113" s="24">
        <v>360302961114192</v>
      </c>
      <c r="B113" s="34">
        <v>36030380041285</v>
      </c>
      <c r="C113" s="11" t="s">
        <v>2</v>
      </c>
      <c r="D113" s="11" t="s">
        <v>11</v>
      </c>
      <c r="E113" s="11" t="s">
        <v>156</v>
      </c>
      <c r="F113" s="11" t="s">
        <v>30</v>
      </c>
      <c r="G113" s="13">
        <v>32637</v>
      </c>
      <c r="H113" s="11" t="s">
        <v>27</v>
      </c>
      <c r="I113" s="11" t="s">
        <v>7</v>
      </c>
      <c r="J113" s="11" t="s">
        <v>6</v>
      </c>
      <c r="K113" s="11" t="s">
        <v>155</v>
      </c>
      <c r="L113" s="11" t="s">
        <v>4</v>
      </c>
      <c r="M113" s="11" t="s">
        <v>3</v>
      </c>
      <c r="N113" s="23" t="s">
        <v>236</v>
      </c>
      <c r="O113" s="11" t="s">
        <v>32</v>
      </c>
      <c r="P113" s="14" t="s">
        <v>31</v>
      </c>
      <c r="Q113" s="11" t="s">
        <v>0</v>
      </c>
      <c r="R113" s="11" t="str">
        <f t="shared" si="5"/>
        <v>Pendatang</v>
      </c>
      <c r="S113" s="23" t="s">
        <v>237</v>
      </c>
    </row>
    <row r="114" spans="1:19" x14ac:dyDescent="0.25">
      <c r="A114" s="24">
        <v>360302961114193</v>
      </c>
      <c r="B114" s="34">
        <v>36030380041286</v>
      </c>
      <c r="C114" s="11" t="s">
        <v>152</v>
      </c>
      <c r="D114" s="11" t="s">
        <v>11</v>
      </c>
      <c r="E114" s="11" t="s">
        <v>156</v>
      </c>
      <c r="F114" s="11" t="s">
        <v>30</v>
      </c>
      <c r="G114" s="13">
        <v>32638</v>
      </c>
      <c r="H114" s="11" t="s">
        <v>23</v>
      </c>
      <c r="I114" s="11" t="s">
        <v>7</v>
      </c>
      <c r="J114" s="11" t="s">
        <v>6</v>
      </c>
      <c r="K114" s="11" t="s">
        <v>155</v>
      </c>
      <c r="L114" s="11" t="s">
        <v>4</v>
      </c>
      <c r="M114" s="11" t="s">
        <v>3</v>
      </c>
      <c r="N114" s="23" t="s">
        <v>236</v>
      </c>
      <c r="O114" s="11" t="s">
        <v>29</v>
      </c>
      <c r="P114" s="12" t="s">
        <v>28</v>
      </c>
      <c r="Q114" s="11" t="s">
        <v>0</v>
      </c>
      <c r="R114" s="11" t="str">
        <f t="shared" si="5"/>
        <v>Pendatang</v>
      </c>
      <c r="S114" s="23" t="s">
        <v>237</v>
      </c>
    </row>
    <row r="115" spans="1:19" x14ac:dyDescent="0.25">
      <c r="A115" s="24">
        <v>360302961114194</v>
      </c>
      <c r="B115" s="34">
        <v>36030380041287</v>
      </c>
      <c r="C115" s="11" t="s">
        <v>151</v>
      </c>
      <c r="D115" s="11" t="s">
        <v>11</v>
      </c>
      <c r="E115" s="11" t="s">
        <v>156</v>
      </c>
      <c r="F115" s="11" t="s">
        <v>24</v>
      </c>
      <c r="G115" s="13">
        <v>32639</v>
      </c>
      <c r="H115" s="11" t="s">
        <v>19</v>
      </c>
      <c r="I115" s="11" t="s">
        <v>7</v>
      </c>
      <c r="J115" s="11" t="s">
        <v>6</v>
      </c>
      <c r="K115" s="11" t="s">
        <v>155</v>
      </c>
      <c r="L115" s="11" t="s">
        <v>4</v>
      </c>
      <c r="M115" s="11" t="s">
        <v>3</v>
      </c>
      <c r="N115" s="23" t="s">
        <v>236</v>
      </c>
      <c r="O115" s="11" t="s">
        <v>26</v>
      </c>
      <c r="P115" s="14" t="s">
        <v>25</v>
      </c>
      <c r="Q115" s="11" t="s">
        <v>0</v>
      </c>
      <c r="R115" s="11" t="str">
        <f t="shared" si="5"/>
        <v>Pendatang</v>
      </c>
      <c r="S115" s="23" t="s">
        <v>237</v>
      </c>
    </row>
    <row r="116" spans="1:19" x14ac:dyDescent="0.25">
      <c r="A116" s="24">
        <v>360302961114195</v>
      </c>
      <c r="B116" s="34">
        <v>36030380041288</v>
      </c>
      <c r="C116" s="11" t="s">
        <v>150</v>
      </c>
      <c r="D116" s="11" t="s">
        <v>11</v>
      </c>
      <c r="E116" s="11" t="s">
        <v>156</v>
      </c>
      <c r="F116" s="11" t="s">
        <v>24</v>
      </c>
      <c r="G116" s="13">
        <v>32640</v>
      </c>
      <c r="H116" s="11" t="s">
        <v>15</v>
      </c>
      <c r="I116" s="11" t="s">
        <v>7</v>
      </c>
      <c r="J116" s="11" t="s">
        <v>6</v>
      </c>
      <c r="K116" s="11" t="s">
        <v>155</v>
      </c>
      <c r="L116" s="11" t="s">
        <v>4</v>
      </c>
      <c r="M116" s="11" t="s">
        <v>3</v>
      </c>
      <c r="N116" s="23" t="s">
        <v>236</v>
      </c>
      <c r="O116" s="11" t="s">
        <v>22</v>
      </c>
      <c r="P116" s="15" t="s">
        <v>21</v>
      </c>
      <c r="Q116" s="11" t="s">
        <v>0</v>
      </c>
      <c r="R116" s="11" t="str">
        <f t="shared" si="5"/>
        <v>Pendatang</v>
      </c>
      <c r="S116" s="23" t="s">
        <v>237</v>
      </c>
    </row>
    <row r="117" spans="1:19" x14ac:dyDescent="0.25">
      <c r="A117" s="24">
        <v>360302961114196</v>
      </c>
      <c r="B117" s="34">
        <v>36030380041289</v>
      </c>
      <c r="C117" s="11" t="s">
        <v>149</v>
      </c>
      <c r="D117" s="11" t="s">
        <v>11</v>
      </c>
      <c r="E117" s="11" t="s">
        <v>156</v>
      </c>
      <c r="F117" s="11" t="s">
        <v>9</v>
      </c>
      <c r="G117" s="13">
        <v>32641</v>
      </c>
      <c r="H117" s="11" t="s">
        <v>8</v>
      </c>
      <c r="I117" s="11" t="s">
        <v>7</v>
      </c>
      <c r="J117" s="11" t="s">
        <v>6</v>
      </c>
      <c r="K117" s="11" t="s">
        <v>155</v>
      </c>
      <c r="L117" s="11" t="s">
        <v>4</v>
      </c>
      <c r="M117" s="11" t="s">
        <v>3</v>
      </c>
      <c r="N117" s="23" t="s">
        <v>236</v>
      </c>
      <c r="O117" s="11" t="s">
        <v>18</v>
      </c>
      <c r="P117" s="12" t="s">
        <v>17</v>
      </c>
      <c r="Q117" s="11" t="s">
        <v>0</v>
      </c>
      <c r="R117" s="11" t="str">
        <f t="shared" si="5"/>
        <v>Pendatang</v>
      </c>
      <c r="S117" s="23" t="s">
        <v>237</v>
      </c>
    </row>
    <row r="118" spans="1:19" x14ac:dyDescent="0.25">
      <c r="A118" s="24">
        <v>360302961114197</v>
      </c>
      <c r="B118" s="34">
        <v>36030380041290</v>
      </c>
      <c r="C118" s="11" t="s">
        <v>147</v>
      </c>
      <c r="D118" s="11" t="s">
        <v>11</v>
      </c>
      <c r="E118" s="11" t="s">
        <v>156</v>
      </c>
      <c r="F118" s="11" t="s">
        <v>9</v>
      </c>
      <c r="G118" s="13">
        <v>32642</v>
      </c>
      <c r="H118" s="11" t="s">
        <v>38</v>
      </c>
      <c r="I118" s="11" t="s">
        <v>7</v>
      </c>
      <c r="J118" s="11" t="s">
        <v>6</v>
      </c>
      <c r="K118" s="11" t="s">
        <v>155</v>
      </c>
      <c r="L118" s="11" t="s">
        <v>4</v>
      </c>
      <c r="M118" s="11" t="s">
        <v>3</v>
      </c>
      <c r="N118" s="23" t="s">
        <v>236</v>
      </c>
      <c r="O118" s="11" t="s">
        <v>14</v>
      </c>
      <c r="P118" s="14" t="s">
        <v>13</v>
      </c>
      <c r="Q118" s="11" t="s">
        <v>0</v>
      </c>
      <c r="R118" s="11" t="str">
        <f t="shared" si="5"/>
        <v>Pendatang</v>
      </c>
      <c r="S118" s="23" t="s">
        <v>237</v>
      </c>
    </row>
    <row r="119" spans="1:19" x14ac:dyDescent="0.25">
      <c r="A119" s="24">
        <v>360302961114198</v>
      </c>
      <c r="B119" s="34">
        <v>36030380041291</v>
      </c>
      <c r="C119" s="11" t="s">
        <v>145</v>
      </c>
      <c r="D119" s="11" t="s">
        <v>11</v>
      </c>
      <c r="E119" s="11" t="s">
        <v>156</v>
      </c>
      <c r="F119" s="11" t="s">
        <v>9</v>
      </c>
      <c r="G119" s="13">
        <v>32643</v>
      </c>
      <c r="H119" s="11" t="s">
        <v>19</v>
      </c>
      <c r="I119" s="11" t="s">
        <v>141</v>
      </c>
      <c r="J119" s="11" t="s">
        <v>6</v>
      </c>
      <c r="K119" s="11" t="s">
        <v>155</v>
      </c>
      <c r="L119" s="11" t="s">
        <v>4</v>
      </c>
      <c r="M119" s="11" t="s">
        <v>3</v>
      </c>
      <c r="N119" s="23" t="s">
        <v>236</v>
      </c>
      <c r="O119" s="11" t="s">
        <v>2</v>
      </c>
      <c r="P119" s="12" t="s">
        <v>1</v>
      </c>
      <c r="Q119" s="11" t="s">
        <v>0</v>
      </c>
      <c r="R119" s="11" t="str">
        <f t="shared" si="5"/>
        <v>Pendatang</v>
      </c>
      <c r="S119" s="23" t="s">
        <v>237</v>
      </c>
    </row>
    <row r="120" spans="1:19" x14ac:dyDescent="0.25">
      <c r="A120" s="24">
        <v>360302961114199</v>
      </c>
      <c r="B120" s="34">
        <v>36030380041292</v>
      </c>
      <c r="C120" s="11" t="s">
        <v>143</v>
      </c>
      <c r="D120" s="11" t="s">
        <v>11</v>
      </c>
      <c r="E120" s="11" t="s">
        <v>156</v>
      </c>
      <c r="F120" s="11" t="s">
        <v>43</v>
      </c>
      <c r="G120" s="13">
        <v>32644</v>
      </c>
      <c r="H120" s="11" t="s">
        <v>15</v>
      </c>
      <c r="I120" s="11" t="s">
        <v>7</v>
      </c>
      <c r="J120" s="11" t="s">
        <v>6</v>
      </c>
      <c r="K120" s="11" t="s">
        <v>155</v>
      </c>
      <c r="L120" s="11" t="s">
        <v>4</v>
      </c>
      <c r="M120" s="11" t="s">
        <v>3</v>
      </c>
      <c r="N120" s="23" t="s">
        <v>236</v>
      </c>
      <c r="O120" s="11" t="s">
        <v>152</v>
      </c>
      <c r="P120" s="14" t="s">
        <v>20</v>
      </c>
      <c r="Q120" s="11" t="s">
        <v>0</v>
      </c>
      <c r="R120" s="11" t="str">
        <f t="shared" si="5"/>
        <v>Penduduk Asli/Tetap</v>
      </c>
      <c r="S120" s="23" t="s">
        <v>237</v>
      </c>
    </row>
    <row r="121" spans="1:19" x14ac:dyDescent="0.25">
      <c r="A121" s="24">
        <v>360302961114200</v>
      </c>
      <c r="B121" s="34">
        <v>36030380041293</v>
      </c>
      <c r="C121" s="11" t="s">
        <v>140</v>
      </c>
      <c r="D121" s="11" t="s">
        <v>11</v>
      </c>
      <c r="E121" s="11" t="s">
        <v>156</v>
      </c>
      <c r="F121" s="11" t="s">
        <v>43</v>
      </c>
      <c r="G121" s="13">
        <v>32645</v>
      </c>
      <c r="H121" s="11" t="s">
        <v>27</v>
      </c>
      <c r="I121" s="11" t="s">
        <v>7</v>
      </c>
      <c r="J121" s="11" t="s">
        <v>6</v>
      </c>
      <c r="K121" s="11" t="s">
        <v>155</v>
      </c>
      <c r="L121" s="11" t="s">
        <v>4</v>
      </c>
      <c r="M121" s="11" t="s">
        <v>3</v>
      </c>
      <c r="N121" s="23" t="s">
        <v>236</v>
      </c>
      <c r="O121" s="11" t="s">
        <v>151</v>
      </c>
      <c r="P121" s="12" t="s">
        <v>16</v>
      </c>
      <c r="Q121" s="11" t="s">
        <v>0</v>
      </c>
      <c r="R121" s="11" t="str">
        <f t="shared" si="5"/>
        <v>Penduduk Asli/Tetap</v>
      </c>
      <c r="S121" s="23" t="s">
        <v>237</v>
      </c>
    </row>
    <row r="122" spans="1:19" x14ac:dyDescent="0.25">
      <c r="A122" s="24">
        <v>360302961114201</v>
      </c>
      <c r="B122" s="34">
        <v>36030380041294</v>
      </c>
      <c r="C122" s="11" t="s">
        <v>138</v>
      </c>
      <c r="D122" s="11" t="s">
        <v>11</v>
      </c>
      <c r="E122" s="11" t="s">
        <v>156</v>
      </c>
      <c r="F122" s="11" t="s">
        <v>43</v>
      </c>
      <c r="G122" s="13">
        <v>32646</v>
      </c>
      <c r="H122" s="11" t="s">
        <v>23</v>
      </c>
      <c r="I122" s="11" t="s">
        <v>7</v>
      </c>
      <c r="J122" s="11" t="s">
        <v>6</v>
      </c>
      <c r="K122" s="11" t="s">
        <v>155</v>
      </c>
      <c r="L122" s="11" t="s">
        <v>4</v>
      </c>
      <c r="M122" s="11" t="s">
        <v>3</v>
      </c>
      <c r="N122" s="23" t="s">
        <v>236</v>
      </c>
      <c r="O122" s="11" t="s">
        <v>150</v>
      </c>
      <c r="P122" s="14" t="s">
        <v>12</v>
      </c>
      <c r="Q122" s="11" t="s">
        <v>0</v>
      </c>
      <c r="R122" s="11" t="str">
        <f t="shared" si="5"/>
        <v>Penduduk Asli/Tetap</v>
      </c>
      <c r="S122" s="23" t="s">
        <v>237</v>
      </c>
    </row>
    <row r="123" spans="1:19" x14ac:dyDescent="0.25">
      <c r="A123" s="24">
        <v>360302961114202</v>
      </c>
      <c r="B123" s="34">
        <v>36030380041295</v>
      </c>
      <c r="C123" s="11" t="s">
        <v>136</v>
      </c>
      <c r="D123" s="11" t="s">
        <v>11</v>
      </c>
      <c r="E123" s="11" t="s">
        <v>156</v>
      </c>
      <c r="F123" s="11" t="s">
        <v>43</v>
      </c>
      <c r="G123" s="13">
        <v>32647</v>
      </c>
      <c r="H123" s="11" t="s">
        <v>19</v>
      </c>
      <c r="I123" s="11" t="s">
        <v>7</v>
      </c>
      <c r="J123" s="11" t="s">
        <v>6</v>
      </c>
      <c r="K123" s="11" t="s">
        <v>155</v>
      </c>
      <c r="L123" s="11" t="s">
        <v>4</v>
      </c>
      <c r="M123" s="11" t="s">
        <v>3</v>
      </c>
      <c r="N123" s="23" t="s">
        <v>236</v>
      </c>
      <c r="O123" s="11" t="s">
        <v>149</v>
      </c>
      <c r="P123" s="12" t="s">
        <v>148</v>
      </c>
      <c r="Q123" s="11" t="s">
        <v>0</v>
      </c>
      <c r="R123" s="11" t="str">
        <f t="shared" si="5"/>
        <v>Penduduk Asli/Tetap</v>
      </c>
      <c r="S123" s="23" t="s">
        <v>237</v>
      </c>
    </row>
    <row r="124" spans="1:19" x14ac:dyDescent="0.25">
      <c r="A124" s="24">
        <v>360302961114203</v>
      </c>
      <c r="B124" s="34">
        <v>36030380041296</v>
      </c>
      <c r="C124" s="11" t="s">
        <v>134</v>
      </c>
      <c r="D124" s="11" t="s">
        <v>11</v>
      </c>
      <c r="E124" s="11" t="s">
        <v>156</v>
      </c>
      <c r="F124" s="11" t="s">
        <v>43</v>
      </c>
      <c r="G124" s="13">
        <v>32648</v>
      </c>
      <c r="H124" s="11" t="s">
        <v>15</v>
      </c>
      <c r="I124" s="11" t="s">
        <v>7</v>
      </c>
      <c r="J124" s="11" t="s">
        <v>6</v>
      </c>
      <c r="K124" s="11" t="s">
        <v>155</v>
      </c>
      <c r="L124" s="11" t="s">
        <v>4</v>
      </c>
      <c r="M124" s="11" t="s">
        <v>3</v>
      </c>
      <c r="N124" s="23" t="s">
        <v>236</v>
      </c>
      <c r="O124" s="11" t="s">
        <v>147</v>
      </c>
      <c r="P124" s="14" t="s">
        <v>146</v>
      </c>
      <c r="Q124" s="11" t="s">
        <v>0</v>
      </c>
      <c r="R124" s="11" t="str">
        <f t="shared" si="5"/>
        <v>Penduduk Asli/Tetap</v>
      </c>
      <c r="S124" s="23" t="s">
        <v>237</v>
      </c>
    </row>
    <row r="125" spans="1:19" x14ac:dyDescent="0.25">
      <c r="A125" s="24">
        <v>360302961114204</v>
      </c>
      <c r="B125" s="34">
        <v>36030380041297</v>
      </c>
      <c r="C125" s="11" t="s">
        <v>132</v>
      </c>
      <c r="D125" s="11" t="s">
        <v>11</v>
      </c>
      <c r="E125" s="11" t="s">
        <v>156</v>
      </c>
      <c r="F125" s="11" t="s">
        <v>43</v>
      </c>
      <c r="G125" s="13">
        <v>32649</v>
      </c>
      <c r="H125" s="11" t="s">
        <v>8</v>
      </c>
      <c r="I125" s="11" t="s">
        <v>7</v>
      </c>
      <c r="J125" s="11" t="s">
        <v>6</v>
      </c>
      <c r="K125" s="11" t="s">
        <v>155</v>
      </c>
      <c r="L125" s="11" t="s">
        <v>4</v>
      </c>
      <c r="M125" s="11" t="s">
        <v>3</v>
      </c>
      <c r="N125" s="23" t="s">
        <v>236</v>
      </c>
      <c r="O125" s="11" t="s">
        <v>145</v>
      </c>
      <c r="P125" s="12" t="s">
        <v>144</v>
      </c>
      <c r="Q125" s="11" t="s">
        <v>0</v>
      </c>
      <c r="R125" s="11" t="str">
        <f t="shared" si="5"/>
        <v>Penduduk Asli/Tetap</v>
      </c>
      <c r="S125" s="23" t="s">
        <v>237</v>
      </c>
    </row>
    <row r="126" spans="1:19" x14ac:dyDescent="0.25">
      <c r="A126" s="24">
        <v>360302961114205</v>
      </c>
      <c r="B126" s="34">
        <v>36030380041298</v>
      </c>
      <c r="C126" s="11" t="s">
        <v>130</v>
      </c>
      <c r="D126" s="11" t="s">
        <v>11</v>
      </c>
      <c r="E126" s="11" t="s">
        <v>156</v>
      </c>
      <c r="F126" s="11" t="s">
        <v>43</v>
      </c>
      <c r="G126" s="13">
        <v>32650</v>
      </c>
      <c r="H126" s="11" t="s">
        <v>38</v>
      </c>
      <c r="I126" s="11" t="s">
        <v>7</v>
      </c>
      <c r="J126" s="11" t="s">
        <v>6</v>
      </c>
      <c r="K126" s="11" t="s">
        <v>155</v>
      </c>
      <c r="L126" s="11" t="s">
        <v>4</v>
      </c>
      <c r="M126" s="11" t="s">
        <v>3</v>
      </c>
      <c r="N126" s="23" t="s">
        <v>236</v>
      </c>
      <c r="O126" s="11" t="s">
        <v>143</v>
      </c>
      <c r="P126" s="14" t="s">
        <v>142</v>
      </c>
      <c r="Q126" s="11" t="s">
        <v>0</v>
      </c>
      <c r="R126" s="11" t="str">
        <f t="shared" si="5"/>
        <v>Penduduk Asli/Tetap</v>
      </c>
      <c r="S126" s="23" t="s">
        <v>237</v>
      </c>
    </row>
    <row r="127" spans="1:19" x14ac:dyDescent="0.25">
      <c r="A127" s="24">
        <v>360302961114206</v>
      </c>
      <c r="B127" s="34">
        <v>36030380041299</v>
      </c>
      <c r="C127" s="11" t="s">
        <v>127</v>
      </c>
      <c r="D127" s="11" t="s">
        <v>11</v>
      </c>
      <c r="E127" s="11" t="s">
        <v>156</v>
      </c>
      <c r="F127" s="11" t="s">
        <v>43</v>
      </c>
      <c r="G127" s="13">
        <v>32651</v>
      </c>
      <c r="H127" s="11" t="s">
        <v>19</v>
      </c>
      <c r="I127" s="11" t="s">
        <v>141</v>
      </c>
      <c r="J127" s="11" t="s">
        <v>6</v>
      </c>
      <c r="K127" s="11" t="s">
        <v>155</v>
      </c>
      <c r="L127" s="11" t="s">
        <v>4</v>
      </c>
      <c r="M127" s="11" t="s">
        <v>3</v>
      </c>
      <c r="N127" s="23" t="s">
        <v>236</v>
      </c>
      <c r="O127" s="11" t="s">
        <v>140</v>
      </c>
      <c r="P127" s="12" t="s">
        <v>139</v>
      </c>
      <c r="Q127" s="11" t="s">
        <v>0</v>
      </c>
      <c r="R127" s="11" t="str">
        <f t="shared" si="5"/>
        <v>Penduduk Asli/Tetap</v>
      </c>
      <c r="S127" s="23" t="s">
        <v>237</v>
      </c>
    </row>
    <row r="128" spans="1:19" x14ac:dyDescent="0.25">
      <c r="A128" s="24">
        <v>360302961114207</v>
      </c>
      <c r="B128" s="34">
        <v>36030380041300</v>
      </c>
      <c r="C128" s="11" t="s">
        <v>125</v>
      </c>
      <c r="D128" s="11" t="s">
        <v>11</v>
      </c>
      <c r="E128" s="11" t="s">
        <v>156</v>
      </c>
      <c r="F128" s="11" t="s">
        <v>43</v>
      </c>
      <c r="G128" s="13">
        <v>32652</v>
      </c>
      <c r="H128" s="11" t="s">
        <v>15</v>
      </c>
      <c r="I128" s="11" t="s">
        <v>7</v>
      </c>
      <c r="J128" s="11" t="s">
        <v>6</v>
      </c>
      <c r="K128" s="11" t="s">
        <v>155</v>
      </c>
      <c r="L128" s="11" t="s">
        <v>4</v>
      </c>
      <c r="M128" s="11" t="s">
        <v>3</v>
      </c>
      <c r="N128" s="23" t="s">
        <v>236</v>
      </c>
      <c r="O128" s="11" t="s">
        <v>138</v>
      </c>
      <c r="P128" s="14" t="s">
        <v>137</v>
      </c>
      <c r="Q128" s="11" t="s">
        <v>0</v>
      </c>
      <c r="R128" s="11" t="str">
        <f t="shared" si="5"/>
        <v>Penduduk Asli/Tetap</v>
      </c>
      <c r="S128" s="23" t="s">
        <v>237</v>
      </c>
    </row>
    <row r="129" spans="1:19" x14ac:dyDescent="0.25">
      <c r="A129" s="24">
        <v>360302961114208</v>
      </c>
      <c r="B129" s="34">
        <v>36030380041301</v>
      </c>
      <c r="C129" s="11" t="s">
        <v>123</v>
      </c>
      <c r="D129" s="11" t="s">
        <v>11</v>
      </c>
      <c r="E129" s="11" t="s">
        <v>156</v>
      </c>
      <c r="F129" s="11" t="s">
        <v>43</v>
      </c>
      <c r="G129" s="13">
        <v>32653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236</v>
      </c>
      <c r="O129" s="11" t="s">
        <v>136</v>
      </c>
      <c r="P129" s="12" t="s">
        <v>135</v>
      </c>
      <c r="Q129" s="11" t="s">
        <v>0</v>
      </c>
      <c r="R129" s="11" t="str">
        <f t="shared" ref="R129:R192" si="7">IF(F129="Tangerang","Penduduk Asli/Tetap","Pendatang")</f>
        <v>Penduduk Asli/Tetap</v>
      </c>
      <c r="S129" s="23" t="s">
        <v>237</v>
      </c>
    </row>
    <row r="130" spans="1:19" x14ac:dyDescent="0.25">
      <c r="A130" s="24">
        <v>360302961114209</v>
      </c>
      <c r="B130" s="34">
        <v>36030380041302</v>
      </c>
      <c r="C130" s="11" t="s">
        <v>120</v>
      </c>
      <c r="D130" s="11" t="s">
        <v>11</v>
      </c>
      <c r="E130" s="11" t="s">
        <v>156</v>
      </c>
      <c r="F130" s="11" t="s">
        <v>43</v>
      </c>
      <c r="G130" s="13">
        <v>32654</v>
      </c>
      <c r="H130" s="11" t="s">
        <v>23</v>
      </c>
      <c r="I130" s="11" t="s">
        <v>7</v>
      </c>
      <c r="J130" s="11" t="s">
        <v>6</v>
      </c>
      <c r="K130" s="11" t="s">
        <v>155</v>
      </c>
      <c r="L130" s="11" t="s">
        <v>4</v>
      </c>
      <c r="M130" s="11" t="s">
        <v>62</v>
      </c>
      <c r="N130" s="23" t="s">
        <v>236</v>
      </c>
      <c r="O130" s="11" t="s">
        <v>134</v>
      </c>
      <c r="P130" s="14" t="s">
        <v>133</v>
      </c>
      <c r="Q130" s="11" t="s">
        <v>0</v>
      </c>
      <c r="R130" s="11" t="str">
        <f t="shared" si="7"/>
        <v>Penduduk Asli/Tetap</v>
      </c>
      <c r="S130" s="23" t="s">
        <v>237</v>
      </c>
    </row>
    <row r="131" spans="1:19" x14ac:dyDescent="0.25">
      <c r="A131" s="24">
        <v>360302961114210</v>
      </c>
      <c r="B131" s="34">
        <v>36030380041303</v>
      </c>
      <c r="C131" s="11" t="s">
        <v>118</v>
      </c>
      <c r="D131" s="11" t="s">
        <v>11</v>
      </c>
      <c r="E131" s="11" t="s">
        <v>156</v>
      </c>
      <c r="F131" s="11" t="s">
        <v>43</v>
      </c>
      <c r="G131" s="13">
        <v>32655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236</v>
      </c>
      <c r="O131" s="11" t="s">
        <v>132</v>
      </c>
      <c r="P131" s="12" t="s">
        <v>131</v>
      </c>
      <c r="Q131" s="11" t="s">
        <v>0</v>
      </c>
      <c r="R131" s="11" t="str">
        <f t="shared" si="7"/>
        <v>Penduduk Asli/Tetap</v>
      </c>
      <c r="S131" s="23" t="s">
        <v>237</v>
      </c>
    </row>
    <row r="132" spans="1:19" x14ac:dyDescent="0.25">
      <c r="A132" s="24">
        <v>360302961114211</v>
      </c>
      <c r="B132" s="34">
        <v>36030380041304</v>
      </c>
      <c r="C132" s="11" t="s">
        <v>115</v>
      </c>
      <c r="D132" s="11" t="s">
        <v>11</v>
      </c>
      <c r="E132" s="11" t="s">
        <v>156</v>
      </c>
      <c r="F132" s="11" t="s">
        <v>43</v>
      </c>
      <c r="G132" s="13">
        <v>32656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236</v>
      </c>
      <c r="O132" s="11" t="s">
        <v>130</v>
      </c>
      <c r="P132" s="14" t="s">
        <v>129</v>
      </c>
      <c r="Q132" s="11" t="s">
        <v>0</v>
      </c>
      <c r="R132" s="11" t="str">
        <f t="shared" si="7"/>
        <v>Penduduk Asli/Tetap</v>
      </c>
      <c r="S132" s="23" t="s">
        <v>237</v>
      </c>
    </row>
    <row r="133" spans="1:19" x14ac:dyDescent="0.25">
      <c r="A133" s="24">
        <v>360302961114212</v>
      </c>
      <c r="B133" s="34">
        <v>36030380041305</v>
      </c>
      <c r="C133" s="11" t="s">
        <v>113</v>
      </c>
      <c r="D133" s="11" t="s">
        <v>11</v>
      </c>
      <c r="E133" s="11" t="s">
        <v>156</v>
      </c>
      <c r="F133" s="11" t="s">
        <v>43</v>
      </c>
      <c r="G133" s="13">
        <v>32657</v>
      </c>
      <c r="H133" s="11" t="s">
        <v>8</v>
      </c>
      <c r="I133" s="11" t="s">
        <v>128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236</v>
      </c>
      <c r="O133" s="11" t="s">
        <v>127</v>
      </c>
      <c r="P133" s="16" t="s">
        <v>126</v>
      </c>
      <c r="Q133" s="11" t="s">
        <v>0</v>
      </c>
      <c r="R133" s="11" t="str">
        <f t="shared" si="7"/>
        <v>Penduduk Asli/Tetap</v>
      </c>
      <c r="S133" s="23" t="s">
        <v>237</v>
      </c>
    </row>
    <row r="134" spans="1:19" x14ac:dyDescent="0.25">
      <c r="A134" s="24">
        <v>360302961114213</v>
      </c>
      <c r="B134" s="34">
        <v>36030380041306</v>
      </c>
      <c r="C134" s="11" t="s">
        <v>111</v>
      </c>
      <c r="D134" s="11" t="s">
        <v>11</v>
      </c>
      <c r="E134" s="11" t="s">
        <v>156</v>
      </c>
      <c r="F134" s="11" t="s">
        <v>43</v>
      </c>
      <c r="G134" s="13">
        <v>32658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62</v>
      </c>
      <c r="N134" s="23" t="s">
        <v>236</v>
      </c>
      <c r="O134" s="11" t="s">
        <v>125</v>
      </c>
      <c r="P134" s="11" t="s">
        <v>124</v>
      </c>
      <c r="Q134" s="11" t="s">
        <v>0</v>
      </c>
      <c r="R134" s="11" t="str">
        <f t="shared" si="7"/>
        <v>Penduduk Asli/Tetap</v>
      </c>
      <c r="S134" s="23" t="s">
        <v>237</v>
      </c>
    </row>
    <row r="135" spans="1:19" x14ac:dyDescent="0.25">
      <c r="A135" s="24">
        <v>360302961114214</v>
      </c>
      <c r="B135" s="34">
        <v>36030380041307</v>
      </c>
      <c r="C135" s="11" t="s">
        <v>109</v>
      </c>
      <c r="D135" s="11" t="s">
        <v>11</v>
      </c>
      <c r="E135" s="11" t="s">
        <v>156</v>
      </c>
      <c r="F135" s="11" t="s">
        <v>43</v>
      </c>
      <c r="G135" s="13">
        <v>32659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236</v>
      </c>
      <c r="O135" s="11" t="s">
        <v>123</v>
      </c>
      <c r="P135" s="11" t="s">
        <v>122</v>
      </c>
      <c r="Q135" s="11" t="s">
        <v>0</v>
      </c>
      <c r="R135" s="11" t="str">
        <f t="shared" si="7"/>
        <v>Penduduk Asli/Tetap</v>
      </c>
      <c r="S135" s="23" t="s">
        <v>237</v>
      </c>
    </row>
    <row r="136" spans="1:19" x14ac:dyDescent="0.25">
      <c r="A136" s="24">
        <v>360302961114215</v>
      </c>
      <c r="B136" s="34">
        <v>36030380041308</v>
      </c>
      <c r="C136" s="11" t="s">
        <v>107</v>
      </c>
      <c r="D136" s="11" t="s">
        <v>11</v>
      </c>
      <c r="E136" s="11" t="s">
        <v>156</v>
      </c>
      <c r="F136" s="11" t="s">
        <v>43</v>
      </c>
      <c r="G136" s="13">
        <v>32660</v>
      </c>
      <c r="H136" s="11" t="s">
        <v>15</v>
      </c>
      <c r="I136" s="11" t="s">
        <v>121</v>
      </c>
      <c r="J136" s="11" t="s">
        <v>6</v>
      </c>
      <c r="K136" s="11" t="s">
        <v>155</v>
      </c>
      <c r="L136" s="11" t="s">
        <v>4</v>
      </c>
      <c r="M136" s="11" t="s">
        <v>3</v>
      </c>
      <c r="N136" s="23" t="s">
        <v>236</v>
      </c>
      <c r="O136" s="11" t="s">
        <v>120</v>
      </c>
      <c r="P136" s="11" t="s">
        <v>119</v>
      </c>
      <c r="Q136" s="11" t="s">
        <v>0</v>
      </c>
      <c r="R136" s="11" t="str">
        <f t="shared" si="7"/>
        <v>Penduduk Asli/Tetap</v>
      </c>
      <c r="S136" s="23" t="s">
        <v>237</v>
      </c>
    </row>
    <row r="137" spans="1:19" x14ac:dyDescent="0.25">
      <c r="A137" s="24">
        <v>360302961114216</v>
      </c>
      <c r="B137" s="34">
        <v>36030380041309</v>
      </c>
      <c r="C137" s="11" t="s">
        <v>105</v>
      </c>
      <c r="D137" s="11" t="s">
        <v>11</v>
      </c>
      <c r="E137" s="11" t="s">
        <v>156</v>
      </c>
      <c r="F137" s="11" t="s">
        <v>43</v>
      </c>
      <c r="G137" s="13">
        <v>32661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236</v>
      </c>
      <c r="O137" s="11" t="s">
        <v>118</v>
      </c>
      <c r="P137" s="11" t="s">
        <v>117</v>
      </c>
      <c r="Q137" s="11" t="s">
        <v>0</v>
      </c>
      <c r="R137" s="11" t="str">
        <f t="shared" si="7"/>
        <v>Penduduk Asli/Tetap</v>
      </c>
      <c r="S137" s="23" t="s">
        <v>237</v>
      </c>
    </row>
    <row r="138" spans="1:19" x14ac:dyDescent="0.25">
      <c r="A138" s="24">
        <v>360302961114217</v>
      </c>
      <c r="B138" s="34">
        <v>36030380041310</v>
      </c>
      <c r="C138" s="11" t="s">
        <v>103</v>
      </c>
      <c r="D138" s="11" t="s">
        <v>11</v>
      </c>
      <c r="E138" s="11" t="s">
        <v>156</v>
      </c>
      <c r="F138" s="11" t="s">
        <v>43</v>
      </c>
      <c r="G138" s="13">
        <v>32662</v>
      </c>
      <c r="H138" s="11" t="s">
        <v>23</v>
      </c>
      <c r="I138" s="11" t="s">
        <v>116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236</v>
      </c>
      <c r="O138" s="11" t="s">
        <v>115</v>
      </c>
      <c r="P138" s="11" t="s">
        <v>114</v>
      </c>
      <c r="Q138" s="11" t="s">
        <v>0</v>
      </c>
      <c r="R138" s="11" t="str">
        <f t="shared" si="7"/>
        <v>Penduduk Asli/Tetap</v>
      </c>
      <c r="S138" s="23" t="s">
        <v>237</v>
      </c>
    </row>
    <row r="139" spans="1:19" x14ac:dyDescent="0.25">
      <c r="A139" s="24">
        <v>360302961114218</v>
      </c>
      <c r="B139" s="34">
        <v>36030380041311</v>
      </c>
      <c r="C139" s="11" t="s">
        <v>101</v>
      </c>
      <c r="D139" s="11" t="s">
        <v>11</v>
      </c>
      <c r="E139" s="11" t="s">
        <v>156</v>
      </c>
      <c r="F139" s="11" t="s">
        <v>43</v>
      </c>
      <c r="G139" s="13">
        <v>32663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236</v>
      </c>
      <c r="O139" s="11" t="s">
        <v>113</v>
      </c>
      <c r="P139" s="11" t="s">
        <v>112</v>
      </c>
      <c r="Q139" s="11" t="s">
        <v>0</v>
      </c>
      <c r="R139" s="11" t="str">
        <f t="shared" si="7"/>
        <v>Penduduk Asli/Tetap</v>
      </c>
      <c r="S139" s="23" t="s">
        <v>237</v>
      </c>
    </row>
    <row r="140" spans="1:19" x14ac:dyDescent="0.25">
      <c r="A140" s="24">
        <v>360302961114219</v>
      </c>
      <c r="B140" s="34">
        <v>36030380041312</v>
      </c>
      <c r="C140" s="11" t="s">
        <v>99</v>
      </c>
      <c r="D140" s="11" t="s">
        <v>11</v>
      </c>
      <c r="E140" s="11" t="s">
        <v>156</v>
      </c>
      <c r="F140" s="11" t="s">
        <v>43</v>
      </c>
      <c r="G140" s="13">
        <v>32664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3</v>
      </c>
      <c r="N140" s="23" t="s">
        <v>236</v>
      </c>
      <c r="O140" s="11" t="s">
        <v>111</v>
      </c>
      <c r="P140" s="11" t="s">
        <v>110</v>
      </c>
      <c r="Q140" s="11" t="s">
        <v>0</v>
      </c>
      <c r="R140" s="11" t="str">
        <f t="shared" si="7"/>
        <v>Penduduk Asli/Tetap</v>
      </c>
      <c r="S140" s="23" t="s">
        <v>237</v>
      </c>
    </row>
    <row r="141" spans="1:19" x14ac:dyDescent="0.25">
      <c r="A141" s="24">
        <v>360302961114220</v>
      </c>
      <c r="B141" s="34">
        <v>36030380041313</v>
      </c>
      <c r="C141" s="11" t="s">
        <v>97</v>
      </c>
      <c r="D141" s="11" t="s">
        <v>11</v>
      </c>
      <c r="E141" s="11" t="s">
        <v>156</v>
      </c>
      <c r="F141" s="11" t="s">
        <v>43</v>
      </c>
      <c r="G141" s="13">
        <v>32665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236</v>
      </c>
      <c r="O141" s="11" t="s">
        <v>109</v>
      </c>
      <c r="P141" s="11" t="s">
        <v>108</v>
      </c>
      <c r="Q141" s="11" t="s">
        <v>0</v>
      </c>
      <c r="R141" s="11" t="str">
        <f t="shared" si="7"/>
        <v>Penduduk Asli/Tetap</v>
      </c>
      <c r="S141" s="23" t="s">
        <v>237</v>
      </c>
    </row>
    <row r="142" spans="1:19" x14ac:dyDescent="0.25">
      <c r="A142" s="24">
        <v>360302961114221</v>
      </c>
      <c r="B142" s="34">
        <v>36030380041314</v>
      </c>
      <c r="C142" s="11" t="s">
        <v>95</v>
      </c>
      <c r="D142" s="11" t="s">
        <v>11</v>
      </c>
      <c r="E142" s="11" t="s">
        <v>156</v>
      </c>
      <c r="F142" s="11" t="s">
        <v>43</v>
      </c>
      <c r="G142" s="13">
        <v>32666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236</v>
      </c>
      <c r="O142" s="11" t="s">
        <v>107</v>
      </c>
      <c r="P142" s="11" t="s">
        <v>106</v>
      </c>
      <c r="Q142" s="11" t="s">
        <v>0</v>
      </c>
      <c r="R142" s="11" t="str">
        <f t="shared" si="7"/>
        <v>Penduduk Asli/Tetap</v>
      </c>
      <c r="S142" s="23" t="s">
        <v>237</v>
      </c>
    </row>
    <row r="143" spans="1:19" x14ac:dyDescent="0.25">
      <c r="A143" s="24">
        <v>360302961114222</v>
      </c>
      <c r="B143" s="34">
        <v>36030380041315</v>
      </c>
      <c r="C143" s="11" t="s">
        <v>93</v>
      </c>
      <c r="D143" s="11" t="s">
        <v>11</v>
      </c>
      <c r="E143" s="11" t="s">
        <v>156</v>
      </c>
      <c r="F143" s="11" t="s">
        <v>43</v>
      </c>
      <c r="G143" s="13">
        <v>32667</v>
      </c>
      <c r="H143" s="11" t="s">
        <v>19</v>
      </c>
      <c r="I143" s="11" t="s">
        <v>7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236</v>
      </c>
      <c r="O143" s="11" t="s">
        <v>105</v>
      </c>
      <c r="P143" s="11" t="s">
        <v>104</v>
      </c>
      <c r="Q143" s="11" t="s">
        <v>0</v>
      </c>
      <c r="R143" s="11" t="str">
        <f t="shared" si="7"/>
        <v>Penduduk Asli/Tetap</v>
      </c>
      <c r="S143" s="23" t="s">
        <v>237</v>
      </c>
    </row>
    <row r="144" spans="1:19" x14ac:dyDescent="0.25">
      <c r="A144" s="24">
        <v>360302961114223</v>
      </c>
      <c r="B144" s="34">
        <v>36030380041316</v>
      </c>
      <c r="C144" s="11" t="s">
        <v>91</v>
      </c>
      <c r="D144" s="11" t="s">
        <v>11</v>
      </c>
      <c r="E144" s="11" t="s">
        <v>156</v>
      </c>
      <c r="F144" s="11" t="s">
        <v>43</v>
      </c>
      <c r="G144" s="13">
        <v>32668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236</v>
      </c>
      <c r="O144" s="11" t="s">
        <v>103</v>
      </c>
      <c r="P144" s="11" t="s">
        <v>102</v>
      </c>
      <c r="Q144" s="11" t="s">
        <v>0</v>
      </c>
      <c r="R144" s="11" t="str">
        <f t="shared" si="7"/>
        <v>Penduduk Asli/Tetap</v>
      </c>
      <c r="S144" s="23" t="s">
        <v>237</v>
      </c>
    </row>
    <row r="145" spans="1:19" x14ac:dyDescent="0.25">
      <c r="A145" s="24">
        <v>360302961114224</v>
      </c>
      <c r="B145" s="34">
        <v>36030380041317</v>
      </c>
      <c r="C145" s="11" t="s">
        <v>88</v>
      </c>
      <c r="D145" s="11" t="s">
        <v>11</v>
      </c>
      <c r="E145" s="11" t="s">
        <v>156</v>
      </c>
      <c r="F145" s="11" t="s">
        <v>43</v>
      </c>
      <c r="G145" s="13">
        <v>32669</v>
      </c>
      <c r="H145" s="11" t="s">
        <v>27</v>
      </c>
      <c r="I145" s="11" t="s">
        <v>7</v>
      </c>
      <c r="J145" s="11" t="s">
        <v>6</v>
      </c>
      <c r="K145" s="11" t="s">
        <v>155</v>
      </c>
      <c r="L145" s="11" t="s">
        <v>4</v>
      </c>
      <c r="M145" s="11" t="s">
        <v>3</v>
      </c>
      <c r="N145" s="23" t="s">
        <v>236</v>
      </c>
      <c r="O145" s="11" t="s">
        <v>101</v>
      </c>
      <c r="P145" s="11" t="s">
        <v>100</v>
      </c>
      <c r="Q145" s="11" t="s">
        <v>0</v>
      </c>
      <c r="R145" s="11" t="str">
        <f t="shared" si="7"/>
        <v>Penduduk Asli/Tetap</v>
      </c>
      <c r="S145" s="23" t="s">
        <v>237</v>
      </c>
    </row>
    <row r="146" spans="1:19" x14ac:dyDescent="0.25">
      <c r="A146" s="24">
        <v>360302961114225</v>
      </c>
      <c r="B146" s="34">
        <v>36030380041318</v>
      </c>
      <c r="C146" s="11" t="s">
        <v>86</v>
      </c>
      <c r="D146" s="11" t="s">
        <v>11</v>
      </c>
      <c r="E146" s="11" t="s">
        <v>156</v>
      </c>
      <c r="F146" s="11" t="s">
        <v>43</v>
      </c>
      <c r="G146" s="13">
        <v>32670</v>
      </c>
      <c r="H146" s="11" t="s">
        <v>23</v>
      </c>
      <c r="I146" s="11" t="s">
        <v>7</v>
      </c>
      <c r="J146" s="11" t="s">
        <v>6</v>
      </c>
      <c r="K146" s="11" t="s">
        <v>155</v>
      </c>
      <c r="L146" s="11" t="s">
        <v>4</v>
      </c>
      <c r="M146" s="11" t="s">
        <v>3</v>
      </c>
      <c r="N146" s="23" t="s">
        <v>236</v>
      </c>
      <c r="O146" s="11" t="s">
        <v>99</v>
      </c>
      <c r="P146" s="11" t="s">
        <v>98</v>
      </c>
      <c r="Q146" s="11" t="s">
        <v>0</v>
      </c>
      <c r="R146" s="11" t="str">
        <f t="shared" si="7"/>
        <v>Penduduk Asli/Tetap</v>
      </c>
      <c r="S146" s="23" t="s">
        <v>237</v>
      </c>
    </row>
    <row r="147" spans="1:19" x14ac:dyDescent="0.25">
      <c r="A147" s="24">
        <v>360302961114226</v>
      </c>
      <c r="B147" s="34">
        <v>36030380041319</v>
      </c>
      <c r="C147" s="11" t="s">
        <v>84</v>
      </c>
      <c r="D147" s="11" t="s">
        <v>11</v>
      </c>
      <c r="E147" s="11" t="s">
        <v>156</v>
      </c>
      <c r="F147" s="11" t="s">
        <v>43</v>
      </c>
      <c r="G147" s="13">
        <v>32671</v>
      </c>
      <c r="H147" s="11" t="s">
        <v>19</v>
      </c>
      <c r="I147" s="11" t="s">
        <v>7</v>
      </c>
      <c r="J147" s="11" t="s">
        <v>6</v>
      </c>
      <c r="K147" s="11" t="s">
        <v>155</v>
      </c>
      <c r="L147" s="11" t="s">
        <v>4</v>
      </c>
      <c r="M147" s="11" t="s">
        <v>3</v>
      </c>
      <c r="N147" s="23" t="s">
        <v>236</v>
      </c>
      <c r="O147" s="11" t="s">
        <v>97</v>
      </c>
      <c r="P147" s="11" t="s">
        <v>96</v>
      </c>
      <c r="Q147" s="11" t="s">
        <v>0</v>
      </c>
      <c r="R147" s="11" t="str">
        <f t="shared" si="7"/>
        <v>Penduduk Asli/Tetap</v>
      </c>
      <c r="S147" s="23" t="s">
        <v>237</v>
      </c>
    </row>
    <row r="148" spans="1:19" x14ac:dyDescent="0.25">
      <c r="A148" s="24">
        <v>360302961114227</v>
      </c>
      <c r="B148" s="34">
        <v>36030380041320</v>
      </c>
      <c r="C148" s="11" t="s">
        <v>82</v>
      </c>
      <c r="D148" s="11" t="s">
        <v>11</v>
      </c>
      <c r="E148" s="11" t="s">
        <v>156</v>
      </c>
      <c r="F148" s="11" t="s">
        <v>43</v>
      </c>
      <c r="G148" s="13">
        <v>32672</v>
      </c>
      <c r="H148" s="11" t="s">
        <v>15</v>
      </c>
      <c r="I148" s="11" t="s">
        <v>7</v>
      </c>
      <c r="J148" s="11" t="s">
        <v>6</v>
      </c>
      <c r="K148" s="11" t="s">
        <v>155</v>
      </c>
      <c r="L148" s="11" t="s">
        <v>4</v>
      </c>
      <c r="M148" s="11" t="s">
        <v>3</v>
      </c>
      <c r="N148" s="23" t="s">
        <v>236</v>
      </c>
      <c r="O148" s="11" t="s">
        <v>95</v>
      </c>
      <c r="P148" s="11" t="s">
        <v>94</v>
      </c>
      <c r="Q148" s="11" t="s">
        <v>0</v>
      </c>
      <c r="R148" s="11" t="str">
        <f t="shared" si="7"/>
        <v>Penduduk Asli/Tetap</v>
      </c>
      <c r="S148" s="23" t="s">
        <v>237</v>
      </c>
    </row>
    <row r="149" spans="1:19" x14ac:dyDescent="0.25">
      <c r="A149" s="24">
        <v>360302961114228</v>
      </c>
      <c r="B149" s="34">
        <v>36030380041321</v>
      </c>
      <c r="C149" s="11" t="s">
        <v>80</v>
      </c>
      <c r="D149" s="11" t="s">
        <v>11</v>
      </c>
      <c r="E149" s="11" t="s">
        <v>156</v>
      </c>
      <c r="F149" s="11" t="s">
        <v>43</v>
      </c>
      <c r="G149" s="13">
        <v>32673</v>
      </c>
      <c r="H149" s="11" t="s">
        <v>8</v>
      </c>
      <c r="I149" s="11" t="s">
        <v>7</v>
      </c>
      <c r="J149" s="11" t="s">
        <v>6</v>
      </c>
      <c r="K149" s="11" t="s">
        <v>155</v>
      </c>
      <c r="L149" s="11" t="s">
        <v>4</v>
      </c>
      <c r="M149" s="11" t="s">
        <v>3</v>
      </c>
      <c r="N149" s="23" t="s">
        <v>236</v>
      </c>
      <c r="O149" s="11" t="s">
        <v>93</v>
      </c>
      <c r="P149" s="11" t="s">
        <v>92</v>
      </c>
      <c r="Q149" s="11" t="s">
        <v>0</v>
      </c>
      <c r="R149" s="11" t="str">
        <f t="shared" si="7"/>
        <v>Penduduk Asli/Tetap</v>
      </c>
      <c r="S149" s="23" t="s">
        <v>237</v>
      </c>
    </row>
    <row r="150" spans="1:19" x14ac:dyDescent="0.25">
      <c r="A150" s="24">
        <v>360302961114229</v>
      </c>
      <c r="B150" s="34">
        <v>36030380041322</v>
      </c>
      <c r="C150" s="11" t="s">
        <v>78</v>
      </c>
      <c r="D150" s="11" t="s">
        <v>11</v>
      </c>
      <c r="E150" s="11" t="s">
        <v>156</v>
      </c>
      <c r="F150" s="11" t="s">
        <v>43</v>
      </c>
      <c r="G150" s="13">
        <v>32674</v>
      </c>
      <c r="H150" s="11" t="s">
        <v>38</v>
      </c>
      <c r="I150" s="11" t="s">
        <v>7</v>
      </c>
      <c r="J150" s="11" t="s">
        <v>6</v>
      </c>
      <c r="K150" s="11" t="s">
        <v>155</v>
      </c>
      <c r="L150" s="11" t="s">
        <v>4</v>
      </c>
      <c r="M150" s="11" t="s">
        <v>3</v>
      </c>
      <c r="N150" s="23" t="s">
        <v>236</v>
      </c>
      <c r="O150" s="11" t="s">
        <v>91</v>
      </c>
      <c r="P150" s="11" t="s">
        <v>90</v>
      </c>
      <c r="Q150" s="11" t="s">
        <v>0</v>
      </c>
      <c r="R150" s="11" t="str">
        <f t="shared" si="7"/>
        <v>Penduduk Asli/Tetap</v>
      </c>
      <c r="S150" s="23" t="s">
        <v>237</v>
      </c>
    </row>
    <row r="151" spans="1:19" x14ac:dyDescent="0.25">
      <c r="A151" s="24">
        <v>360302961114230</v>
      </c>
      <c r="B151" s="34">
        <v>36030380041323</v>
      </c>
      <c r="C151" s="11" t="s">
        <v>76</v>
      </c>
      <c r="D151" s="11" t="s">
        <v>11</v>
      </c>
      <c r="E151" s="11" t="s">
        <v>156</v>
      </c>
      <c r="F151" s="11" t="s">
        <v>43</v>
      </c>
      <c r="G151" s="13">
        <v>32675</v>
      </c>
      <c r="H151" s="11" t="s">
        <v>19</v>
      </c>
      <c r="I151" s="11" t="s">
        <v>7</v>
      </c>
      <c r="J151" s="11" t="s">
        <v>6</v>
      </c>
      <c r="K151" s="11" t="s">
        <v>155</v>
      </c>
      <c r="L151" s="11" t="s">
        <v>4</v>
      </c>
      <c r="M151" s="11" t="s">
        <v>89</v>
      </c>
      <c r="N151" s="23" t="s">
        <v>236</v>
      </c>
      <c r="O151" s="11" t="s">
        <v>88</v>
      </c>
      <c r="P151" s="11" t="s">
        <v>87</v>
      </c>
      <c r="Q151" s="11" t="s">
        <v>0</v>
      </c>
      <c r="R151" s="11" t="str">
        <f t="shared" si="7"/>
        <v>Penduduk Asli/Tetap</v>
      </c>
      <c r="S151" s="23" t="s">
        <v>237</v>
      </c>
    </row>
    <row r="152" spans="1:19" x14ac:dyDescent="0.25">
      <c r="A152" s="24">
        <v>360302961114231</v>
      </c>
      <c r="B152" s="34">
        <v>36030380041324</v>
      </c>
      <c r="C152" s="11" t="s">
        <v>74</v>
      </c>
      <c r="D152" s="11" t="s">
        <v>11</v>
      </c>
      <c r="E152" s="11" t="s">
        <v>156</v>
      </c>
      <c r="F152" s="11" t="s">
        <v>43</v>
      </c>
      <c r="G152" s="13">
        <v>32676</v>
      </c>
      <c r="H152" s="11" t="s">
        <v>15</v>
      </c>
      <c r="I152" s="11" t="s">
        <v>7</v>
      </c>
      <c r="J152" s="11" t="s">
        <v>6</v>
      </c>
      <c r="K152" s="11" t="s">
        <v>155</v>
      </c>
      <c r="L152" s="11" t="s">
        <v>4</v>
      </c>
      <c r="M152" s="11" t="s">
        <v>3</v>
      </c>
      <c r="N152" s="23" t="s">
        <v>236</v>
      </c>
      <c r="O152" s="11" t="s">
        <v>86</v>
      </c>
      <c r="P152" s="11" t="s">
        <v>85</v>
      </c>
      <c r="Q152" s="11" t="s">
        <v>0</v>
      </c>
      <c r="R152" s="11" t="str">
        <f t="shared" si="7"/>
        <v>Penduduk Asli/Tetap</v>
      </c>
      <c r="S152" s="23" t="s">
        <v>237</v>
      </c>
    </row>
    <row r="153" spans="1:19" x14ac:dyDescent="0.25">
      <c r="A153" s="24">
        <v>360302961114232</v>
      </c>
      <c r="B153" s="34">
        <v>36030380041325</v>
      </c>
      <c r="C153" s="11" t="s">
        <v>72</v>
      </c>
      <c r="D153" s="11" t="s">
        <v>11</v>
      </c>
      <c r="E153" s="11" t="s">
        <v>156</v>
      </c>
      <c r="F153" s="11" t="s">
        <v>43</v>
      </c>
      <c r="G153" s="13">
        <v>32677</v>
      </c>
      <c r="H153" s="11" t="s">
        <v>27</v>
      </c>
      <c r="I153" s="11" t="s">
        <v>7</v>
      </c>
      <c r="J153" s="11" t="s">
        <v>6</v>
      </c>
      <c r="K153" s="11" t="s">
        <v>155</v>
      </c>
      <c r="L153" s="11" t="s">
        <v>4</v>
      </c>
      <c r="M153" s="11" t="s">
        <v>3</v>
      </c>
      <c r="N153" s="23" t="s">
        <v>236</v>
      </c>
      <c r="O153" s="11" t="s">
        <v>84</v>
      </c>
      <c r="P153" s="11" t="s">
        <v>83</v>
      </c>
      <c r="Q153" s="11" t="s">
        <v>0</v>
      </c>
      <c r="R153" s="11" t="str">
        <f t="shared" si="7"/>
        <v>Penduduk Asli/Tetap</v>
      </c>
      <c r="S153" s="23" t="s">
        <v>237</v>
      </c>
    </row>
    <row r="154" spans="1:19" x14ac:dyDescent="0.25">
      <c r="A154" s="24">
        <v>360302961114233</v>
      </c>
      <c r="B154" s="34">
        <v>36030380041326</v>
      </c>
      <c r="C154" s="11" t="s">
        <v>70</v>
      </c>
      <c r="D154" s="11" t="s">
        <v>11</v>
      </c>
      <c r="E154" s="11" t="s">
        <v>156</v>
      </c>
      <c r="F154" s="11" t="s">
        <v>43</v>
      </c>
      <c r="G154" s="13">
        <v>32678</v>
      </c>
      <c r="H154" s="11" t="s">
        <v>23</v>
      </c>
      <c r="I154" s="11" t="s">
        <v>7</v>
      </c>
      <c r="J154" s="11" t="s">
        <v>6</v>
      </c>
      <c r="K154" s="11" t="s">
        <v>155</v>
      </c>
      <c r="L154" s="11" t="s">
        <v>4</v>
      </c>
      <c r="M154" s="11" t="s">
        <v>3</v>
      </c>
      <c r="N154" s="23" t="s">
        <v>236</v>
      </c>
      <c r="O154" s="11" t="s">
        <v>82</v>
      </c>
      <c r="P154" s="11" t="s">
        <v>81</v>
      </c>
      <c r="Q154" s="11" t="s">
        <v>0</v>
      </c>
      <c r="R154" s="11" t="str">
        <f t="shared" si="7"/>
        <v>Penduduk Asli/Tetap</v>
      </c>
      <c r="S154" s="23" t="s">
        <v>237</v>
      </c>
    </row>
    <row r="155" spans="1:19" x14ac:dyDescent="0.25">
      <c r="A155" s="24">
        <v>360302961114234</v>
      </c>
      <c r="B155" s="34">
        <v>36030380041327</v>
      </c>
      <c r="C155" s="11" t="s">
        <v>68</v>
      </c>
      <c r="D155" s="11" t="s">
        <v>11</v>
      </c>
      <c r="E155" s="11" t="s">
        <v>156</v>
      </c>
      <c r="F155" s="11" t="s">
        <v>43</v>
      </c>
      <c r="G155" s="13">
        <v>32679</v>
      </c>
      <c r="H155" s="11" t="s">
        <v>19</v>
      </c>
      <c r="I155" s="11" t="s">
        <v>7</v>
      </c>
      <c r="J155" s="11" t="s">
        <v>6</v>
      </c>
      <c r="K155" s="11" t="s">
        <v>155</v>
      </c>
      <c r="L155" s="11" t="s">
        <v>4</v>
      </c>
      <c r="M155" s="11" t="s">
        <v>3</v>
      </c>
      <c r="N155" s="23" t="s">
        <v>236</v>
      </c>
      <c r="O155" s="15" t="s">
        <v>80</v>
      </c>
      <c r="P155" s="11" t="s">
        <v>79</v>
      </c>
      <c r="Q155" s="11" t="s">
        <v>0</v>
      </c>
      <c r="R155" s="11" t="str">
        <f t="shared" si="7"/>
        <v>Penduduk Asli/Tetap</v>
      </c>
      <c r="S155" s="23" t="s">
        <v>237</v>
      </c>
    </row>
    <row r="156" spans="1:19" x14ac:dyDescent="0.25">
      <c r="A156" s="24">
        <v>360302961114235</v>
      </c>
      <c r="B156" s="34">
        <v>36030380041328</v>
      </c>
      <c r="C156" s="11" t="s">
        <v>66</v>
      </c>
      <c r="D156" s="11" t="s">
        <v>11</v>
      </c>
      <c r="E156" s="11" t="s">
        <v>156</v>
      </c>
      <c r="F156" s="11" t="s">
        <v>43</v>
      </c>
      <c r="G156" s="13">
        <v>32680</v>
      </c>
      <c r="H156" s="11" t="s">
        <v>15</v>
      </c>
      <c r="I156" s="11" t="s">
        <v>7</v>
      </c>
      <c r="J156" s="11" t="s">
        <v>6</v>
      </c>
      <c r="K156" s="11" t="s">
        <v>155</v>
      </c>
      <c r="L156" s="11" t="s">
        <v>4</v>
      </c>
      <c r="M156" s="11" t="s">
        <v>3</v>
      </c>
      <c r="N156" s="23" t="s">
        <v>236</v>
      </c>
      <c r="O156" s="12" t="s">
        <v>78</v>
      </c>
      <c r="P156" s="11" t="s">
        <v>77</v>
      </c>
      <c r="Q156" s="11" t="s">
        <v>0</v>
      </c>
      <c r="R156" s="11" t="str">
        <f t="shared" si="7"/>
        <v>Penduduk Asli/Tetap</v>
      </c>
      <c r="S156" s="23" t="s">
        <v>237</v>
      </c>
    </row>
    <row r="157" spans="1:19" x14ac:dyDescent="0.25">
      <c r="A157" s="24">
        <v>360302961114236</v>
      </c>
      <c r="B157" s="34">
        <v>36030380041329</v>
      </c>
      <c r="C157" s="11" t="s">
        <v>64</v>
      </c>
      <c r="D157" s="11" t="s">
        <v>11</v>
      </c>
      <c r="E157" s="11" t="s">
        <v>156</v>
      </c>
      <c r="F157" s="11" t="s">
        <v>43</v>
      </c>
      <c r="G157" s="13">
        <v>32681</v>
      </c>
      <c r="H157" s="11" t="s">
        <v>8</v>
      </c>
      <c r="I157" s="11" t="s">
        <v>7</v>
      </c>
      <c r="J157" s="11" t="s">
        <v>6</v>
      </c>
      <c r="K157" s="11" t="s">
        <v>155</v>
      </c>
      <c r="L157" s="11" t="s">
        <v>4</v>
      </c>
      <c r="M157" s="11" t="s">
        <v>3</v>
      </c>
      <c r="N157" s="23" t="s">
        <v>236</v>
      </c>
      <c r="O157" s="14" t="s">
        <v>76</v>
      </c>
      <c r="P157" s="11" t="s">
        <v>75</v>
      </c>
      <c r="Q157" s="11" t="s">
        <v>0</v>
      </c>
      <c r="R157" s="11" t="str">
        <f t="shared" si="7"/>
        <v>Penduduk Asli/Tetap</v>
      </c>
      <c r="S157" s="23" t="s">
        <v>237</v>
      </c>
    </row>
    <row r="158" spans="1:19" x14ac:dyDescent="0.25">
      <c r="A158" s="24">
        <v>360302961114237</v>
      </c>
      <c r="B158" s="34">
        <v>36030380041330</v>
      </c>
      <c r="C158" s="11" t="s">
        <v>61</v>
      </c>
      <c r="D158" s="11" t="s">
        <v>11</v>
      </c>
      <c r="E158" s="11" t="s">
        <v>156</v>
      </c>
      <c r="F158" s="11" t="s">
        <v>43</v>
      </c>
      <c r="G158" s="13">
        <v>32682</v>
      </c>
      <c r="H158" s="11" t="s">
        <v>38</v>
      </c>
      <c r="I158" s="11" t="s">
        <v>7</v>
      </c>
      <c r="J158" s="11" t="s">
        <v>6</v>
      </c>
      <c r="K158" s="11" t="s">
        <v>155</v>
      </c>
      <c r="L158" s="11" t="s">
        <v>4</v>
      </c>
      <c r="M158" s="11" t="s">
        <v>3</v>
      </c>
      <c r="N158" s="23" t="s">
        <v>236</v>
      </c>
      <c r="O158" s="12" t="s">
        <v>74</v>
      </c>
      <c r="P158" s="11" t="s">
        <v>73</v>
      </c>
      <c r="Q158" s="11" t="s">
        <v>0</v>
      </c>
      <c r="R158" s="11" t="str">
        <f t="shared" si="7"/>
        <v>Penduduk Asli/Tetap</v>
      </c>
      <c r="S158" s="23" t="s">
        <v>237</v>
      </c>
    </row>
    <row r="159" spans="1:19" x14ac:dyDescent="0.25">
      <c r="A159" s="24">
        <v>360302961114238</v>
      </c>
      <c r="B159" s="34">
        <v>36030380041331</v>
      </c>
      <c r="C159" s="11" t="s">
        <v>59</v>
      </c>
      <c r="D159" s="11" t="s">
        <v>11</v>
      </c>
      <c r="E159" s="11" t="s">
        <v>156</v>
      </c>
      <c r="F159" s="11" t="s">
        <v>43</v>
      </c>
      <c r="G159" s="13">
        <v>32683</v>
      </c>
      <c r="H159" s="11" t="s">
        <v>19</v>
      </c>
      <c r="I159" s="11" t="s">
        <v>7</v>
      </c>
      <c r="J159" s="11" t="s">
        <v>6</v>
      </c>
      <c r="K159" s="11" t="s">
        <v>155</v>
      </c>
      <c r="L159" s="11" t="s">
        <v>4</v>
      </c>
      <c r="M159" s="11" t="s">
        <v>3</v>
      </c>
      <c r="N159" s="23" t="s">
        <v>236</v>
      </c>
      <c r="O159" s="14" t="s">
        <v>72</v>
      </c>
      <c r="P159" s="11" t="s">
        <v>71</v>
      </c>
      <c r="Q159" s="11" t="s">
        <v>0</v>
      </c>
      <c r="R159" s="11" t="str">
        <f t="shared" si="7"/>
        <v>Penduduk Asli/Tetap</v>
      </c>
      <c r="S159" s="23" t="s">
        <v>237</v>
      </c>
    </row>
    <row r="160" spans="1:19" x14ac:dyDescent="0.25">
      <c r="A160" s="24">
        <v>360302961114239</v>
      </c>
      <c r="B160" s="34">
        <v>36030380041332</v>
      </c>
      <c r="C160" s="11" t="s">
        <v>57</v>
      </c>
      <c r="D160" s="11" t="s">
        <v>11</v>
      </c>
      <c r="E160" s="11" t="s">
        <v>156</v>
      </c>
      <c r="F160" s="11" t="s">
        <v>43</v>
      </c>
      <c r="G160" s="13">
        <v>32684</v>
      </c>
      <c r="H160" s="11" t="s">
        <v>15</v>
      </c>
      <c r="I160" s="11" t="s">
        <v>7</v>
      </c>
      <c r="J160" s="11" t="s">
        <v>6</v>
      </c>
      <c r="K160" s="11" t="s">
        <v>155</v>
      </c>
      <c r="L160" s="11" t="s">
        <v>4</v>
      </c>
      <c r="M160" s="11" t="s">
        <v>3</v>
      </c>
      <c r="N160" s="23" t="s">
        <v>236</v>
      </c>
      <c r="O160" s="12" t="s">
        <v>70</v>
      </c>
      <c r="P160" s="11" t="s">
        <v>69</v>
      </c>
      <c r="Q160" s="11" t="s">
        <v>0</v>
      </c>
      <c r="R160" s="11" t="str">
        <f t="shared" si="7"/>
        <v>Penduduk Asli/Tetap</v>
      </c>
      <c r="S160" s="23" t="s">
        <v>237</v>
      </c>
    </row>
    <row r="161" spans="1:19" x14ac:dyDescent="0.25">
      <c r="A161" s="24">
        <v>360302961114240</v>
      </c>
      <c r="B161" s="34">
        <v>36030380041333</v>
      </c>
      <c r="C161" s="11" t="s">
        <v>55</v>
      </c>
      <c r="D161" s="11" t="s">
        <v>11</v>
      </c>
      <c r="E161" s="11" t="s">
        <v>156</v>
      </c>
      <c r="F161" s="11" t="s">
        <v>43</v>
      </c>
      <c r="G161" s="13">
        <v>32685</v>
      </c>
      <c r="H161" s="11" t="s">
        <v>27</v>
      </c>
      <c r="I161" s="11" t="s">
        <v>7</v>
      </c>
      <c r="J161" s="11" t="s">
        <v>6</v>
      </c>
      <c r="K161" s="11" t="s">
        <v>155</v>
      </c>
      <c r="L161" s="11" t="s">
        <v>4</v>
      </c>
      <c r="M161" s="11" t="s">
        <v>3</v>
      </c>
      <c r="N161" s="23" t="s">
        <v>236</v>
      </c>
      <c r="O161" s="14" t="s">
        <v>68</v>
      </c>
      <c r="P161" s="11" t="s">
        <v>67</v>
      </c>
      <c r="Q161" s="11" t="s">
        <v>0</v>
      </c>
      <c r="R161" s="11" t="str">
        <f t="shared" si="7"/>
        <v>Penduduk Asli/Tetap</v>
      </c>
      <c r="S161" s="23" t="s">
        <v>237</v>
      </c>
    </row>
    <row r="162" spans="1:19" x14ac:dyDescent="0.25">
      <c r="A162" s="24">
        <v>360302961114241</v>
      </c>
      <c r="B162" s="34">
        <v>36030380041334</v>
      </c>
      <c r="C162" s="11" t="s">
        <v>53</v>
      </c>
      <c r="D162" s="11" t="s">
        <v>11</v>
      </c>
      <c r="E162" s="11" t="s">
        <v>156</v>
      </c>
      <c r="F162" s="11" t="s">
        <v>43</v>
      </c>
      <c r="G162" s="13">
        <v>32686</v>
      </c>
      <c r="H162" s="11" t="s">
        <v>23</v>
      </c>
      <c r="I162" s="11" t="s">
        <v>7</v>
      </c>
      <c r="J162" s="11" t="s">
        <v>6</v>
      </c>
      <c r="K162" s="11" t="s">
        <v>155</v>
      </c>
      <c r="L162" s="11" t="s">
        <v>4</v>
      </c>
      <c r="M162" s="11" t="s">
        <v>3</v>
      </c>
      <c r="N162" s="23" t="s">
        <v>236</v>
      </c>
      <c r="O162" s="12" t="s">
        <v>66</v>
      </c>
      <c r="P162" s="11" t="s">
        <v>65</v>
      </c>
      <c r="Q162" s="11" t="s">
        <v>0</v>
      </c>
      <c r="R162" s="11" t="str">
        <f t="shared" si="7"/>
        <v>Penduduk Asli/Tetap</v>
      </c>
      <c r="S162" s="23" t="s">
        <v>237</v>
      </c>
    </row>
    <row r="163" spans="1:19" x14ac:dyDescent="0.25">
      <c r="A163" s="24">
        <v>360302961114242</v>
      </c>
      <c r="B163" s="34">
        <v>36030380041335</v>
      </c>
      <c r="C163" s="11" t="s">
        <v>162</v>
      </c>
      <c r="D163" s="11" t="s">
        <v>11</v>
      </c>
      <c r="E163" s="11" t="s">
        <v>156</v>
      </c>
      <c r="F163" s="11" t="s">
        <v>43</v>
      </c>
      <c r="G163" s="13">
        <v>32687</v>
      </c>
      <c r="H163" s="11" t="s">
        <v>19</v>
      </c>
      <c r="I163" s="11" t="s">
        <v>7</v>
      </c>
      <c r="J163" s="11" t="s">
        <v>6</v>
      </c>
      <c r="K163" s="11" t="s">
        <v>155</v>
      </c>
      <c r="L163" s="11" t="s">
        <v>4</v>
      </c>
      <c r="M163" s="11" t="s">
        <v>3</v>
      </c>
      <c r="N163" s="23" t="s">
        <v>236</v>
      </c>
      <c r="O163" s="14" t="s">
        <v>64</v>
      </c>
      <c r="P163" s="11" t="s">
        <v>63</v>
      </c>
      <c r="Q163" s="11" t="s">
        <v>0</v>
      </c>
      <c r="R163" s="11" t="str">
        <f t="shared" si="7"/>
        <v>Penduduk Asli/Tetap</v>
      </c>
      <c r="S163" s="23" t="s">
        <v>237</v>
      </c>
    </row>
    <row r="164" spans="1:19" x14ac:dyDescent="0.25">
      <c r="A164" s="24">
        <v>360302961114243</v>
      </c>
      <c r="B164" s="34">
        <v>36030380041336</v>
      </c>
      <c r="C164" s="11" t="s">
        <v>161</v>
      </c>
      <c r="D164" s="11" t="s">
        <v>11</v>
      </c>
      <c r="E164" s="11" t="s">
        <v>156</v>
      </c>
      <c r="F164" s="11" t="s">
        <v>43</v>
      </c>
      <c r="G164" s="13">
        <v>32688</v>
      </c>
      <c r="H164" s="11" t="s">
        <v>15</v>
      </c>
      <c r="I164" s="11" t="s">
        <v>7</v>
      </c>
      <c r="J164" s="11" t="s">
        <v>6</v>
      </c>
      <c r="K164" s="11" t="s">
        <v>155</v>
      </c>
      <c r="L164" s="11" t="s">
        <v>4</v>
      </c>
      <c r="M164" s="11" t="s">
        <v>62</v>
      </c>
      <c r="N164" s="23" t="s">
        <v>236</v>
      </c>
      <c r="O164" s="12" t="s">
        <v>61</v>
      </c>
      <c r="P164" s="11" t="s">
        <v>60</v>
      </c>
      <c r="Q164" s="11" t="s">
        <v>0</v>
      </c>
      <c r="R164" s="11" t="str">
        <f t="shared" si="7"/>
        <v>Penduduk Asli/Tetap</v>
      </c>
      <c r="S164" s="23" t="s">
        <v>237</v>
      </c>
    </row>
    <row r="165" spans="1:19" x14ac:dyDescent="0.25">
      <c r="A165" s="24">
        <v>360302961114244</v>
      </c>
      <c r="B165" s="34">
        <v>36030380041337</v>
      </c>
      <c r="C165" s="11" t="s">
        <v>160</v>
      </c>
      <c r="D165" s="11" t="s">
        <v>11</v>
      </c>
      <c r="E165" s="11" t="s">
        <v>156</v>
      </c>
      <c r="F165" s="11" t="s">
        <v>43</v>
      </c>
      <c r="G165" s="13">
        <v>32689</v>
      </c>
      <c r="H165" s="11" t="s">
        <v>8</v>
      </c>
      <c r="I165" s="11" t="s">
        <v>7</v>
      </c>
      <c r="J165" s="11" t="s">
        <v>6</v>
      </c>
      <c r="K165" s="11" t="s">
        <v>155</v>
      </c>
      <c r="L165" s="11" t="s">
        <v>4</v>
      </c>
      <c r="M165" s="11" t="s">
        <v>3</v>
      </c>
      <c r="N165" s="23" t="s">
        <v>236</v>
      </c>
      <c r="O165" s="14" t="s">
        <v>59</v>
      </c>
      <c r="P165" s="11" t="s">
        <v>58</v>
      </c>
      <c r="Q165" s="11" t="s">
        <v>0</v>
      </c>
      <c r="R165" s="11" t="str">
        <f t="shared" si="7"/>
        <v>Penduduk Asli/Tetap</v>
      </c>
      <c r="S165" s="23" t="s">
        <v>237</v>
      </c>
    </row>
    <row r="166" spans="1:19" x14ac:dyDescent="0.25">
      <c r="A166" s="24">
        <v>360302961114245</v>
      </c>
      <c r="B166" s="34">
        <v>36030380041338</v>
      </c>
      <c r="C166" s="11" t="s">
        <v>159</v>
      </c>
      <c r="D166" s="11" t="s">
        <v>11</v>
      </c>
      <c r="E166" s="11" t="s">
        <v>156</v>
      </c>
      <c r="F166" s="11" t="s">
        <v>43</v>
      </c>
      <c r="G166" s="13">
        <v>32690</v>
      </c>
      <c r="H166" s="11" t="s">
        <v>38</v>
      </c>
      <c r="I166" s="11" t="s">
        <v>7</v>
      </c>
      <c r="J166" s="11" t="s">
        <v>6</v>
      </c>
      <c r="K166" s="11" t="s">
        <v>155</v>
      </c>
      <c r="L166" s="11" t="s">
        <v>4</v>
      </c>
      <c r="M166" s="11" t="s">
        <v>3</v>
      </c>
      <c r="N166" s="23" t="s">
        <v>236</v>
      </c>
      <c r="O166" s="12" t="s">
        <v>57</v>
      </c>
      <c r="P166" s="11" t="s">
        <v>56</v>
      </c>
      <c r="Q166" s="11" t="s">
        <v>0</v>
      </c>
      <c r="R166" s="11" t="str">
        <f t="shared" si="7"/>
        <v>Penduduk Asli/Tetap</v>
      </c>
      <c r="S166" s="23" t="s">
        <v>237</v>
      </c>
    </row>
    <row r="167" spans="1:19" x14ac:dyDescent="0.25">
      <c r="A167" s="24">
        <v>360302961114246</v>
      </c>
      <c r="B167" s="34">
        <v>36030380041339</v>
      </c>
      <c r="C167" s="11" t="s">
        <v>158</v>
      </c>
      <c r="D167" s="11" t="s">
        <v>11</v>
      </c>
      <c r="E167" s="11" t="s">
        <v>156</v>
      </c>
      <c r="F167" s="11" t="s">
        <v>43</v>
      </c>
      <c r="G167" s="13">
        <v>32691</v>
      </c>
      <c r="H167" s="11" t="s">
        <v>19</v>
      </c>
      <c r="I167" s="11" t="s">
        <v>7</v>
      </c>
      <c r="J167" s="11" t="s">
        <v>6</v>
      </c>
      <c r="K167" s="11" t="s">
        <v>155</v>
      </c>
      <c r="L167" s="11" t="s">
        <v>4</v>
      </c>
      <c r="M167" s="11" t="s">
        <v>3</v>
      </c>
      <c r="N167" s="23" t="s">
        <v>236</v>
      </c>
      <c r="O167" s="14" t="s">
        <v>55</v>
      </c>
      <c r="P167" s="11" t="s">
        <v>54</v>
      </c>
      <c r="Q167" s="11" t="s">
        <v>0</v>
      </c>
      <c r="R167" s="11" t="str">
        <f t="shared" si="7"/>
        <v>Penduduk Asli/Tetap</v>
      </c>
      <c r="S167" s="23" t="s">
        <v>237</v>
      </c>
    </row>
    <row r="168" spans="1:19" x14ac:dyDescent="0.25">
      <c r="A168" s="24">
        <v>360302961114247</v>
      </c>
      <c r="B168" s="34">
        <v>36030380041340</v>
      </c>
      <c r="C168" s="11" t="s">
        <v>157</v>
      </c>
      <c r="D168" s="11" t="s">
        <v>11</v>
      </c>
      <c r="E168" s="11" t="s">
        <v>156</v>
      </c>
      <c r="F168" s="11" t="s">
        <v>43</v>
      </c>
      <c r="G168" s="13">
        <v>32692</v>
      </c>
      <c r="H168" s="11" t="s">
        <v>15</v>
      </c>
      <c r="I168" s="11" t="s">
        <v>7</v>
      </c>
      <c r="J168" s="11" t="s">
        <v>6</v>
      </c>
      <c r="K168" s="11" t="s">
        <v>155</v>
      </c>
      <c r="L168" s="11" t="s">
        <v>4</v>
      </c>
      <c r="M168" s="11" t="s">
        <v>3</v>
      </c>
      <c r="N168" s="23" t="s">
        <v>236</v>
      </c>
      <c r="O168" s="12" t="s">
        <v>53</v>
      </c>
      <c r="P168" s="11" t="s">
        <v>52</v>
      </c>
      <c r="Q168" s="11" t="s">
        <v>0</v>
      </c>
      <c r="R168" s="11" t="str">
        <f t="shared" si="7"/>
        <v>Penduduk Asli/Tetap</v>
      </c>
      <c r="S168" s="23" t="s">
        <v>237</v>
      </c>
    </row>
    <row r="169" spans="1:19" x14ac:dyDescent="0.25">
      <c r="A169" s="24">
        <v>360302961114192</v>
      </c>
      <c r="B169" s="34">
        <v>36030380041341</v>
      </c>
      <c r="C169" s="4" t="s">
        <v>33</v>
      </c>
      <c r="D169" s="4" t="s">
        <v>11</v>
      </c>
      <c r="E169" s="4" t="s">
        <v>10</v>
      </c>
      <c r="F169" s="4" t="s">
        <v>30</v>
      </c>
      <c r="G169" s="6">
        <v>34473</v>
      </c>
      <c r="H169" s="4" t="s">
        <v>27</v>
      </c>
      <c r="I169" s="4" t="s">
        <v>7</v>
      </c>
      <c r="J169" s="4" t="s">
        <v>6</v>
      </c>
      <c r="K169" s="4" t="s">
        <v>5</v>
      </c>
      <c r="L169" s="4" t="s">
        <v>4</v>
      </c>
      <c r="M169" s="4" t="s">
        <v>3</v>
      </c>
      <c r="N169" s="23" t="s">
        <v>236</v>
      </c>
      <c r="O169" s="4" t="s">
        <v>32</v>
      </c>
      <c r="P169" s="8" t="s">
        <v>31</v>
      </c>
      <c r="Q169" s="4" t="s">
        <v>0</v>
      </c>
      <c r="R169" s="4" t="str">
        <f t="shared" si="7"/>
        <v>Pendatang</v>
      </c>
      <c r="S169" s="23" t="s">
        <v>237</v>
      </c>
    </row>
    <row r="170" spans="1:19" x14ac:dyDescent="0.25">
      <c r="A170" s="24">
        <v>360302961114193</v>
      </c>
      <c r="B170" s="34">
        <v>36030380041342</v>
      </c>
      <c r="C170" s="4" t="s">
        <v>31</v>
      </c>
      <c r="D170" s="4" t="s">
        <v>11</v>
      </c>
      <c r="E170" s="4" t="s">
        <v>10</v>
      </c>
      <c r="F170" s="4" t="s">
        <v>30</v>
      </c>
      <c r="G170" s="6">
        <v>34474</v>
      </c>
      <c r="H170" s="4" t="s">
        <v>23</v>
      </c>
      <c r="I170" s="4" t="s">
        <v>7</v>
      </c>
      <c r="J170" s="4" t="s">
        <v>6</v>
      </c>
      <c r="K170" s="4" t="s">
        <v>5</v>
      </c>
      <c r="L170" s="4" t="s">
        <v>4</v>
      </c>
      <c r="M170" s="4" t="s">
        <v>3</v>
      </c>
      <c r="N170" s="23" t="s">
        <v>236</v>
      </c>
      <c r="O170" s="4" t="s">
        <v>29</v>
      </c>
      <c r="P170" s="5" t="s">
        <v>28</v>
      </c>
      <c r="Q170" s="4" t="s">
        <v>0</v>
      </c>
      <c r="R170" s="4" t="str">
        <f t="shared" si="7"/>
        <v>Pendatang</v>
      </c>
      <c r="S170" s="23" t="s">
        <v>237</v>
      </c>
    </row>
    <row r="171" spans="1:19" x14ac:dyDescent="0.25">
      <c r="A171" s="24">
        <v>360302961114194</v>
      </c>
      <c r="B171" s="34">
        <v>36030380041343</v>
      </c>
      <c r="C171" s="4" t="s">
        <v>28</v>
      </c>
      <c r="D171" s="4" t="s">
        <v>11</v>
      </c>
      <c r="E171" s="4" t="s">
        <v>10</v>
      </c>
      <c r="F171" s="4" t="s">
        <v>24</v>
      </c>
      <c r="G171" s="6">
        <v>34475</v>
      </c>
      <c r="H171" s="4" t="s">
        <v>19</v>
      </c>
      <c r="I171" s="4" t="s">
        <v>7</v>
      </c>
      <c r="J171" s="4" t="s">
        <v>6</v>
      </c>
      <c r="K171" s="4" t="s">
        <v>5</v>
      </c>
      <c r="L171" s="4" t="s">
        <v>4</v>
      </c>
      <c r="M171" s="4" t="s">
        <v>3</v>
      </c>
      <c r="N171" s="23" t="s">
        <v>236</v>
      </c>
      <c r="O171" s="4" t="s">
        <v>26</v>
      </c>
      <c r="P171" s="8" t="s">
        <v>25</v>
      </c>
      <c r="Q171" s="4" t="s">
        <v>0</v>
      </c>
      <c r="R171" s="4" t="str">
        <f t="shared" si="7"/>
        <v>Pendatang</v>
      </c>
      <c r="S171" s="23" t="s">
        <v>237</v>
      </c>
    </row>
    <row r="172" spans="1:19" x14ac:dyDescent="0.25">
      <c r="A172" s="24">
        <v>360302961114195</v>
      </c>
      <c r="B172" s="34">
        <v>36030380041344</v>
      </c>
      <c r="C172" s="4" t="s">
        <v>25</v>
      </c>
      <c r="D172" s="4" t="s">
        <v>11</v>
      </c>
      <c r="E172" s="4" t="s">
        <v>10</v>
      </c>
      <c r="F172" s="4" t="s">
        <v>24</v>
      </c>
      <c r="G172" s="6">
        <v>34476</v>
      </c>
      <c r="H172" s="4" t="s">
        <v>15</v>
      </c>
      <c r="I172" s="4" t="s">
        <v>7</v>
      </c>
      <c r="J172" s="4" t="s">
        <v>6</v>
      </c>
      <c r="K172" s="4" t="s">
        <v>5</v>
      </c>
      <c r="L172" s="4" t="s">
        <v>4</v>
      </c>
      <c r="M172" s="4" t="s">
        <v>3</v>
      </c>
      <c r="N172" s="23" t="s">
        <v>236</v>
      </c>
      <c r="O172" s="4" t="s">
        <v>22</v>
      </c>
      <c r="P172" s="9" t="s">
        <v>21</v>
      </c>
      <c r="Q172" s="4" t="s">
        <v>0</v>
      </c>
      <c r="R172" s="4" t="str">
        <f t="shared" si="7"/>
        <v>Pendatang</v>
      </c>
      <c r="S172" s="23" t="s">
        <v>237</v>
      </c>
    </row>
    <row r="173" spans="1:19" x14ac:dyDescent="0.25">
      <c r="A173" s="24">
        <v>360302961114196</v>
      </c>
      <c r="B173" s="34">
        <v>36030380041345</v>
      </c>
      <c r="C173" s="4" t="s">
        <v>21</v>
      </c>
      <c r="D173" s="4" t="s">
        <v>11</v>
      </c>
      <c r="E173" s="4" t="s">
        <v>10</v>
      </c>
      <c r="F173" s="4" t="s">
        <v>9</v>
      </c>
      <c r="G173" s="6">
        <v>34477</v>
      </c>
      <c r="H173" s="4" t="s">
        <v>8</v>
      </c>
      <c r="I173" s="4" t="s">
        <v>7</v>
      </c>
      <c r="J173" s="4" t="s">
        <v>6</v>
      </c>
      <c r="K173" s="4" t="s">
        <v>5</v>
      </c>
      <c r="L173" s="4" t="s">
        <v>4</v>
      </c>
      <c r="M173" s="4" t="s">
        <v>3</v>
      </c>
      <c r="N173" s="23" t="s">
        <v>236</v>
      </c>
      <c r="O173" s="4" t="s">
        <v>18</v>
      </c>
      <c r="P173" s="5" t="s">
        <v>17</v>
      </c>
      <c r="Q173" s="4" t="s">
        <v>0</v>
      </c>
      <c r="R173" s="4" t="str">
        <f t="shared" si="7"/>
        <v>Pendatang</v>
      </c>
      <c r="S173" s="23" t="s">
        <v>237</v>
      </c>
    </row>
    <row r="174" spans="1:19" x14ac:dyDescent="0.25">
      <c r="A174" s="24">
        <v>360302961114197</v>
      </c>
      <c r="B174" s="34">
        <v>36030380041346</v>
      </c>
      <c r="C174" s="4" t="s">
        <v>17</v>
      </c>
      <c r="D174" s="4" t="s">
        <v>11</v>
      </c>
      <c r="E174" s="4" t="s">
        <v>10</v>
      </c>
      <c r="F174" s="4" t="s">
        <v>9</v>
      </c>
      <c r="G174" s="6">
        <v>34478</v>
      </c>
      <c r="H174" s="4" t="s">
        <v>38</v>
      </c>
      <c r="I174" s="4" t="s">
        <v>7</v>
      </c>
      <c r="J174" s="4" t="s">
        <v>6</v>
      </c>
      <c r="K174" s="4" t="s">
        <v>5</v>
      </c>
      <c r="L174" s="4" t="s">
        <v>4</v>
      </c>
      <c r="M174" s="4" t="s">
        <v>3</v>
      </c>
      <c r="N174" s="23" t="s">
        <v>236</v>
      </c>
      <c r="O174" s="4" t="s">
        <v>14</v>
      </c>
      <c r="P174" s="8" t="s">
        <v>13</v>
      </c>
      <c r="Q174" s="4" t="s">
        <v>0</v>
      </c>
      <c r="R174" s="4" t="str">
        <f t="shared" si="7"/>
        <v>Pendatang</v>
      </c>
      <c r="S174" s="23" t="s">
        <v>237</v>
      </c>
    </row>
    <row r="175" spans="1:19" x14ac:dyDescent="0.25">
      <c r="A175" s="24">
        <v>360302961114198</v>
      </c>
      <c r="B175" s="34">
        <v>36030380041347</v>
      </c>
      <c r="C175" s="4" t="s">
        <v>13</v>
      </c>
      <c r="D175" s="4" t="s">
        <v>11</v>
      </c>
      <c r="E175" s="4" t="s">
        <v>10</v>
      </c>
      <c r="F175" s="4" t="s">
        <v>9</v>
      </c>
      <c r="G175" s="6">
        <v>34479</v>
      </c>
      <c r="H175" s="4" t="s">
        <v>19</v>
      </c>
      <c r="I175" s="4" t="s">
        <v>141</v>
      </c>
      <c r="J175" s="4" t="s">
        <v>6</v>
      </c>
      <c r="K175" s="4" t="s">
        <v>5</v>
      </c>
      <c r="L175" s="4" t="s">
        <v>4</v>
      </c>
      <c r="M175" s="4" t="s">
        <v>3</v>
      </c>
      <c r="N175" s="23" t="s">
        <v>236</v>
      </c>
      <c r="O175" s="4" t="s">
        <v>2</v>
      </c>
      <c r="P175" s="5" t="s">
        <v>1</v>
      </c>
      <c r="Q175" s="4" t="s">
        <v>0</v>
      </c>
      <c r="R175" s="4" t="str">
        <f t="shared" si="7"/>
        <v>Pendatang</v>
      </c>
      <c r="S175" s="23" t="s">
        <v>237</v>
      </c>
    </row>
    <row r="176" spans="1:19" x14ac:dyDescent="0.25">
      <c r="A176" s="24">
        <v>360302961114199</v>
      </c>
      <c r="B176" s="34">
        <v>36030380041348</v>
      </c>
      <c r="C176" s="4" t="s">
        <v>1</v>
      </c>
      <c r="D176" s="4" t="s">
        <v>11</v>
      </c>
      <c r="E176" s="4" t="s">
        <v>10</v>
      </c>
      <c r="F176" s="4" t="s">
        <v>43</v>
      </c>
      <c r="G176" s="6">
        <v>34480</v>
      </c>
      <c r="H176" s="4" t="s">
        <v>15</v>
      </c>
      <c r="I176" s="4" t="s">
        <v>7</v>
      </c>
      <c r="J176" s="4" t="s">
        <v>6</v>
      </c>
      <c r="K176" s="4" t="s">
        <v>5</v>
      </c>
      <c r="L176" s="4" t="s">
        <v>4</v>
      </c>
      <c r="M176" s="4" t="s">
        <v>3</v>
      </c>
      <c r="N176" s="23" t="s">
        <v>236</v>
      </c>
      <c r="O176" s="4" t="s">
        <v>152</v>
      </c>
      <c r="P176" s="8" t="s">
        <v>20</v>
      </c>
      <c r="Q176" s="4" t="s">
        <v>0</v>
      </c>
      <c r="R176" s="4" t="str">
        <f t="shared" si="7"/>
        <v>Penduduk Asli/Tetap</v>
      </c>
      <c r="S176" s="23" t="s">
        <v>237</v>
      </c>
    </row>
    <row r="177" spans="1:19" x14ac:dyDescent="0.25">
      <c r="A177" s="24">
        <v>360302961114200</v>
      </c>
      <c r="B177" s="34">
        <v>36030380041349</v>
      </c>
      <c r="C177" s="4" t="s">
        <v>20</v>
      </c>
      <c r="D177" s="4" t="s">
        <v>11</v>
      </c>
      <c r="E177" s="4" t="s">
        <v>10</v>
      </c>
      <c r="F177" s="4" t="s">
        <v>43</v>
      </c>
      <c r="G177" s="6">
        <v>34481</v>
      </c>
      <c r="H177" s="4" t="s">
        <v>27</v>
      </c>
      <c r="I177" s="4" t="s">
        <v>7</v>
      </c>
      <c r="J177" s="4" t="s">
        <v>6</v>
      </c>
      <c r="K177" s="4" t="s">
        <v>5</v>
      </c>
      <c r="L177" s="4" t="s">
        <v>4</v>
      </c>
      <c r="M177" s="4" t="s">
        <v>3</v>
      </c>
      <c r="N177" s="23" t="s">
        <v>236</v>
      </c>
      <c r="O177" s="4" t="s">
        <v>151</v>
      </c>
      <c r="P177" s="5" t="s">
        <v>16</v>
      </c>
      <c r="Q177" s="4" t="s">
        <v>0</v>
      </c>
      <c r="R177" s="4" t="str">
        <f t="shared" si="7"/>
        <v>Penduduk Asli/Tetap</v>
      </c>
      <c r="S177" s="23" t="s">
        <v>237</v>
      </c>
    </row>
    <row r="178" spans="1:19" x14ac:dyDescent="0.25">
      <c r="A178" s="24">
        <v>360302961114201</v>
      </c>
      <c r="B178" s="34">
        <v>36030380041350</v>
      </c>
      <c r="C178" s="4" t="s">
        <v>16</v>
      </c>
      <c r="D178" s="4" t="s">
        <v>11</v>
      </c>
      <c r="E178" s="4" t="s">
        <v>10</v>
      </c>
      <c r="F178" s="4" t="s">
        <v>43</v>
      </c>
      <c r="G178" s="6">
        <v>34482</v>
      </c>
      <c r="H178" s="4" t="s">
        <v>23</v>
      </c>
      <c r="I178" s="4" t="s">
        <v>7</v>
      </c>
      <c r="J178" s="4" t="s">
        <v>6</v>
      </c>
      <c r="K178" s="4" t="s">
        <v>5</v>
      </c>
      <c r="L178" s="4" t="s">
        <v>4</v>
      </c>
      <c r="M178" s="4" t="s">
        <v>3</v>
      </c>
      <c r="N178" s="23" t="s">
        <v>236</v>
      </c>
      <c r="O178" s="4" t="s">
        <v>150</v>
      </c>
      <c r="P178" s="8" t="s">
        <v>12</v>
      </c>
      <c r="Q178" s="4" t="s">
        <v>0</v>
      </c>
      <c r="R178" s="4" t="str">
        <f t="shared" si="7"/>
        <v>Penduduk Asli/Tetap</v>
      </c>
      <c r="S178" s="23" t="s">
        <v>237</v>
      </c>
    </row>
    <row r="179" spans="1:19" x14ac:dyDescent="0.25">
      <c r="A179" s="24">
        <v>360302961114202</v>
      </c>
      <c r="B179" s="34">
        <v>36030380041351</v>
      </c>
      <c r="C179" s="4" t="s">
        <v>12</v>
      </c>
      <c r="D179" s="4" t="s">
        <v>11</v>
      </c>
      <c r="E179" s="4" t="s">
        <v>10</v>
      </c>
      <c r="F179" s="4" t="s">
        <v>43</v>
      </c>
      <c r="G179" s="6">
        <v>34483</v>
      </c>
      <c r="H179" s="4" t="s">
        <v>19</v>
      </c>
      <c r="I179" s="4" t="s">
        <v>7</v>
      </c>
      <c r="J179" s="4" t="s">
        <v>6</v>
      </c>
      <c r="K179" s="4" t="s">
        <v>5</v>
      </c>
      <c r="L179" s="4" t="s">
        <v>4</v>
      </c>
      <c r="M179" s="4" t="s">
        <v>3</v>
      </c>
      <c r="N179" s="23" t="s">
        <v>236</v>
      </c>
      <c r="O179" s="4" t="s">
        <v>149</v>
      </c>
      <c r="P179" s="5" t="s">
        <v>148</v>
      </c>
      <c r="Q179" s="4" t="s">
        <v>0</v>
      </c>
      <c r="R179" s="4" t="str">
        <f t="shared" si="7"/>
        <v>Penduduk Asli/Tetap</v>
      </c>
      <c r="S179" s="23" t="s">
        <v>237</v>
      </c>
    </row>
    <row r="180" spans="1:19" x14ac:dyDescent="0.25">
      <c r="A180" s="24">
        <v>360302961114203</v>
      </c>
      <c r="B180" s="34">
        <v>36030380041352</v>
      </c>
      <c r="C180" s="4" t="s">
        <v>148</v>
      </c>
      <c r="D180" s="4" t="s">
        <v>11</v>
      </c>
      <c r="E180" s="4" t="s">
        <v>10</v>
      </c>
      <c r="F180" s="4" t="s">
        <v>43</v>
      </c>
      <c r="G180" s="6">
        <v>34484</v>
      </c>
      <c r="H180" s="4" t="s">
        <v>15</v>
      </c>
      <c r="I180" s="4" t="s">
        <v>7</v>
      </c>
      <c r="J180" s="4" t="s">
        <v>6</v>
      </c>
      <c r="K180" s="4" t="s">
        <v>5</v>
      </c>
      <c r="L180" s="4" t="s">
        <v>4</v>
      </c>
      <c r="M180" s="4" t="s">
        <v>3</v>
      </c>
      <c r="N180" s="23" t="s">
        <v>236</v>
      </c>
      <c r="O180" s="4" t="s">
        <v>147</v>
      </c>
      <c r="P180" s="8" t="s">
        <v>146</v>
      </c>
      <c r="Q180" s="4" t="s">
        <v>0</v>
      </c>
      <c r="R180" s="4" t="str">
        <f t="shared" si="7"/>
        <v>Penduduk Asli/Tetap</v>
      </c>
      <c r="S180" s="23" t="s">
        <v>237</v>
      </c>
    </row>
    <row r="181" spans="1:19" x14ac:dyDescent="0.25">
      <c r="A181" s="24">
        <v>360302961114204</v>
      </c>
      <c r="B181" s="34">
        <v>36030380041353</v>
      </c>
      <c r="C181" s="4" t="s">
        <v>146</v>
      </c>
      <c r="D181" s="4" t="s">
        <v>11</v>
      </c>
      <c r="E181" s="4" t="s">
        <v>10</v>
      </c>
      <c r="F181" s="4" t="s">
        <v>43</v>
      </c>
      <c r="G181" s="6">
        <v>34485</v>
      </c>
      <c r="H181" s="4" t="s">
        <v>8</v>
      </c>
      <c r="I181" s="4" t="s">
        <v>7</v>
      </c>
      <c r="J181" s="4" t="s">
        <v>6</v>
      </c>
      <c r="K181" s="4" t="s">
        <v>5</v>
      </c>
      <c r="L181" s="4" t="s">
        <v>4</v>
      </c>
      <c r="M181" s="4" t="s">
        <v>3</v>
      </c>
      <c r="N181" s="23" t="s">
        <v>236</v>
      </c>
      <c r="O181" s="4" t="s">
        <v>145</v>
      </c>
      <c r="P181" s="5" t="s">
        <v>144</v>
      </c>
      <c r="Q181" s="4" t="s">
        <v>0</v>
      </c>
      <c r="R181" s="4" t="str">
        <f t="shared" si="7"/>
        <v>Penduduk Asli/Tetap</v>
      </c>
      <c r="S181" s="23" t="s">
        <v>237</v>
      </c>
    </row>
    <row r="182" spans="1:19" x14ac:dyDescent="0.25">
      <c r="A182" s="24">
        <v>360302961114205</v>
      </c>
      <c r="B182" s="34">
        <v>36030380041354</v>
      </c>
      <c r="C182" s="4" t="s">
        <v>144</v>
      </c>
      <c r="D182" s="4" t="s">
        <v>11</v>
      </c>
      <c r="E182" s="4" t="s">
        <v>10</v>
      </c>
      <c r="F182" s="4" t="s">
        <v>43</v>
      </c>
      <c r="G182" s="6">
        <v>34486</v>
      </c>
      <c r="H182" s="4" t="s">
        <v>38</v>
      </c>
      <c r="I182" s="4" t="s">
        <v>7</v>
      </c>
      <c r="J182" s="4" t="s">
        <v>6</v>
      </c>
      <c r="K182" s="4" t="s">
        <v>5</v>
      </c>
      <c r="L182" s="4" t="s">
        <v>4</v>
      </c>
      <c r="M182" s="4" t="s">
        <v>3</v>
      </c>
      <c r="N182" s="23" t="s">
        <v>236</v>
      </c>
      <c r="O182" s="4" t="s">
        <v>143</v>
      </c>
      <c r="P182" s="8" t="s">
        <v>142</v>
      </c>
      <c r="Q182" s="4" t="s">
        <v>0</v>
      </c>
      <c r="R182" s="4" t="str">
        <f t="shared" si="7"/>
        <v>Penduduk Asli/Tetap</v>
      </c>
      <c r="S182" s="23" t="s">
        <v>237</v>
      </c>
    </row>
    <row r="183" spans="1:19" x14ac:dyDescent="0.25">
      <c r="A183" s="24">
        <v>360302961114206</v>
      </c>
      <c r="B183" s="34">
        <v>36030380041355</v>
      </c>
      <c r="C183" s="4" t="s">
        <v>142</v>
      </c>
      <c r="D183" s="4" t="s">
        <v>11</v>
      </c>
      <c r="E183" s="4" t="s">
        <v>10</v>
      </c>
      <c r="F183" s="4" t="s">
        <v>43</v>
      </c>
      <c r="G183" s="6">
        <v>34487</v>
      </c>
      <c r="H183" s="4" t="s">
        <v>19</v>
      </c>
      <c r="I183" s="4" t="s">
        <v>141</v>
      </c>
      <c r="J183" s="4" t="s">
        <v>6</v>
      </c>
      <c r="K183" s="4" t="s">
        <v>5</v>
      </c>
      <c r="L183" s="4" t="s">
        <v>4</v>
      </c>
      <c r="M183" s="4" t="s">
        <v>3</v>
      </c>
      <c r="N183" s="23" t="s">
        <v>236</v>
      </c>
      <c r="O183" s="4" t="s">
        <v>140</v>
      </c>
      <c r="P183" s="5" t="s">
        <v>139</v>
      </c>
      <c r="Q183" s="4" t="s">
        <v>0</v>
      </c>
      <c r="R183" s="4" t="str">
        <f t="shared" si="7"/>
        <v>Penduduk Asli/Tetap</v>
      </c>
      <c r="S183" s="23" t="s">
        <v>237</v>
      </c>
    </row>
    <row r="184" spans="1:19" x14ac:dyDescent="0.25">
      <c r="A184" s="24">
        <v>360302961114207</v>
      </c>
      <c r="B184" s="34">
        <v>36030380041356</v>
      </c>
      <c r="C184" s="4" t="s">
        <v>139</v>
      </c>
      <c r="D184" s="4" t="s">
        <v>11</v>
      </c>
      <c r="E184" s="4" t="s">
        <v>10</v>
      </c>
      <c r="F184" s="4" t="s">
        <v>43</v>
      </c>
      <c r="G184" s="6">
        <v>34488</v>
      </c>
      <c r="H184" s="4" t="s">
        <v>15</v>
      </c>
      <c r="I184" s="4" t="s">
        <v>7</v>
      </c>
      <c r="J184" s="4" t="s">
        <v>6</v>
      </c>
      <c r="K184" s="4" t="s">
        <v>5</v>
      </c>
      <c r="L184" s="4" t="s">
        <v>4</v>
      </c>
      <c r="M184" s="4" t="s">
        <v>3</v>
      </c>
      <c r="N184" s="23" t="s">
        <v>236</v>
      </c>
      <c r="O184" s="4" t="s">
        <v>138</v>
      </c>
      <c r="P184" s="8" t="s">
        <v>137</v>
      </c>
      <c r="Q184" s="4" t="s">
        <v>0</v>
      </c>
      <c r="R184" s="4" t="str">
        <f t="shared" si="7"/>
        <v>Penduduk Asli/Tetap</v>
      </c>
      <c r="S184" s="23" t="s">
        <v>237</v>
      </c>
    </row>
    <row r="185" spans="1:19" x14ac:dyDescent="0.25">
      <c r="A185" s="24">
        <v>360302961114208</v>
      </c>
      <c r="B185" s="34">
        <v>36030380041357</v>
      </c>
      <c r="C185" s="4" t="s">
        <v>137</v>
      </c>
      <c r="D185" s="4" t="s">
        <v>11</v>
      </c>
      <c r="E185" s="4" t="s">
        <v>10</v>
      </c>
      <c r="F185" s="4" t="s">
        <v>43</v>
      </c>
      <c r="G185" s="6">
        <v>34489</v>
      </c>
      <c r="H185" s="4" t="s">
        <v>27</v>
      </c>
      <c r="I185" s="4" t="s">
        <v>7</v>
      </c>
      <c r="J185" s="4" t="s">
        <v>6</v>
      </c>
      <c r="K185" s="4" t="s">
        <v>5</v>
      </c>
      <c r="L185" s="4" t="s">
        <v>4</v>
      </c>
      <c r="M185" s="4" t="s">
        <v>3</v>
      </c>
      <c r="N185" s="23" t="s">
        <v>236</v>
      </c>
      <c r="O185" s="4" t="s">
        <v>136</v>
      </c>
      <c r="P185" s="5" t="s">
        <v>135</v>
      </c>
      <c r="Q185" s="4" t="s">
        <v>0</v>
      </c>
      <c r="R185" s="4" t="str">
        <f t="shared" si="7"/>
        <v>Penduduk Asli/Tetap</v>
      </c>
      <c r="S185" s="23" t="s">
        <v>237</v>
      </c>
    </row>
    <row r="186" spans="1:19" x14ac:dyDescent="0.25">
      <c r="A186" s="24">
        <v>360302961114209</v>
      </c>
      <c r="B186" s="34">
        <v>36030380041358</v>
      </c>
      <c r="C186" s="4" t="s">
        <v>135</v>
      </c>
      <c r="D186" s="4" t="s">
        <v>11</v>
      </c>
      <c r="E186" s="4" t="s">
        <v>10</v>
      </c>
      <c r="F186" s="4" t="s">
        <v>43</v>
      </c>
      <c r="G186" s="6">
        <v>34490</v>
      </c>
      <c r="H186" s="4" t="s">
        <v>23</v>
      </c>
      <c r="I186" s="4" t="s">
        <v>7</v>
      </c>
      <c r="J186" s="4" t="s">
        <v>6</v>
      </c>
      <c r="K186" s="4" t="s">
        <v>5</v>
      </c>
      <c r="L186" s="4" t="s">
        <v>4</v>
      </c>
      <c r="M186" s="4" t="s">
        <v>62</v>
      </c>
      <c r="N186" s="23" t="s">
        <v>236</v>
      </c>
      <c r="O186" s="4" t="s">
        <v>134</v>
      </c>
      <c r="P186" s="8" t="s">
        <v>133</v>
      </c>
      <c r="Q186" s="4" t="s">
        <v>0</v>
      </c>
      <c r="R186" s="4" t="str">
        <f t="shared" si="7"/>
        <v>Penduduk Asli/Tetap</v>
      </c>
      <c r="S186" s="23" t="s">
        <v>237</v>
      </c>
    </row>
    <row r="187" spans="1:19" x14ac:dyDescent="0.25">
      <c r="A187" s="24">
        <v>360302961114210</v>
      </c>
      <c r="B187" s="34">
        <v>36030380041359</v>
      </c>
      <c r="C187" s="4" t="s">
        <v>133</v>
      </c>
      <c r="D187" s="4" t="s">
        <v>11</v>
      </c>
      <c r="E187" s="4" t="s">
        <v>10</v>
      </c>
      <c r="F187" s="4" t="s">
        <v>43</v>
      </c>
      <c r="G187" s="6">
        <v>34491</v>
      </c>
      <c r="H187" s="4" t="s">
        <v>19</v>
      </c>
      <c r="I187" s="4" t="s">
        <v>7</v>
      </c>
      <c r="J187" s="4" t="s">
        <v>6</v>
      </c>
      <c r="K187" s="4" t="s">
        <v>5</v>
      </c>
      <c r="L187" s="4" t="s">
        <v>4</v>
      </c>
      <c r="M187" s="4" t="s">
        <v>3</v>
      </c>
      <c r="N187" s="23" t="s">
        <v>236</v>
      </c>
      <c r="O187" s="4" t="s">
        <v>132</v>
      </c>
      <c r="P187" s="5" t="s">
        <v>131</v>
      </c>
      <c r="Q187" s="4" t="s">
        <v>0</v>
      </c>
      <c r="R187" s="4" t="str">
        <f t="shared" si="7"/>
        <v>Penduduk Asli/Tetap</v>
      </c>
      <c r="S187" s="23" t="s">
        <v>237</v>
      </c>
    </row>
    <row r="188" spans="1:19" x14ac:dyDescent="0.25">
      <c r="A188" s="24">
        <v>360302961114211</v>
      </c>
      <c r="B188" s="34">
        <v>36030380041360</v>
      </c>
      <c r="C188" s="4" t="s">
        <v>131</v>
      </c>
      <c r="D188" s="4" t="s">
        <v>11</v>
      </c>
      <c r="E188" s="4" t="s">
        <v>10</v>
      </c>
      <c r="F188" s="4" t="s">
        <v>43</v>
      </c>
      <c r="G188" s="6">
        <v>34492</v>
      </c>
      <c r="H188" s="4" t="s">
        <v>15</v>
      </c>
      <c r="I188" s="4" t="s">
        <v>7</v>
      </c>
      <c r="J188" s="4" t="s">
        <v>6</v>
      </c>
      <c r="K188" s="4" t="s">
        <v>5</v>
      </c>
      <c r="L188" s="4" t="s">
        <v>4</v>
      </c>
      <c r="M188" s="4" t="s">
        <v>3</v>
      </c>
      <c r="N188" s="23" t="s">
        <v>236</v>
      </c>
      <c r="O188" s="4" t="s">
        <v>130</v>
      </c>
      <c r="P188" s="8" t="s">
        <v>129</v>
      </c>
      <c r="Q188" s="4" t="s">
        <v>0</v>
      </c>
      <c r="R188" s="4" t="str">
        <f t="shared" si="7"/>
        <v>Penduduk Asli/Tetap</v>
      </c>
      <c r="S188" s="23" t="s">
        <v>237</v>
      </c>
    </row>
    <row r="189" spans="1:19" x14ac:dyDescent="0.25">
      <c r="A189" s="24">
        <v>360302961114212</v>
      </c>
      <c r="B189" s="34">
        <v>36030380041361</v>
      </c>
      <c r="C189" s="4" t="s">
        <v>129</v>
      </c>
      <c r="D189" s="4" t="s">
        <v>11</v>
      </c>
      <c r="E189" s="4" t="s">
        <v>10</v>
      </c>
      <c r="F189" s="4" t="s">
        <v>43</v>
      </c>
      <c r="G189" s="6">
        <v>34493</v>
      </c>
      <c r="H189" s="4" t="s">
        <v>8</v>
      </c>
      <c r="I189" s="4" t="s">
        <v>128</v>
      </c>
      <c r="J189" s="4" t="s">
        <v>6</v>
      </c>
      <c r="K189" s="4" t="s">
        <v>5</v>
      </c>
      <c r="L189" s="4" t="s">
        <v>4</v>
      </c>
      <c r="M189" s="4" t="s">
        <v>3</v>
      </c>
      <c r="N189" s="23" t="s">
        <v>236</v>
      </c>
      <c r="O189" s="4" t="s">
        <v>127</v>
      </c>
      <c r="P189" s="10" t="s">
        <v>126</v>
      </c>
      <c r="Q189" s="4" t="s">
        <v>0</v>
      </c>
      <c r="R189" s="4" t="str">
        <f t="shared" si="7"/>
        <v>Penduduk Asli/Tetap</v>
      </c>
      <c r="S189" s="23" t="s">
        <v>237</v>
      </c>
    </row>
    <row r="190" spans="1:19" x14ac:dyDescent="0.25">
      <c r="A190" s="24">
        <v>360302961114213</v>
      </c>
      <c r="B190" s="34">
        <v>36030380041362</v>
      </c>
      <c r="C190" s="4" t="s">
        <v>126</v>
      </c>
      <c r="D190" s="4" t="s">
        <v>11</v>
      </c>
      <c r="E190" s="4" t="s">
        <v>10</v>
      </c>
      <c r="F190" s="4" t="s">
        <v>43</v>
      </c>
      <c r="G190" s="6">
        <v>34494</v>
      </c>
      <c r="H190" s="4" t="s">
        <v>38</v>
      </c>
      <c r="I190" s="4" t="s">
        <v>7</v>
      </c>
      <c r="J190" s="4" t="s">
        <v>6</v>
      </c>
      <c r="K190" s="4" t="s">
        <v>5</v>
      </c>
      <c r="L190" s="4" t="s">
        <v>4</v>
      </c>
      <c r="M190" s="4" t="s">
        <v>62</v>
      </c>
      <c r="N190" s="23" t="s">
        <v>236</v>
      </c>
      <c r="O190" s="4" t="s">
        <v>125</v>
      </c>
      <c r="P190" s="4" t="s">
        <v>124</v>
      </c>
      <c r="Q190" s="4" t="s">
        <v>0</v>
      </c>
      <c r="R190" s="4" t="str">
        <f t="shared" si="7"/>
        <v>Penduduk Asli/Tetap</v>
      </c>
      <c r="S190" s="23" t="s">
        <v>237</v>
      </c>
    </row>
    <row r="191" spans="1:19" x14ac:dyDescent="0.25">
      <c r="A191" s="24">
        <v>360302961114214</v>
      </c>
      <c r="B191" s="34">
        <v>36030380041363</v>
      </c>
      <c r="C191" s="4" t="s">
        <v>124</v>
      </c>
      <c r="D191" s="4" t="s">
        <v>11</v>
      </c>
      <c r="E191" s="4" t="s">
        <v>10</v>
      </c>
      <c r="F191" s="4" t="s">
        <v>43</v>
      </c>
      <c r="G191" s="6">
        <v>34495</v>
      </c>
      <c r="H191" s="4" t="s">
        <v>19</v>
      </c>
      <c r="I191" s="4" t="s">
        <v>7</v>
      </c>
      <c r="J191" s="4" t="s">
        <v>6</v>
      </c>
      <c r="K191" s="4" t="s">
        <v>5</v>
      </c>
      <c r="L191" s="4" t="s">
        <v>4</v>
      </c>
      <c r="M191" s="4" t="s">
        <v>3</v>
      </c>
      <c r="N191" s="23" t="s">
        <v>236</v>
      </c>
      <c r="O191" s="4" t="s">
        <v>123</v>
      </c>
      <c r="P191" s="4" t="s">
        <v>122</v>
      </c>
      <c r="Q191" s="4" t="s">
        <v>0</v>
      </c>
      <c r="R191" s="4" t="str">
        <f t="shared" si="7"/>
        <v>Penduduk Asli/Tetap</v>
      </c>
      <c r="S191" s="23" t="s">
        <v>237</v>
      </c>
    </row>
    <row r="192" spans="1:19" x14ac:dyDescent="0.25">
      <c r="A192" s="24">
        <v>360302961114215</v>
      </c>
      <c r="B192" s="34">
        <v>36030380041364</v>
      </c>
      <c r="C192" s="4" t="s">
        <v>122</v>
      </c>
      <c r="D192" s="4" t="s">
        <v>11</v>
      </c>
      <c r="E192" s="4" t="s">
        <v>10</v>
      </c>
      <c r="F192" s="4" t="s">
        <v>43</v>
      </c>
      <c r="G192" s="6">
        <v>34496</v>
      </c>
      <c r="H192" s="4" t="s">
        <v>15</v>
      </c>
      <c r="I192" s="4" t="s">
        <v>121</v>
      </c>
      <c r="J192" s="4" t="s">
        <v>6</v>
      </c>
      <c r="K192" s="4" t="s">
        <v>5</v>
      </c>
      <c r="L192" s="4" t="s">
        <v>4</v>
      </c>
      <c r="M192" s="4" t="s">
        <v>3</v>
      </c>
      <c r="N192" s="23" t="s">
        <v>236</v>
      </c>
      <c r="O192" s="4" t="s">
        <v>120</v>
      </c>
      <c r="P192" s="4" t="s">
        <v>119</v>
      </c>
      <c r="Q192" s="4" t="s">
        <v>0</v>
      </c>
      <c r="R192" s="4" t="str">
        <f t="shared" si="7"/>
        <v>Penduduk Asli/Tetap</v>
      </c>
      <c r="S192" s="23" t="s">
        <v>237</v>
      </c>
    </row>
    <row r="193" spans="1:19" x14ac:dyDescent="0.25">
      <c r="A193" s="24">
        <v>360302961114216</v>
      </c>
      <c r="B193" s="34">
        <v>36030380041365</v>
      </c>
      <c r="C193" s="4" t="s">
        <v>119</v>
      </c>
      <c r="D193" s="4" t="s">
        <v>11</v>
      </c>
      <c r="E193" s="4" t="s">
        <v>10</v>
      </c>
      <c r="F193" s="4" t="s">
        <v>43</v>
      </c>
      <c r="G193" s="6">
        <v>34497</v>
      </c>
      <c r="H193" s="4" t="s">
        <v>27</v>
      </c>
      <c r="I193" s="4" t="s">
        <v>7</v>
      </c>
      <c r="J193" s="4" t="s">
        <v>6</v>
      </c>
      <c r="K193" s="4" t="s">
        <v>5</v>
      </c>
      <c r="L193" s="4" t="s">
        <v>4</v>
      </c>
      <c r="M193" s="4" t="s">
        <v>3</v>
      </c>
      <c r="N193" s="23" t="s">
        <v>236</v>
      </c>
      <c r="O193" s="4" t="s">
        <v>118</v>
      </c>
      <c r="P193" s="4" t="s">
        <v>117</v>
      </c>
      <c r="Q193" s="4" t="s">
        <v>0</v>
      </c>
      <c r="R193" s="4" t="str">
        <f t="shared" ref="R193:R231" si="8">IF(F193="Tangerang","Penduduk Asli/Tetap","Pendatang")</f>
        <v>Penduduk Asli/Tetap</v>
      </c>
      <c r="S193" s="23" t="s">
        <v>237</v>
      </c>
    </row>
    <row r="194" spans="1:19" x14ac:dyDescent="0.25">
      <c r="A194" s="24">
        <v>360302961114217</v>
      </c>
      <c r="B194" s="34">
        <v>36030380041366</v>
      </c>
      <c r="C194" s="4" t="s">
        <v>117</v>
      </c>
      <c r="D194" s="4" t="s">
        <v>11</v>
      </c>
      <c r="E194" s="4" t="s">
        <v>10</v>
      </c>
      <c r="F194" s="4" t="s">
        <v>43</v>
      </c>
      <c r="G194" s="6">
        <v>34498</v>
      </c>
      <c r="H194" s="4" t="s">
        <v>23</v>
      </c>
      <c r="I194" s="4" t="s">
        <v>116</v>
      </c>
      <c r="J194" s="4" t="s">
        <v>6</v>
      </c>
      <c r="K194" s="4" t="s">
        <v>5</v>
      </c>
      <c r="L194" s="4" t="s">
        <v>4</v>
      </c>
      <c r="M194" s="4" t="s">
        <v>3</v>
      </c>
      <c r="N194" s="23" t="s">
        <v>236</v>
      </c>
      <c r="O194" s="4" t="s">
        <v>115</v>
      </c>
      <c r="P194" s="4" t="s">
        <v>114</v>
      </c>
      <c r="Q194" s="4" t="s">
        <v>0</v>
      </c>
      <c r="R194" s="4" t="str">
        <f t="shared" si="8"/>
        <v>Penduduk Asli/Tetap</v>
      </c>
      <c r="S194" s="23" t="s">
        <v>237</v>
      </c>
    </row>
    <row r="195" spans="1:19" x14ac:dyDescent="0.25">
      <c r="A195" s="24">
        <v>360302961114218</v>
      </c>
      <c r="B195" s="34">
        <v>36030380041367</v>
      </c>
      <c r="C195" s="4" t="s">
        <v>114</v>
      </c>
      <c r="D195" s="4" t="s">
        <v>11</v>
      </c>
      <c r="E195" s="4" t="s">
        <v>10</v>
      </c>
      <c r="F195" s="4" t="s">
        <v>43</v>
      </c>
      <c r="G195" s="6">
        <v>34499</v>
      </c>
      <c r="H195" s="4" t="s">
        <v>19</v>
      </c>
      <c r="I195" s="4" t="s">
        <v>7</v>
      </c>
      <c r="J195" s="4" t="s">
        <v>6</v>
      </c>
      <c r="K195" s="4" t="s">
        <v>5</v>
      </c>
      <c r="L195" s="4" t="s">
        <v>4</v>
      </c>
      <c r="M195" s="4" t="s">
        <v>3</v>
      </c>
      <c r="N195" s="23" t="s">
        <v>236</v>
      </c>
      <c r="O195" s="4" t="s">
        <v>113</v>
      </c>
      <c r="P195" s="4" t="s">
        <v>112</v>
      </c>
      <c r="Q195" s="4" t="s">
        <v>0</v>
      </c>
      <c r="R195" s="4" t="str">
        <f t="shared" si="8"/>
        <v>Penduduk Asli/Tetap</v>
      </c>
      <c r="S195" s="23" t="s">
        <v>237</v>
      </c>
    </row>
    <row r="196" spans="1:19" x14ac:dyDescent="0.25">
      <c r="A196" s="24">
        <v>360302961114219</v>
      </c>
      <c r="B196" s="34">
        <v>36030380041368</v>
      </c>
      <c r="C196" s="4" t="s">
        <v>112</v>
      </c>
      <c r="D196" s="4" t="s">
        <v>11</v>
      </c>
      <c r="E196" s="4" t="s">
        <v>10</v>
      </c>
      <c r="F196" s="4" t="s">
        <v>43</v>
      </c>
      <c r="G196" s="6">
        <v>34500</v>
      </c>
      <c r="H196" s="4" t="s">
        <v>15</v>
      </c>
      <c r="I196" s="4" t="s">
        <v>7</v>
      </c>
      <c r="J196" s="4" t="s">
        <v>6</v>
      </c>
      <c r="K196" s="4" t="s">
        <v>5</v>
      </c>
      <c r="L196" s="4" t="s">
        <v>4</v>
      </c>
      <c r="M196" s="4" t="s">
        <v>3</v>
      </c>
      <c r="N196" s="23" t="s">
        <v>236</v>
      </c>
      <c r="O196" s="4" t="s">
        <v>111</v>
      </c>
      <c r="P196" s="4" t="s">
        <v>110</v>
      </c>
      <c r="Q196" s="4" t="s">
        <v>0</v>
      </c>
      <c r="R196" s="4" t="str">
        <f t="shared" si="8"/>
        <v>Penduduk Asli/Tetap</v>
      </c>
      <c r="S196" s="23" t="s">
        <v>237</v>
      </c>
    </row>
    <row r="197" spans="1:19" x14ac:dyDescent="0.25">
      <c r="A197" s="24">
        <v>360302961114220</v>
      </c>
      <c r="B197" s="34">
        <v>36030380041369</v>
      </c>
      <c r="C197" s="4" t="s">
        <v>110</v>
      </c>
      <c r="D197" s="4" t="s">
        <v>11</v>
      </c>
      <c r="E197" s="4" t="s">
        <v>10</v>
      </c>
      <c r="F197" s="4" t="s">
        <v>43</v>
      </c>
      <c r="G197" s="6">
        <v>34501</v>
      </c>
      <c r="H197" s="4" t="s">
        <v>8</v>
      </c>
      <c r="I197" s="4" t="s">
        <v>7</v>
      </c>
      <c r="J197" s="4" t="s">
        <v>6</v>
      </c>
      <c r="K197" s="4" t="s">
        <v>5</v>
      </c>
      <c r="L197" s="4" t="s">
        <v>4</v>
      </c>
      <c r="M197" s="4" t="s">
        <v>3</v>
      </c>
      <c r="N197" s="23" t="s">
        <v>236</v>
      </c>
      <c r="O197" s="4" t="s">
        <v>109</v>
      </c>
      <c r="P197" s="4" t="s">
        <v>108</v>
      </c>
      <c r="Q197" s="4" t="s">
        <v>0</v>
      </c>
      <c r="R197" s="4" t="str">
        <f t="shared" si="8"/>
        <v>Penduduk Asli/Tetap</v>
      </c>
      <c r="S197" s="23" t="s">
        <v>237</v>
      </c>
    </row>
    <row r="198" spans="1:19" x14ac:dyDescent="0.25">
      <c r="A198" s="24">
        <v>360302961114221</v>
      </c>
      <c r="B198" s="34">
        <v>36030380041370</v>
      </c>
      <c r="C198" s="4" t="s">
        <v>108</v>
      </c>
      <c r="D198" s="4" t="s">
        <v>11</v>
      </c>
      <c r="E198" s="4" t="s">
        <v>10</v>
      </c>
      <c r="F198" s="4" t="s">
        <v>43</v>
      </c>
      <c r="G198" s="6">
        <v>34502</v>
      </c>
      <c r="H198" s="4" t="s">
        <v>38</v>
      </c>
      <c r="I198" s="4" t="s">
        <v>7</v>
      </c>
      <c r="J198" s="4" t="s">
        <v>6</v>
      </c>
      <c r="K198" s="4" t="s">
        <v>5</v>
      </c>
      <c r="L198" s="4" t="s">
        <v>4</v>
      </c>
      <c r="M198" s="4" t="s">
        <v>3</v>
      </c>
      <c r="N198" s="23" t="s">
        <v>236</v>
      </c>
      <c r="O198" s="4" t="s">
        <v>107</v>
      </c>
      <c r="P198" s="4" t="s">
        <v>106</v>
      </c>
      <c r="Q198" s="4" t="s">
        <v>0</v>
      </c>
      <c r="R198" s="4" t="str">
        <f t="shared" si="8"/>
        <v>Penduduk Asli/Tetap</v>
      </c>
      <c r="S198" s="23" t="s">
        <v>237</v>
      </c>
    </row>
    <row r="199" spans="1:19" x14ac:dyDescent="0.25">
      <c r="A199" s="24">
        <v>360302961114222</v>
      </c>
      <c r="B199" s="34">
        <v>36030380041371</v>
      </c>
      <c r="C199" s="4" t="s">
        <v>106</v>
      </c>
      <c r="D199" s="4" t="s">
        <v>11</v>
      </c>
      <c r="E199" s="4" t="s">
        <v>10</v>
      </c>
      <c r="F199" s="4" t="s">
        <v>43</v>
      </c>
      <c r="G199" s="6">
        <v>34503</v>
      </c>
      <c r="H199" s="4" t="s">
        <v>19</v>
      </c>
      <c r="I199" s="4" t="s">
        <v>7</v>
      </c>
      <c r="J199" s="4" t="s">
        <v>6</v>
      </c>
      <c r="K199" s="4" t="s">
        <v>5</v>
      </c>
      <c r="L199" s="4" t="s">
        <v>4</v>
      </c>
      <c r="M199" s="4" t="s">
        <v>3</v>
      </c>
      <c r="N199" s="23" t="s">
        <v>236</v>
      </c>
      <c r="O199" s="4" t="s">
        <v>105</v>
      </c>
      <c r="P199" s="4" t="s">
        <v>104</v>
      </c>
      <c r="Q199" s="4" t="s">
        <v>0</v>
      </c>
      <c r="R199" s="4" t="str">
        <f t="shared" si="8"/>
        <v>Penduduk Asli/Tetap</v>
      </c>
      <c r="S199" s="23" t="s">
        <v>237</v>
      </c>
    </row>
    <row r="200" spans="1:19" x14ac:dyDescent="0.25">
      <c r="A200" s="24">
        <v>360302961114223</v>
      </c>
      <c r="B200" s="34">
        <v>36030380041372</v>
      </c>
      <c r="C200" s="4" t="s">
        <v>104</v>
      </c>
      <c r="D200" s="4" t="s">
        <v>11</v>
      </c>
      <c r="E200" s="4" t="s">
        <v>10</v>
      </c>
      <c r="F200" s="4" t="s">
        <v>43</v>
      </c>
      <c r="G200" s="6">
        <v>34504</v>
      </c>
      <c r="H200" s="4" t="s">
        <v>15</v>
      </c>
      <c r="I200" s="4" t="s">
        <v>7</v>
      </c>
      <c r="J200" s="4" t="s">
        <v>6</v>
      </c>
      <c r="K200" s="4" t="s">
        <v>5</v>
      </c>
      <c r="L200" s="4" t="s">
        <v>4</v>
      </c>
      <c r="M200" s="4" t="s">
        <v>3</v>
      </c>
      <c r="N200" s="23" t="s">
        <v>236</v>
      </c>
      <c r="O200" s="4" t="s">
        <v>103</v>
      </c>
      <c r="P200" s="4" t="s">
        <v>102</v>
      </c>
      <c r="Q200" s="4" t="s">
        <v>0</v>
      </c>
      <c r="R200" s="4" t="str">
        <f t="shared" si="8"/>
        <v>Penduduk Asli/Tetap</v>
      </c>
      <c r="S200" s="23" t="s">
        <v>237</v>
      </c>
    </row>
    <row r="201" spans="1:19" x14ac:dyDescent="0.25">
      <c r="A201" s="24">
        <v>360302961114224</v>
      </c>
      <c r="B201" s="34">
        <v>36030380041373</v>
      </c>
      <c r="C201" s="4" t="s">
        <v>102</v>
      </c>
      <c r="D201" s="4" t="s">
        <v>11</v>
      </c>
      <c r="E201" s="4" t="s">
        <v>10</v>
      </c>
      <c r="F201" s="4" t="s">
        <v>43</v>
      </c>
      <c r="G201" s="6">
        <v>34505</v>
      </c>
      <c r="H201" s="4" t="s">
        <v>27</v>
      </c>
      <c r="I201" s="4" t="s">
        <v>7</v>
      </c>
      <c r="J201" s="4" t="s">
        <v>6</v>
      </c>
      <c r="K201" s="4" t="s">
        <v>5</v>
      </c>
      <c r="L201" s="4" t="s">
        <v>4</v>
      </c>
      <c r="M201" s="4" t="s">
        <v>3</v>
      </c>
      <c r="N201" s="23" t="s">
        <v>236</v>
      </c>
      <c r="O201" s="4" t="s">
        <v>101</v>
      </c>
      <c r="P201" s="4" t="s">
        <v>100</v>
      </c>
      <c r="Q201" s="4" t="s">
        <v>0</v>
      </c>
      <c r="R201" s="4" t="str">
        <f t="shared" si="8"/>
        <v>Penduduk Asli/Tetap</v>
      </c>
      <c r="S201" s="23" t="s">
        <v>237</v>
      </c>
    </row>
    <row r="202" spans="1:19" x14ac:dyDescent="0.25">
      <c r="A202" s="24">
        <v>360302961114225</v>
      </c>
      <c r="B202" s="34">
        <v>36030380041374</v>
      </c>
      <c r="C202" s="4" t="s">
        <v>100</v>
      </c>
      <c r="D202" s="4" t="s">
        <v>11</v>
      </c>
      <c r="E202" s="4" t="s">
        <v>10</v>
      </c>
      <c r="F202" s="4" t="s">
        <v>43</v>
      </c>
      <c r="G202" s="6">
        <v>34506</v>
      </c>
      <c r="H202" s="4" t="s">
        <v>23</v>
      </c>
      <c r="I202" s="4" t="s">
        <v>7</v>
      </c>
      <c r="J202" s="4" t="s">
        <v>6</v>
      </c>
      <c r="K202" s="4" t="s">
        <v>5</v>
      </c>
      <c r="L202" s="4" t="s">
        <v>4</v>
      </c>
      <c r="M202" s="4" t="s">
        <v>3</v>
      </c>
      <c r="N202" s="23" t="s">
        <v>236</v>
      </c>
      <c r="O202" s="4" t="s">
        <v>99</v>
      </c>
      <c r="P202" s="4" t="s">
        <v>98</v>
      </c>
      <c r="Q202" s="4" t="s">
        <v>0</v>
      </c>
      <c r="R202" s="4" t="str">
        <f t="shared" si="8"/>
        <v>Penduduk Asli/Tetap</v>
      </c>
      <c r="S202" s="23" t="s">
        <v>237</v>
      </c>
    </row>
    <row r="203" spans="1:19" x14ac:dyDescent="0.25">
      <c r="A203" s="24">
        <v>360302961114226</v>
      </c>
      <c r="B203" s="34">
        <v>36030380041375</v>
      </c>
      <c r="C203" s="4" t="s">
        <v>98</v>
      </c>
      <c r="D203" s="4" t="s">
        <v>11</v>
      </c>
      <c r="E203" s="4" t="s">
        <v>10</v>
      </c>
      <c r="F203" s="4" t="s">
        <v>43</v>
      </c>
      <c r="G203" s="6">
        <v>34507</v>
      </c>
      <c r="H203" s="4" t="s">
        <v>19</v>
      </c>
      <c r="I203" s="4" t="s">
        <v>7</v>
      </c>
      <c r="J203" s="4" t="s">
        <v>6</v>
      </c>
      <c r="K203" s="4" t="s">
        <v>5</v>
      </c>
      <c r="L203" s="4" t="s">
        <v>4</v>
      </c>
      <c r="M203" s="4" t="s">
        <v>3</v>
      </c>
      <c r="N203" s="23" t="s">
        <v>236</v>
      </c>
      <c r="O203" s="4" t="s">
        <v>97</v>
      </c>
      <c r="P203" s="4" t="s">
        <v>96</v>
      </c>
      <c r="Q203" s="4" t="s">
        <v>0</v>
      </c>
      <c r="R203" s="4" t="str">
        <f t="shared" si="8"/>
        <v>Penduduk Asli/Tetap</v>
      </c>
      <c r="S203" s="23" t="s">
        <v>237</v>
      </c>
    </row>
    <row r="204" spans="1:19" x14ac:dyDescent="0.25">
      <c r="A204" s="24">
        <v>360302961114227</v>
      </c>
      <c r="B204" s="34">
        <v>36030380041376</v>
      </c>
      <c r="C204" s="4" t="s">
        <v>96</v>
      </c>
      <c r="D204" s="4" t="s">
        <v>11</v>
      </c>
      <c r="E204" s="4" t="s">
        <v>10</v>
      </c>
      <c r="F204" s="4" t="s">
        <v>43</v>
      </c>
      <c r="G204" s="6">
        <v>34508</v>
      </c>
      <c r="H204" s="4" t="s">
        <v>15</v>
      </c>
      <c r="I204" s="4" t="s">
        <v>7</v>
      </c>
      <c r="J204" s="4" t="s">
        <v>6</v>
      </c>
      <c r="K204" s="4" t="s">
        <v>5</v>
      </c>
      <c r="L204" s="4" t="s">
        <v>4</v>
      </c>
      <c r="M204" s="4" t="s">
        <v>3</v>
      </c>
      <c r="N204" s="23" t="s">
        <v>236</v>
      </c>
      <c r="O204" s="4" t="s">
        <v>95</v>
      </c>
      <c r="P204" s="4" t="s">
        <v>94</v>
      </c>
      <c r="Q204" s="4" t="s">
        <v>0</v>
      </c>
      <c r="R204" s="4" t="str">
        <f t="shared" si="8"/>
        <v>Penduduk Asli/Tetap</v>
      </c>
      <c r="S204" s="23" t="s">
        <v>237</v>
      </c>
    </row>
    <row r="205" spans="1:19" x14ac:dyDescent="0.25">
      <c r="A205" s="24">
        <v>360302961114228</v>
      </c>
      <c r="B205" s="34">
        <v>36030380041377</v>
      </c>
      <c r="C205" s="4" t="s">
        <v>94</v>
      </c>
      <c r="D205" s="4" t="s">
        <v>11</v>
      </c>
      <c r="E205" s="4" t="s">
        <v>10</v>
      </c>
      <c r="F205" s="4" t="s">
        <v>43</v>
      </c>
      <c r="G205" s="6">
        <v>34509</v>
      </c>
      <c r="H205" s="4" t="s">
        <v>8</v>
      </c>
      <c r="I205" s="4" t="s">
        <v>7</v>
      </c>
      <c r="J205" s="4" t="s">
        <v>6</v>
      </c>
      <c r="K205" s="4" t="s">
        <v>5</v>
      </c>
      <c r="L205" s="4" t="s">
        <v>4</v>
      </c>
      <c r="M205" s="4" t="s">
        <v>3</v>
      </c>
      <c r="N205" s="23" t="s">
        <v>236</v>
      </c>
      <c r="O205" s="4" t="s">
        <v>93</v>
      </c>
      <c r="P205" s="4" t="s">
        <v>92</v>
      </c>
      <c r="Q205" s="4" t="s">
        <v>0</v>
      </c>
      <c r="R205" s="4" t="str">
        <f t="shared" si="8"/>
        <v>Penduduk Asli/Tetap</v>
      </c>
      <c r="S205" s="23" t="s">
        <v>237</v>
      </c>
    </row>
    <row r="206" spans="1:19" x14ac:dyDescent="0.25">
      <c r="A206" s="24">
        <v>360302961114229</v>
      </c>
      <c r="B206" s="34">
        <v>36030380041378</v>
      </c>
      <c r="C206" s="4" t="s">
        <v>92</v>
      </c>
      <c r="D206" s="4" t="s">
        <v>11</v>
      </c>
      <c r="E206" s="4" t="s">
        <v>10</v>
      </c>
      <c r="F206" s="4" t="s">
        <v>43</v>
      </c>
      <c r="G206" s="6">
        <v>34510</v>
      </c>
      <c r="H206" s="4" t="s">
        <v>38</v>
      </c>
      <c r="I206" s="4" t="s">
        <v>7</v>
      </c>
      <c r="J206" s="4" t="s">
        <v>6</v>
      </c>
      <c r="K206" s="4" t="s">
        <v>5</v>
      </c>
      <c r="L206" s="4" t="s">
        <v>4</v>
      </c>
      <c r="M206" s="4" t="s">
        <v>3</v>
      </c>
      <c r="N206" s="23" t="s">
        <v>236</v>
      </c>
      <c r="O206" s="4" t="s">
        <v>91</v>
      </c>
      <c r="P206" s="4" t="s">
        <v>90</v>
      </c>
      <c r="Q206" s="4" t="s">
        <v>0</v>
      </c>
      <c r="R206" s="4" t="str">
        <f t="shared" si="8"/>
        <v>Penduduk Asli/Tetap</v>
      </c>
      <c r="S206" s="23" t="s">
        <v>237</v>
      </c>
    </row>
    <row r="207" spans="1:19" x14ac:dyDescent="0.25">
      <c r="A207" s="24">
        <v>360302961114230</v>
      </c>
      <c r="B207" s="34">
        <v>36030380041379</v>
      </c>
      <c r="C207" s="4" t="s">
        <v>90</v>
      </c>
      <c r="D207" s="4" t="s">
        <v>11</v>
      </c>
      <c r="E207" s="4" t="s">
        <v>10</v>
      </c>
      <c r="F207" s="4" t="s">
        <v>43</v>
      </c>
      <c r="G207" s="6">
        <v>34511</v>
      </c>
      <c r="H207" s="4" t="s">
        <v>19</v>
      </c>
      <c r="I207" s="4" t="s">
        <v>7</v>
      </c>
      <c r="J207" s="4" t="s">
        <v>6</v>
      </c>
      <c r="K207" s="4" t="s">
        <v>5</v>
      </c>
      <c r="L207" s="4" t="s">
        <v>4</v>
      </c>
      <c r="M207" s="4" t="s">
        <v>89</v>
      </c>
      <c r="N207" s="23" t="s">
        <v>236</v>
      </c>
      <c r="O207" s="4" t="s">
        <v>88</v>
      </c>
      <c r="P207" s="4" t="s">
        <v>87</v>
      </c>
      <c r="Q207" s="4" t="s">
        <v>0</v>
      </c>
      <c r="R207" s="4" t="str">
        <f t="shared" si="8"/>
        <v>Penduduk Asli/Tetap</v>
      </c>
      <c r="S207" s="23" t="s">
        <v>237</v>
      </c>
    </row>
    <row r="208" spans="1:19" x14ac:dyDescent="0.25">
      <c r="A208" s="24">
        <v>360302961114231</v>
      </c>
      <c r="B208" s="34">
        <v>36030380041380</v>
      </c>
      <c r="C208" s="4" t="s">
        <v>87</v>
      </c>
      <c r="D208" s="4" t="s">
        <v>11</v>
      </c>
      <c r="E208" s="4" t="s">
        <v>10</v>
      </c>
      <c r="F208" s="4" t="s">
        <v>43</v>
      </c>
      <c r="G208" s="6">
        <v>34512</v>
      </c>
      <c r="H208" s="4" t="s">
        <v>15</v>
      </c>
      <c r="I208" s="4" t="s">
        <v>7</v>
      </c>
      <c r="J208" s="4" t="s">
        <v>6</v>
      </c>
      <c r="K208" s="4" t="s">
        <v>5</v>
      </c>
      <c r="L208" s="4" t="s">
        <v>4</v>
      </c>
      <c r="M208" s="4" t="s">
        <v>3</v>
      </c>
      <c r="N208" s="23" t="s">
        <v>236</v>
      </c>
      <c r="O208" s="4" t="s">
        <v>86</v>
      </c>
      <c r="P208" s="4" t="s">
        <v>85</v>
      </c>
      <c r="Q208" s="4" t="s">
        <v>0</v>
      </c>
      <c r="R208" s="4" t="str">
        <f t="shared" si="8"/>
        <v>Penduduk Asli/Tetap</v>
      </c>
      <c r="S208" s="23" t="s">
        <v>237</v>
      </c>
    </row>
    <row r="209" spans="1:19" x14ac:dyDescent="0.25">
      <c r="A209" s="24">
        <v>360302961114232</v>
      </c>
      <c r="B209" s="34">
        <v>36030380041381</v>
      </c>
      <c r="C209" s="4" t="s">
        <v>85</v>
      </c>
      <c r="D209" s="4" t="s">
        <v>11</v>
      </c>
      <c r="E209" s="4" t="s">
        <v>10</v>
      </c>
      <c r="F209" s="4" t="s">
        <v>43</v>
      </c>
      <c r="G209" s="6">
        <v>34513</v>
      </c>
      <c r="H209" s="4" t="s">
        <v>27</v>
      </c>
      <c r="I209" s="4" t="s">
        <v>7</v>
      </c>
      <c r="J209" s="4" t="s">
        <v>6</v>
      </c>
      <c r="K209" s="4" t="s">
        <v>5</v>
      </c>
      <c r="L209" s="4" t="s">
        <v>4</v>
      </c>
      <c r="M209" s="4" t="s">
        <v>3</v>
      </c>
      <c r="N209" s="23" t="s">
        <v>236</v>
      </c>
      <c r="O209" s="4" t="s">
        <v>84</v>
      </c>
      <c r="P209" s="4" t="s">
        <v>83</v>
      </c>
      <c r="Q209" s="4" t="s">
        <v>0</v>
      </c>
      <c r="R209" s="4" t="str">
        <f t="shared" si="8"/>
        <v>Penduduk Asli/Tetap</v>
      </c>
      <c r="S209" s="23" t="s">
        <v>237</v>
      </c>
    </row>
    <row r="210" spans="1:19" x14ac:dyDescent="0.25">
      <c r="A210" s="24">
        <v>360302961114233</v>
      </c>
      <c r="B210" s="34">
        <v>36030380041382</v>
      </c>
      <c r="C210" s="4" t="s">
        <v>83</v>
      </c>
      <c r="D210" s="4" t="s">
        <v>11</v>
      </c>
      <c r="E210" s="4" t="s">
        <v>10</v>
      </c>
      <c r="F210" s="4" t="s">
        <v>43</v>
      </c>
      <c r="G210" s="6">
        <v>34514</v>
      </c>
      <c r="H210" s="4" t="s">
        <v>23</v>
      </c>
      <c r="I210" s="4" t="s">
        <v>7</v>
      </c>
      <c r="J210" s="4" t="s">
        <v>6</v>
      </c>
      <c r="K210" s="4" t="s">
        <v>5</v>
      </c>
      <c r="L210" s="4" t="s">
        <v>4</v>
      </c>
      <c r="M210" s="4" t="s">
        <v>3</v>
      </c>
      <c r="N210" s="23" t="s">
        <v>236</v>
      </c>
      <c r="O210" s="4" t="s">
        <v>82</v>
      </c>
      <c r="P210" s="4" t="s">
        <v>81</v>
      </c>
      <c r="Q210" s="4" t="s">
        <v>0</v>
      </c>
      <c r="R210" s="4" t="str">
        <f t="shared" si="8"/>
        <v>Penduduk Asli/Tetap</v>
      </c>
      <c r="S210" s="23" t="s">
        <v>237</v>
      </c>
    </row>
    <row r="211" spans="1:19" x14ac:dyDescent="0.25">
      <c r="A211" s="24">
        <v>360302961114234</v>
      </c>
      <c r="B211" s="34">
        <v>36030380041383</v>
      </c>
      <c r="C211" s="4" t="s">
        <v>81</v>
      </c>
      <c r="D211" s="4" t="s">
        <v>11</v>
      </c>
      <c r="E211" s="4" t="s">
        <v>10</v>
      </c>
      <c r="F211" s="4" t="s">
        <v>43</v>
      </c>
      <c r="G211" s="6">
        <v>34515</v>
      </c>
      <c r="H211" s="4" t="s">
        <v>19</v>
      </c>
      <c r="I211" s="4" t="s">
        <v>7</v>
      </c>
      <c r="J211" s="4" t="s">
        <v>6</v>
      </c>
      <c r="K211" s="4" t="s">
        <v>5</v>
      </c>
      <c r="L211" s="4" t="s">
        <v>4</v>
      </c>
      <c r="M211" s="4" t="s">
        <v>3</v>
      </c>
      <c r="N211" s="23" t="s">
        <v>236</v>
      </c>
      <c r="O211" s="9" t="s">
        <v>80</v>
      </c>
      <c r="P211" s="4" t="s">
        <v>79</v>
      </c>
      <c r="Q211" s="4" t="s">
        <v>0</v>
      </c>
      <c r="R211" s="4" t="str">
        <f t="shared" si="8"/>
        <v>Penduduk Asli/Tetap</v>
      </c>
      <c r="S211" s="23" t="s">
        <v>237</v>
      </c>
    </row>
    <row r="212" spans="1:19" x14ac:dyDescent="0.25">
      <c r="A212" s="24">
        <v>360302961114235</v>
      </c>
      <c r="B212" s="34">
        <v>36030380041384</v>
      </c>
      <c r="C212" s="4" t="s">
        <v>79</v>
      </c>
      <c r="D212" s="4" t="s">
        <v>11</v>
      </c>
      <c r="E212" s="4" t="s">
        <v>10</v>
      </c>
      <c r="F212" s="4" t="s">
        <v>43</v>
      </c>
      <c r="G212" s="6">
        <v>34516</v>
      </c>
      <c r="H212" s="4" t="s">
        <v>15</v>
      </c>
      <c r="I212" s="4" t="s">
        <v>7</v>
      </c>
      <c r="J212" s="4" t="s">
        <v>6</v>
      </c>
      <c r="K212" s="4" t="s">
        <v>5</v>
      </c>
      <c r="L212" s="4" t="s">
        <v>4</v>
      </c>
      <c r="M212" s="4" t="s">
        <v>3</v>
      </c>
      <c r="N212" s="23" t="s">
        <v>236</v>
      </c>
      <c r="O212" s="5" t="s">
        <v>78</v>
      </c>
      <c r="P212" s="4" t="s">
        <v>77</v>
      </c>
      <c r="Q212" s="4" t="s">
        <v>0</v>
      </c>
      <c r="R212" s="4" t="str">
        <f t="shared" si="8"/>
        <v>Penduduk Asli/Tetap</v>
      </c>
      <c r="S212" s="23" t="s">
        <v>237</v>
      </c>
    </row>
    <row r="213" spans="1:19" x14ac:dyDescent="0.25">
      <c r="A213" s="24">
        <v>360302961114236</v>
      </c>
      <c r="B213" s="34">
        <v>36030380041385</v>
      </c>
      <c r="C213" s="4" t="s">
        <v>77</v>
      </c>
      <c r="D213" s="4" t="s">
        <v>11</v>
      </c>
      <c r="E213" s="4" t="s">
        <v>10</v>
      </c>
      <c r="F213" s="4" t="s">
        <v>43</v>
      </c>
      <c r="G213" s="6">
        <v>34517</v>
      </c>
      <c r="H213" s="4" t="s">
        <v>8</v>
      </c>
      <c r="I213" s="4" t="s">
        <v>7</v>
      </c>
      <c r="J213" s="4" t="s">
        <v>6</v>
      </c>
      <c r="K213" s="4" t="s">
        <v>5</v>
      </c>
      <c r="L213" s="4" t="s">
        <v>4</v>
      </c>
      <c r="M213" s="4" t="s">
        <v>3</v>
      </c>
      <c r="N213" s="23" t="s">
        <v>236</v>
      </c>
      <c r="O213" s="8" t="s">
        <v>76</v>
      </c>
      <c r="P213" s="4" t="s">
        <v>75</v>
      </c>
      <c r="Q213" s="4" t="s">
        <v>0</v>
      </c>
      <c r="R213" s="4" t="str">
        <f t="shared" si="8"/>
        <v>Penduduk Asli/Tetap</v>
      </c>
      <c r="S213" s="23" t="s">
        <v>237</v>
      </c>
    </row>
    <row r="214" spans="1:19" x14ac:dyDescent="0.25">
      <c r="A214" s="24">
        <v>360302961114237</v>
      </c>
      <c r="B214" s="34">
        <v>36030380041386</v>
      </c>
      <c r="C214" s="4" t="s">
        <v>75</v>
      </c>
      <c r="D214" s="4" t="s">
        <v>11</v>
      </c>
      <c r="E214" s="4" t="s">
        <v>10</v>
      </c>
      <c r="F214" s="4" t="s">
        <v>43</v>
      </c>
      <c r="G214" s="6">
        <v>34518</v>
      </c>
      <c r="H214" s="4" t="s">
        <v>38</v>
      </c>
      <c r="I214" s="4" t="s">
        <v>7</v>
      </c>
      <c r="J214" s="4" t="s">
        <v>6</v>
      </c>
      <c r="K214" s="4" t="s">
        <v>5</v>
      </c>
      <c r="L214" s="4" t="s">
        <v>4</v>
      </c>
      <c r="M214" s="4" t="s">
        <v>3</v>
      </c>
      <c r="N214" s="23" t="s">
        <v>236</v>
      </c>
      <c r="O214" s="5" t="s">
        <v>74</v>
      </c>
      <c r="P214" s="4" t="s">
        <v>73</v>
      </c>
      <c r="Q214" s="4" t="s">
        <v>0</v>
      </c>
      <c r="R214" s="4" t="str">
        <f t="shared" si="8"/>
        <v>Penduduk Asli/Tetap</v>
      </c>
      <c r="S214" s="23" t="s">
        <v>237</v>
      </c>
    </row>
    <row r="215" spans="1:19" x14ac:dyDescent="0.25">
      <c r="A215" s="24">
        <v>360302961114238</v>
      </c>
      <c r="B215" s="34">
        <v>36030380041387</v>
      </c>
      <c r="C215" s="4" t="s">
        <v>73</v>
      </c>
      <c r="D215" s="4" t="s">
        <v>11</v>
      </c>
      <c r="E215" s="4" t="s">
        <v>10</v>
      </c>
      <c r="F215" s="4" t="s">
        <v>43</v>
      </c>
      <c r="G215" s="6">
        <v>34519</v>
      </c>
      <c r="H215" s="4" t="s">
        <v>19</v>
      </c>
      <c r="I215" s="4" t="s">
        <v>7</v>
      </c>
      <c r="J215" s="4" t="s">
        <v>6</v>
      </c>
      <c r="K215" s="4" t="s">
        <v>5</v>
      </c>
      <c r="L215" s="4" t="s">
        <v>4</v>
      </c>
      <c r="M215" s="4" t="s">
        <v>3</v>
      </c>
      <c r="N215" s="23" t="s">
        <v>236</v>
      </c>
      <c r="O215" s="8" t="s">
        <v>72</v>
      </c>
      <c r="P215" s="4" t="s">
        <v>71</v>
      </c>
      <c r="Q215" s="4" t="s">
        <v>0</v>
      </c>
      <c r="R215" s="4" t="str">
        <f t="shared" si="8"/>
        <v>Penduduk Asli/Tetap</v>
      </c>
      <c r="S215" s="23" t="s">
        <v>237</v>
      </c>
    </row>
    <row r="216" spans="1:19" x14ac:dyDescent="0.25">
      <c r="A216" s="24">
        <v>360302961114239</v>
      </c>
      <c r="B216" s="34">
        <v>36030380041388</v>
      </c>
      <c r="C216" s="4" t="s">
        <v>71</v>
      </c>
      <c r="D216" s="4" t="s">
        <v>11</v>
      </c>
      <c r="E216" s="4" t="s">
        <v>10</v>
      </c>
      <c r="F216" s="4" t="s">
        <v>43</v>
      </c>
      <c r="G216" s="6">
        <v>34520</v>
      </c>
      <c r="H216" s="4" t="s">
        <v>15</v>
      </c>
      <c r="I216" s="4" t="s">
        <v>7</v>
      </c>
      <c r="J216" s="4" t="s">
        <v>6</v>
      </c>
      <c r="K216" s="4" t="s">
        <v>5</v>
      </c>
      <c r="L216" s="4" t="s">
        <v>4</v>
      </c>
      <c r="M216" s="4" t="s">
        <v>3</v>
      </c>
      <c r="N216" s="23" t="s">
        <v>236</v>
      </c>
      <c r="O216" s="5" t="s">
        <v>70</v>
      </c>
      <c r="P216" s="4" t="s">
        <v>69</v>
      </c>
      <c r="Q216" s="4" t="s">
        <v>0</v>
      </c>
      <c r="R216" s="4" t="str">
        <f t="shared" si="8"/>
        <v>Penduduk Asli/Tetap</v>
      </c>
      <c r="S216" s="23" t="s">
        <v>237</v>
      </c>
    </row>
    <row r="217" spans="1:19" x14ac:dyDescent="0.25">
      <c r="A217" s="24">
        <v>360302961114240</v>
      </c>
      <c r="B217" s="34">
        <v>36030380041389</v>
      </c>
      <c r="C217" s="4" t="s">
        <v>69</v>
      </c>
      <c r="D217" s="4" t="s">
        <v>11</v>
      </c>
      <c r="E217" s="4" t="s">
        <v>10</v>
      </c>
      <c r="F217" s="4" t="s">
        <v>43</v>
      </c>
      <c r="G217" s="6">
        <v>34521</v>
      </c>
      <c r="H217" s="4" t="s">
        <v>27</v>
      </c>
      <c r="I217" s="4" t="s">
        <v>7</v>
      </c>
      <c r="J217" s="4" t="s">
        <v>6</v>
      </c>
      <c r="K217" s="4" t="s">
        <v>5</v>
      </c>
      <c r="L217" s="4" t="s">
        <v>4</v>
      </c>
      <c r="M217" s="4" t="s">
        <v>3</v>
      </c>
      <c r="N217" s="23" t="s">
        <v>236</v>
      </c>
      <c r="O217" s="8" t="s">
        <v>68</v>
      </c>
      <c r="P217" s="4" t="s">
        <v>67</v>
      </c>
      <c r="Q217" s="4" t="s">
        <v>0</v>
      </c>
      <c r="R217" s="4" t="str">
        <f t="shared" si="8"/>
        <v>Penduduk Asli/Tetap</v>
      </c>
      <c r="S217" s="23" t="s">
        <v>237</v>
      </c>
    </row>
    <row r="218" spans="1:19" x14ac:dyDescent="0.25">
      <c r="A218" s="24">
        <v>360302961114241</v>
      </c>
      <c r="B218" s="34">
        <v>36030380041390</v>
      </c>
      <c r="C218" s="4" t="s">
        <v>67</v>
      </c>
      <c r="D218" s="4" t="s">
        <v>11</v>
      </c>
      <c r="E218" s="4" t="s">
        <v>10</v>
      </c>
      <c r="F218" s="4" t="s">
        <v>43</v>
      </c>
      <c r="G218" s="6">
        <v>34522</v>
      </c>
      <c r="H218" s="4" t="s">
        <v>23</v>
      </c>
      <c r="I218" s="4" t="s">
        <v>7</v>
      </c>
      <c r="J218" s="4" t="s">
        <v>6</v>
      </c>
      <c r="K218" s="4" t="s">
        <v>5</v>
      </c>
      <c r="L218" s="4" t="s">
        <v>4</v>
      </c>
      <c r="M218" s="4" t="s">
        <v>3</v>
      </c>
      <c r="N218" s="23" t="s">
        <v>236</v>
      </c>
      <c r="O218" s="5" t="s">
        <v>66</v>
      </c>
      <c r="P218" s="4" t="s">
        <v>65</v>
      </c>
      <c r="Q218" s="4" t="s">
        <v>0</v>
      </c>
      <c r="R218" s="4" t="str">
        <f t="shared" si="8"/>
        <v>Penduduk Asli/Tetap</v>
      </c>
      <c r="S218" s="23" t="s">
        <v>237</v>
      </c>
    </row>
    <row r="219" spans="1:19" x14ac:dyDescent="0.25">
      <c r="A219" s="24">
        <v>360302961114242</v>
      </c>
      <c r="B219" s="34">
        <v>36030380041391</v>
      </c>
      <c r="C219" s="4" t="s">
        <v>65</v>
      </c>
      <c r="D219" s="4" t="s">
        <v>11</v>
      </c>
      <c r="E219" s="4" t="s">
        <v>10</v>
      </c>
      <c r="F219" s="4" t="s">
        <v>43</v>
      </c>
      <c r="G219" s="6">
        <v>34523</v>
      </c>
      <c r="H219" s="4" t="s">
        <v>19</v>
      </c>
      <c r="I219" s="4" t="s">
        <v>7</v>
      </c>
      <c r="J219" s="4" t="s">
        <v>6</v>
      </c>
      <c r="K219" s="4" t="s">
        <v>5</v>
      </c>
      <c r="L219" s="4" t="s">
        <v>4</v>
      </c>
      <c r="M219" s="4" t="s">
        <v>3</v>
      </c>
      <c r="N219" s="23" t="s">
        <v>236</v>
      </c>
      <c r="O219" s="8" t="s">
        <v>64</v>
      </c>
      <c r="P219" s="4" t="s">
        <v>63</v>
      </c>
      <c r="Q219" s="4" t="s">
        <v>0</v>
      </c>
      <c r="R219" s="4" t="str">
        <f t="shared" si="8"/>
        <v>Penduduk Asli/Tetap</v>
      </c>
      <c r="S219" s="23" t="s">
        <v>237</v>
      </c>
    </row>
    <row r="220" spans="1:19" x14ac:dyDescent="0.25">
      <c r="A220" s="24">
        <v>360302961114243</v>
      </c>
      <c r="B220" s="34">
        <v>36030380041392</v>
      </c>
      <c r="C220" s="4" t="s">
        <v>63</v>
      </c>
      <c r="D220" s="4" t="s">
        <v>11</v>
      </c>
      <c r="E220" s="4" t="s">
        <v>10</v>
      </c>
      <c r="F220" s="4" t="s">
        <v>43</v>
      </c>
      <c r="G220" s="6">
        <v>34524</v>
      </c>
      <c r="H220" s="4" t="s">
        <v>15</v>
      </c>
      <c r="I220" s="4" t="s">
        <v>7</v>
      </c>
      <c r="J220" s="4" t="s">
        <v>6</v>
      </c>
      <c r="K220" s="4" t="s">
        <v>5</v>
      </c>
      <c r="L220" s="4" t="s">
        <v>4</v>
      </c>
      <c r="M220" s="4" t="s">
        <v>62</v>
      </c>
      <c r="N220" s="23" t="s">
        <v>236</v>
      </c>
      <c r="O220" s="5" t="s">
        <v>61</v>
      </c>
      <c r="P220" s="4" t="s">
        <v>60</v>
      </c>
      <c r="Q220" s="4" t="s">
        <v>0</v>
      </c>
      <c r="R220" s="4" t="str">
        <f t="shared" si="8"/>
        <v>Penduduk Asli/Tetap</v>
      </c>
      <c r="S220" s="23" t="s">
        <v>237</v>
      </c>
    </row>
    <row r="221" spans="1:19" x14ac:dyDescent="0.25">
      <c r="A221" s="24">
        <v>360302961114244</v>
      </c>
      <c r="B221" s="34">
        <v>36030380041393</v>
      </c>
      <c r="C221" s="4" t="s">
        <v>60</v>
      </c>
      <c r="D221" s="4" t="s">
        <v>11</v>
      </c>
      <c r="E221" s="4" t="s">
        <v>10</v>
      </c>
      <c r="F221" s="4" t="s">
        <v>43</v>
      </c>
      <c r="G221" s="6">
        <v>34525</v>
      </c>
      <c r="H221" s="4" t="s">
        <v>8</v>
      </c>
      <c r="I221" s="4" t="s">
        <v>7</v>
      </c>
      <c r="J221" s="4" t="s">
        <v>6</v>
      </c>
      <c r="K221" s="4" t="s">
        <v>5</v>
      </c>
      <c r="L221" s="4" t="s">
        <v>4</v>
      </c>
      <c r="M221" s="4" t="s">
        <v>3</v>
      </c>
      <c r="N221" s="23" t="s">
        <v>236</v>
      </c>
      <c r="O221" s="8" t="s">
        <v>59</v>
      </c>
      <c r="P221" s="4" t="s">
        <v>58</v>
      </c>
      <c r="Q221" s="4" t="s">
        <v>0</v>
      </c>
      <c r="R221" s="4" t="str">
        <f t="shared" si="8"/>
        <v>Penduduk Asli/Tetap</v>
      </c>
      <c r="S221" s="23" t="s">
        <v>237</v>
      </c>
    </row>
    <row r="222" spans="1:19" x14ac:dyDescent="0.25">
      <c r="A222" s="24">
        <v>360302961114245</v>
      </c>
      <c r="B222" s="34">
        <v>36030380041394</v>
      </c>
      <c r="C222" s="4" t="s">
        <v>58</v>
      </c>
      <c r="D222" s="4" t="s">
        <v>11</v>
      </c>
      <c r="E222" s="4" t="s">
        <v>10</v>
      </c>
      <c r="F222" s="4" t="s">
        <v>43</v>
      </c>
      <c r="G222" s="6">
        <v>34526</v>
      </c>
      <c r="H222" s="4" t="s">
        <v>38</v>
      </c>
      <c r="I222" s="4" t="s">
        <v>7</v>
      </c>
      <c r="J222" s="4" t="s">
        <v>6</v>
      </c>
      <c r="K222" s="4" t="s">
        <v>5</v>
      </c>
      <c r="L222" s="4" t="s">
        <v>4</v>
      </c>
      <c r="M222" s="4" t="s">
        <v>3</v>
      </c>
      <c r="N222" s="23" t="s">
        <v>236</v>
      </c>
      <c r="O222" s="5" t="s">
        <v>57</v>
      </c>
      <c r="P222" s="4" t="s">
        <v>56</v>
      </c>
      <c r="Q222" s="4" t="s">
        <v>0</v>
      </c>
      <c r="R222" s="4" t="str">
        <f t="shared" si="8"/>
        <v>Penduduk Asli/Tetap</v>
      </c>
      <c r="S222" s="23" t="s">
        <v>237</v>
      </c>
    </row>
    <row r="223" spans="1:19" x14ac:dyDescent="0.25">
      <c r="A223" s="24">
        <v>360302961114246</v>
      </c>
      <c r="B223" s="34">
        <v>36030380041395</v>
      </c>
      <c r="C223" s="4" t="s">
        <v>56</v>
      </c>
      <c r="D223" s="4" t="s">
        <v>11</v>
      </c>
      <c r="E223" s="4" t="s">
        <v>10</v>
      </c>
      <c r="F223" s="4" t="s">
        <v>43</v>
      </c>
      <c r="G223" s="6">
        <v>34527</v>
      </c>
      <c r="H223" s="4" t="s">
        <v>19</v>
      </c>
      <c r="I223" s="4" t="s">
        <v>7</v>
      </c>
      <c r="J223" s="4" t="s">
        <v>6</v>
      </c>
      <c r="K223" s="4" t="s">
        <v>5</v>
      </c>
      <c r="L223" s="4" t="s">
        <v>4</v>
      </c>
      <c r="M223" s="4" t="s">
        <v>3</v>
      </c>
      <c r="N223" s="23" t="s">
        <v>236</v>
      </c>
      <c r="O223" s="8" t="s">
        <v>55</v>
      </c>
      <c r="P223" s="4" t="s">
        <v>54</v>
      </c>
      <c r="Q223" s="4" t="s">
        <v>0</v>
      </c>
      <c r="R223" s="4" t="str">
        <f t="shared" si="8"/>
        <v>Penduduk Asli/Tetap</v>
      </c>
      <c r="S223" s="23" t="s">
        <v>237</v>
      </c>
    </row>
    <row r="224" spans="1:19" x14ac:dyDescent="0.25">
      <c r="A224" s="24">
        <v>360302961114247</v>
      </c>
      <c r="B224" s="34">
        <v>36030380041396</v>
      </c>
      <c r="C224" s="4" t="s">
        <v>54</v>
      </c>
      <c r="D224" s="4" t="s">
        <v>11</v>
      </c>
      <c r="E224" s="4" t="s">
        <v>10</v>
      </c>
      <c r="F224" s="4" t="s">
        <v>43</v>
      </c>
      <c r="G224" s="6">
        <v>34528</v>
      </c>
      <c r="H224" s="4" t="s">
        <v>15</v>
      </c>
      <c r="I224" s="4" t="s">
        <v>7</v>
      </c>
      <c r="J224" s="4" t="s">
        <v>6</v>
      </c>
      <c r="K224" s="4" t="s">
        <v>5</v>
      </c>
      <c r="L224" s="4" t="s">
        <v>4</v>
      </c>
      <c r="M224" s="4" t="s">
        <v>3</v>
      </c>
      <c r="N224" s="23" t="s">
        <v>236</v>
      </c>
      <c r="O224" s="5" t="s">
        <v>53</v>
      </c>
      <c r="P224" s="4" t="s">
        <v>52</v>
      </c>
      <c r="Q224" s="4" t="s">
        <v>0</v>
      </c>
      <c r="R224" s="4" t="str">
        <f t="shared" si="8"/>
        <v>Penduduk Asli/Tetap</v>
      </c>
      <c r="S224" s="23" t="s">
        <v>237</v>
      </c>
    </row>
    <row r="225" spans="1:19" x14ac:dyDescent="0.25">
      <c r="A225" s="24">
        <v>360302961114192</v>
      </c>
      <c r="B225" s="34">
        <v>36030380041397</v>
      </c>
      <c r="C225" s="4" t="s">
        <v>21</v>
      </c>
      <c r="D225" s="4" t="s">
        <v>11</v>
      </c>
      <c r="E225" s="4" t="s">
        <v>10</v>
      </c>
      <c r="F225" s="4" t="s">
        <v>30</v>
      </c>
      <c r="G225" s="6">
        <v>34537</v>
      </c>
      <c r="H225" s="4" t="s">
        <v>15</v>
      </c>
      <c r="I225" s="4" t="s">
        <v>7</v>
      </c>
      <c r="J225" s="4" t="s">
        <v>6</v>
      </c>
      <c r="K225" s="4" t="s">
        <v>5</v>
      </c>
      <c r="L225" s="4" t="s">
        <v>4</v>
      </c>
      <c r="M225" s="4" t="s">
        <v>3</v>
      </c>
      <c r="N225" s="23" t="s">
        <v>236</v>
      </c>
      <c r="O225" s="4" t="s">
        <v>32</v>
      </c>
      <c r="P225" s="8" t="s">
        <v>31</v>
      </c>
      <c r="Q225" s="4" t="s">
        <v>0</v>
      </c>
      <c r="R225" s="4" t="str">
        <f t="shared" si="8"/>
        <v>Pendatang</v>
      </c>
      <c r="S225" s="23" t="s">
        <v>237</v>
      </c>
    </row>
    <row r="226" spans="1:19" x14ac:dyDescent="0.25">
      <c r="A226" s="24">
        <v>360302961114193</v>
      </c>
      <c r="B226" s="34">
        <v>36030380041398</v>
      </c>
      <c r="C226" s="4" t="s">
        <v>17</v>
      </c>
      <c r="D226" s="4" t="s">
        <v>11</v>
      </c>
      <c r="E226" s="4" t="s">
        <v>10</v>
      </c>
      <c r="F226" s="4" t="s">
        <v>30</v>
      </c>
      <c r="G226" s="6">
        <v>34538</v>
      </c>
      <c r="H226" s="4" t="s">
        <v>15</v>
      </c>
      <c r="I226" s="4" t="s">
        <v>7</v>
      </c>
      <c r="J226" s="4" t="s">
        <v>6</v>
      </c>
      <c r="K226" s="4" t="s">
        <v>5</v>
      </c>
      <c r="L226" s="4" t="s">
        <v>4</v>
      </c>
      <c r="M226" s="4" t="s">
        <v>3</v>
      </c>
      <c r="N226" s="23" t="s">
        <v>236</v>
      </c>
      <c r="O226" s="4" t="s">
        <v>29</v>
      </c>
      <c r="P226" s="5" t="s">
        <v>28</v>
      </c>
      <c r="Q226" s="4" t="s">
        <v>0</v>
      </c>
      <c r="R226" s="4" t="str">
        <f t="shared" si="8"/>
        <v>Pendatang</v>
      </c>
      <c r="S226" s="23" t="s">
        <v>237</v>
      </c>
    </row>
    <row r="227" spans="1:19" x14ac:dyDescent="0.25">
      <c r="A227" s="24">
        <v>360302961114194</v>
      </c>
      <c r="B227" s="34">
        <v>36030380041399</v>
      </c>
      <c r="C227" s="4" t="s">
        <v>13</v>
      </c>
      <c r="D227" s="4" t="s">
        <v>11</v>
      </c>
      <c r="E227" s="4" t="s">
        <v>10</v>
      </c>
      <c r="F227" s="4" t="s">
        <v>24</v>
      </c>
      <c r="G227" s="6">
        <v>34539</v>
      </c>
      <c r="H227" s="4" t="s">
        <v>27</v>
      </c>
      <c r="I227" s="4" t="s">
        <v>7</v>
      </c>
      <c r="J227" s="4" t="s">
        <v>6</v>
      </c>
      <c r="K227" s="4" t="s">
        <v>5</v>
      </c>
      <c r="L227" s="4" t="s">
        <v>4</v>
      </c>
      <c r="M227" s="4" t="s">
        <v>3</v>
      </c>
      <c r="N227" s="23" t="s">
        <v>236</v>
      </c>
      <c r="O227" s="4" t="s">
        <v>26</v>
      </c>
      <c r="P227" s="8" t="s">
        <v>25</v>
      </c>
      <c r="Q227" s="4" t="s">
        <v>0</v>
      </c>
      <c r="R227" s="4" t="str">
        <f t="shared" si="8"/>
        <v>Pendatang</v>
      </c>
      <c r="S227" s="23" t="s">
        <v>237</v>
      </c>
    </row>
    <row r="228" spans="1:19" x14ac:dyDescent="0.25">
      <c r="A228" s="24">
        <v>360302961114195</v>
      </c>
      <c r="B228" s="34">
        <v>36030380041400</v>
      </c>
      <c r="C228" s="4" t="s">
        <v>1</v>
      </c>
      <c r="D228" s="4" t="s">
        <v>11</v>
      </c>
      <c r="E228" s="4" t="s">
        <v>10</v>
      </c>
      <c r="F228" s="4" t="s">
        <v>24</v>
      </c>
      <c r="G228" s="6">
        <v>34540</v>
      </c>
      <c r="H228" s="4" t="s">
        <v>23</v>
      </c>
      <c r="I228" s="4" t="s">
        <v>7</v>
      </c>
      <c r="J228" s="4" t="s">
        <v>6</v>
      </c>
      <c r="K228" s="4" t="s">
        <v>5</v>
      </c>
      <c r="L228" s="4" t="s">
        <v>4</v>
      </c>
      <c r="M228" s="4" t="s">
        <v>3</v>
      </c>
      <c r="N228" s="23" t="s">
        <v>236</v>
      </c>
      <c r="O228" s="4" t="s">
        <v>22</v>
      </c>
      <c r="P228" s="9" t="s">
        <v>21</v>
      </c>
      <c r="Q228" s="4" t="s">
        <v>0</v>
      </c>
      <c r="R228" s="4" t="str">
        <f t="shared" si="8"/>
        <v>Pendatang</v>
      </c>
      <c r="S228" s="23" t="s">
        <v>237</v>
      </c>
    </row>
    <row r="229" spans="1:19" x14ac:dyDescent="0.25">
      <c r="A229" s="24">
        <v>360302961114196</v>
      </c>
      <c r="B229" s="34">
        <v>36030380041401</v>
      </c>
      <c r="C229" s="4" t="s">
        <v>20</v>
      </c>
      <c r="D229" s="4" t="s">
        <v>11</v>
      </c>
      <c r="E229" s="4" t="s">
        <v>10</v>
      </c>
      <c r="F229" s="4" t="s">
        <v>9</v>
      </c>
      <c r="G229" s="6">
        <v>34541</v>
      </c>
      <c r="H229" s="4" t="s">
        <v>19</v>
      </c>
      <c r="I229" s="4" t="s">
        <v>7</v>
      </c>
      <c r="J229" s="4" t="s">
        <v>6</v>
      </c>
      <c r="K229" s="4" t="s">
        <v>5</v>
      </c>
      <c r="L229" s="4" t="s">
        <v>4</v>
      </c>
      <c r="M229" s="4" t="s">
        <v>3</v>
      </c>
      <c r="N229" s="23" t="s">
        <v>236</v>
      </c>
      <c r="O229" s="4" t="s">
        <v>18</v>
      </c>
      <c r="P229" s="5" t="s">
        <v>17</v>
      </c>
      <c r="Q229" s="4" t="s">
        <v>0</v>
      </c>
      <c r="R229" s="4" t="str">
        <f t="shared" si="8"/>
        <v>Pendatang</v>
      </c>
      <c r="S229" s="23" t="s">
        <v>237</v>
      </c>
    </row>
    <row r="230" spans="1:19" x14ac:dyDescent="0.25">
      <c r="A230" s="24">
        <v>360302961114197</v>
      </c>
      <c r="B230" s="34">
        <v>36030380041402</v>
      </c>
      <c r="C230" s="4" t="s">
        <v>16</v>
      </c>
      <c r="D230" s="4" t="s">
        <v>11</v>
      </c>
      <c r="E230" s="4" t="s">
        <v>10</v>
      </c>
      <c r="F230" s="4" t="s">
        <v>9</v>
      </c>
      <c r="G230" s="6">
        <v>34542</v>
      </c>
      <c r="H230" s="4" t="s">
        <v>15</v>
      </c>
      <c r="I230" s="4" t="s">
        <v>7</v>
      </c>
      <c r="J230" s="4" t="s">
        <v>6</v>
      </c>
      <c r="K230" s="4" t="s">
        <v>5</v>
      </c>
      <c r="L230" s="4" t="s">
        <v>4</v>
      </c>
      <c r="M230" s="4" t="s">
        <v>3</v>
      </c>
      <c r="N230" s="23" t="s">
        <v>236</v>
      </c>
      <c r="O230" s="4" t="s">
        <v>14</v>
      </c>
      <c r="P230" s="8" t="s">
        <v>13</v>
      </c>
      <c r="Q230" s="4" t="s">
        <v>0</v>
      </c>
      <c r="R230" s="4" t="str">
        <f t="shared" si="8"/>
        <v>Pendatang</v>
      </c>
      <c r="S230" s="23" t="s">
        <v>237</v>
      </c>
    </row>
    <row r="231" spans="1:19" x14ac:dyDescent="0.25">
      <c r="A231" s="24">
        <v>360302961114198</v>
      </c>
      <c r="B231" s="34">
        <v>36030380041403</v>
      </c>
      <c r="C231" s="4" t="s">
        <v>12</v>
      </c>
      <c r="D231" s="4" t="s">
        <v>11</v>
      </c>
      <c r="E231" s="4" t="s">
        <v>10</v>
      </c>
      <c r="F231" s="4" t="s">
        <v>9</v>
      </c>
      <c r="G231" s="6">
        <v>34543</v>
      </c>
      <c r="H231" s="4" t="s">
        <v>8</v>
      </c>
      <c r="I231" s="4" t="s">
        <v>7</v>
      </c>
      <c r="J231" s="4" t="s">
        <v>6</v>
      </c>
      <c r="K231" s="4" t="s">
        <v>5</v>
      </c>
      <c r="L231" s="4" t="s">
        <v>4</v>
      </c>
      <c r="M231" s="4" t="s">
        <v>3</v>
      </c>
      <c r="N231" s="23" t="s">
        <v>236</v>
      </c>
      <c r="O231" s="4" t="s">
        <v>2</v>
      </c>
      <c r="P231" s="5" t="s">
        <v>1</v>
      </c>
      <c r="Q231" s="4" t="s">
        <v>0</v>
      </c>
      <c r="R231" s="4" t="str">
        <f t="shared" si="8"/>
        <v>Pendatang</v>
      </c>
      <c r="S231" s="23" t="s">
        <v>237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0"/>
  <sheetViews>
    <sheetView workbookViewId="0">
      <pane xSplit="2" ySplit="1" topLeftCell="C106" activePane="bottomRight" state="frozen"/>
      <selection pane="topRight" activeCell="C1" sqref="C1"/>
      <selection pane="bottomLeft" activeCell="A2" sqref="A2"/>
      <selection pane="bottomRight" activeCell="A121" sqref="A121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360302061114074</v>
      </c>
      <c r="B1" s="7">
        <v>36030320039175</v>
      </c>
      <c r="C1" s="23" t="s">
        <v>51</v>
      </c>
      <c r="D1" s="23" t="s">
        <v>186</v>
      </c>
      <c r="E1" s="23" t="s">
        <v>156</v>
      </c>
      <c r="F1" s="23" t="s">
        <v>43</v>
      </c>
      <c r="G1" s="25">
        <v>27395</v>
      </c>
      <c r="H1" s="23" t="s">
        <v>27</v>
      </c>
      <c r="I1" s="23" t="s">
        <v>7</v>
      </c>
      <c r="J1" s="23" t="s">
        <v>164</v>
      </c>
      <c r="K1" s="23" t="s">
        <v>168</v>
      </c>
      <c r="L1" s="23" t="str">
        <f>IF(K1="Tidak/Belum Sekolah","Buruh Harian Lepas","Karyawan Swasta")</f>
        <v>Buruh Harian Lepas</v>
      </c>
      <c r="M1" s="23" t="s">
        <v>3</v>
      </c>
      <c r="N1" s="23" t="s">
        <v>205</v>
      </c>
      <c r="O1" s="23" t="s">
        <v>29</v>
      </c>
      <c r="P1" s="23" t="s">
        <v>39</v>
      </c>
      <c r="Q1" s="23" t="s">
        <v>0</v>
      </c>
      <c r="R1" s="23" t="str">
        <f t="shared" ref="R1:R64" si="0">IF(F1="Tangerang","Penduduk Asli/Tetap","Pendatang")</f>
        <v>Penduduk Asli/Tetap</v>
      </c>
      <c r="S1" s="23" t="s">
        <v>203</v>
      </c>
      <c r="AA1" t="s">
        <v>204</v>
      </c>
      <c r="AB1" s="24">
        <f>A1</f>
        <v>360302061114074</v>
      </c>
      <c r="AC1" t="s">
        <v>205</v>
      </c>
      <c r="AD1" s="1" t="s">
        <v>197</v>
      </c>
      <c r="AE1" s="23" t="str">
        <f>S1</f>
        <v>AHMAD419</v>
      </c>
    </row>
    <row r="2" spans="1:31" x14ac:dyDescent="0.25">
      <c r="A2" s="24">
        <v>360302061114075</v>
      </c>
      <c r="B2" s="7">
        <v>36030320039176</v>
      </c>
      <c r="C2" s="23" t="s">
        <v>49</v>
      </c>
      <c r="D2" s="23" t="s">
        <v>186</v>
      </c>
      <c r="E2" s="23" t="s">
        <v>156</v>
      </c>
      <c r="F2" s="23" t="s">
        <v>43</v>
      </c>
      <c r="G2" s="25">
        <v>27396</v>
      </c>
      <c r="H2" s="23" t="s">
        <v>23</v>
      </c>
      <c r="I2" s="23" t="s">
        <v>153</v>
      </c>
      <c r="J2" s="23" t="s">
        <v>164</v>
      </c>
      <c r="K2" s="23" t="s">
        <v>167</v>
      </c>
      <c r="L2" s="23" t="s">
        <v>177</v>
      </c>
      <c r="M2" s="23" t="s">
        <v>3</v>
      </c>
      <c r="N2" s="23" t="s">
        <v>205</v>
      </c>
      <c r="O2" s="23" t="s">
        <v>26</v>
      </c>
      <c r="P2" s="23" t="s">
        <v>36</v>
      </c>
      <c r="Q2" s="23" t="s">
        <v>0</v>
      </c>
      <c r="R2" s="23" t="str">
        <f t="shared" si="0"/>
        <v>Penduduk Asli/Tetap</v>
      </c>
      <c r="S2" s="23" t="s">
        <v>203</v>
      </c>
      <c r="AA2" t="s">
        <v>204</v>
      </c>
      <c r="AB2" s="24">
        <f t="shared" ref="AB2:AB64" si="1">A2</f>
        <v>360302061114075</v>
      </c>
      <c r="AC2" t="s">
        <v>205</v>
      </c>
      <c r="AD2" s="1" t="s">
        <v>195</v>
      </c>
      <c r="AE2" s="23" t="str">
        <f t="shared" ref="AE2:AE64" si="2">S2</f>
        <v>AHMAD419</v>
      </c>
    </row>
    <row r="3" spans="1:31" x14ac:dyDescent="0.25">
      <c r="A3" s="24">
        <v>360302061114076</v>
      </c>
      <c r="B3" s="7">
        <v>36030320039177</v>
      </c>
      <c r="C3" s="23" t="s">
        <v>47</v>
      </c>
      <c r="D3" s="23" t="s">
        <v>186</v>
      </c>
      <c r="E3" s="23" t="s">
        <v>156</v>
      </c>
      <c r="F3" s="23" t="s">
        <v>43</v>
      </c>
      <c r="G3" s="25">
        <v>27397</v>
      </c>
      <c r="H3" s="23" t="s">
        <v>19</v>
      </c>
      <c r="I3" s="23" t="s">
        <v>7</v>
      </c>
      <c r="J3" s="23" t="s">
        <v>164</v>
      </c>
      <c r="K3" s="23" t="s">
        <v>166</v>
      </c>
      <c r="L3" s="23" t="str">
        <f>IF(K3="Tidak/Belum Sekolah","Buruh Harian Lepas","Karyawan Swasta")</f>
        <v>Karyawan Swasta</v>
      </c>
      <c r="M3" s="23" t="s">
        <v>3</v>
      </c>
      <c r="N3" s="23" t="s">
        <v>205</v>
      </c>
      <c r="O3" s="23" t="s">
        <v>22</v>
      </c>
      <c r="P3" s="23" t="s">
        <v>33</v>
      </c>
      <c r="Q3" s="23" t="s">
        <v>0</v>
      </c>
      <c r="R3" s="23" t="str">
        <f t="shared" si="0"/>
        <v>Penduduk Asli/Tetap</v>
      </c>
      <c r="S3" s="23" t="s">
        <v>203</v>
      </c>
      <c r="AA3" t="s">
        <v>204</v>
      </c>
      <c r="AB3" s="24">
        <f t="shared" si="1"/>
        <v>360302061114076</v>
      </c>
      <c r="AC3" t="s">
        <v>205</v>
      </c>
      <c r="AD3" s="1" t="s">
        <v>196</v>
      </c>
      <c r="AE3" s="23" t="str">
        <f t="shared" si="2"/>
        <v>AHMAD419</v>
      </c>
    </row>
    <row r="4" spans="1:31" x14ac:dyDescent="0.25">
      <c r="A4" s="24">
        <v>360302061114077</v>
      </c>
      <c r="B4" s="7">
        <v>36030320039178</v>
      </c>
      <c r="C4" s="23" t="s">
        <v>45</v>
      </c>
      <c r="D4" s="23" t="s">
        <v>186</v>
      </c>
      <c r="E4" s="23" t="s">
        <v>156</v>
      </c>
      <c r="F4" s="23" t="s">
        <v>43</v>
      </c>
      <c r="G4" s="25">
        <v>27398</v>
      </c>
      <c r="H4" s="23" t="s">
        <v>15</v>
      </c>
      <c r="I4" s="23" t="s">
        <v>7</v>
      </c>
      <c r="J4" s="23" t="s">
        <v>164</v>
      </c>
      <c r="K4" s="23" t="s">
        <v>5</v>
      </c>
      <c r="L4" s="23" t="str">
        <f>IF(K4="Tidak/Belum Sekolah","Buruh Harian Lepas","Karyawan Swasta")</f>
        <v>Karyawan Swasta</v>
      </c>
      <c r="M4" s="23" t="s">
        <v>3</v>
      </c>
      <c r="N4" s="23" t="s">
        <v>205</v>
      </c>
      <c r="O4" s="23" t="s">
        <v>18</v>
      </c>
      <c r="P4" s="23" t="s">
        <v>31</v>
      </c>
      <c r="Q4" s="23" t="s">
        <v>0</v>
      </c>
      <c r="R4" s="23" t="str">
        <f t="shared" si="0"/>
        <v>Penduduk Asli/Tetap</v>
      </c>
      <c r="S4" s="23" t="s">
        <v>203</v>
      </c>
      <c r="AA4" t="s">
        <v>204</v>
      </c>
      <c r="AB4" s="24">
        <f t="shared" si="1"/>
        <v>360302061114077</v>
      </c>
      <c r="AC4" t="s">
        <v>205</v>
      </c>
      <c r="AD4" s="1" t="s">
        <v>197</v>
      </c>
      <c r="AE4" s="23" t="str">
        <f t="shared" si="2"/>
        <v>AHMAD419</v>
      </c>
    </row>
    <row r="5" spans="1:31" x14ac:dyDescent="0.25">
      <c r="A5" s="24">
        <v>360302061114078</v>
      </c>
      <c r="B5" s="7">
        <v>36030320039179</v>
      </c>
      <c r="C5" s="23" t="s">
        <v>42</v>
      </c>
      <c r="D5" s="23" t="s">
        <v>186</v>
      </c>
      <c r="E5" s="23" t="s">
        <v>156</v>
      </c>
      <c r="F5" s="23" t="s">
        <v>43</v>
      </c>
      <c r="G5" s="25">
        <v>27399</v>
      </c>
      <c r="H5" s="23" t="s">
        <v>8</v>
      </c>
      <c r="I5" s="23" t="s">
        <v>7</v>
      </c>
      <c r="J5" s="23" t="s">
        <v>164</v>
      </c>
      <c r="K5" s="23" t="s">
        <v>176</v>
      </c>
      <c r="L5" s="23" t="s">
        <v>182</v>
      </c>
      <c r="M5" s="23" t="s">
        <v>3</v>
      </c>
      <c r="N5" s="23" t="s">
        <v>205</v>
      </c>
      <c r="O5" s="23" t="s">
        <v>14</v>
      </c>
      <c r="P5" s="23" t="s">
        <v>28</v>
      </c>
      <c r="Q5" s="23" t="s">
        <v>0</v>
      </c>
      <c r="R5" s="23" t="str">
        <f t="shared" si="0"/>
        <v>Penduduk Asli/Tetap</v>
      </c>
      <c r="S5" s="23" t="s">
        <v>203</v>
      </c>
      <c r="AA5" t="s">
        <v>204</v>
      </c>
      <c r="AB5" s="24">
        <f t="shared" si="1"/>
        <v>360302061114078</v>
      </c>
      <c r="AC5" t="s">
        <v>205</v>
      </c>
      <c r="AD5" s="1" t="s">
        <v>195</v>
      </c>
      <c r="AE5" s="23" t="str">
        <f t="shared" si="2"/>
        <v>AHMAD419</v>
      </c>
    </row>
    <row r="6" spans="1:31" x14ac:dyDescent="0.25">
      <c r="A6" s="24">
        <v>360302061114079</v>
      </c>
      <c r="B6" s="7">
        <v>36030320039180</v>
      </c>
      <c r="C6" s="23" t="s">
        <v>40</v>
      </c>
      <c r="D6" s="23" t="s">
        <v>186</v>
      </c>
      <c r="E6" s="23" t="s">
        <v>156</v>
      </c>
      <c r="F6" s="23" t="s">
        <v>30</v>
      </c>
      <c r="G6" s="25">
        <v>27400</v>
      </c>
      <c r="H6" s="23" t="s">
        <v>38</v>
      </c>
      <c r="I6" s="23" t="s">
        <v>7</v>
      </c>
      <c r="J6" s="23" t="s">
        <v>164</v>
      </c>
      <c r="K6" s="23" t="s">
        <v>175</v>
      </c>
      <c r="L6" s="23" t="s">
        <v>202</v>
      </c>
      <c r="M6" s="23" t="s">
        <v>3</v>
      </c>
      <c r="N6" s="23" t="s">
        <v>205</v>
      </c>
      <c r="O6" s="23" t="s">
        <v>2</v>
      </c>
      <c r="P6" s="23" t="s">
        <v>25</v>
      </c>
      <c r="Q6" s="23" t="s">
        <v>0</v>
      </c>
      <c r="R6" s="23" t="str">
        <f t="shared" si="0"/>
        <v>Pendatang</v>
      </c>
      <c r="S6" s="23" t="s">
        <v>203</v>
      </c>
      <c r="AA6" t="s">
        <v>204</v>
      </c>
      <c r="AB6" s="24">
        <f t="shared" si="1"/>
        <v>360302061114079</v>
      </c>
      <c r="AC6" t="s">
        <v>205</v>
      </c>
      <c r="AD6" s="1" t="s">
        <v>196</v>
      </c>
      <c r="AE6" s="23" t="str">
        <f t="shared" si="2"/>
        <v>AHMAD419</v>
      </c>
    </row>
    <row r="7" spans="1:31" x14ac:dyDescent="0.25">
      <c r="A7" s="24">
        <v>360302061114080</v>
      </c>
      <c r="B7" s="7">
        <v>36030320039181</v>
      </c>
      <c r="C7" s="23" t="s">
        <v>37</v>
      </c>
      <c r="D7" s="23" t="s">
        <v>186</v>
      </c>
      <c r="E7" s="23" t="s">
        <v>156</v>
      </c>
      <c r="F7" s="23" t="s">
        <v>30</v>
      </c>
      <c r="G7" s="25">
        <v>27401</v>
      </c>
      <c r="H7" s="23" t="s">
        <v>19</v>
      </c>
      <c r="I7" s="23" t="s">
        <v>7</v>
      </c>
      <c r="J7" s="23" t="s">
        <v>164</v>
      </c>
      <c r="K7" s="23" t="s">
        <v>155</v>
      </c>
      <c r="L7" s="23" t="str">
        <f>IF(K7="Tidak/Belum Sekolah","Buruh Harian Lepas","Karyawan Swasta")</f>
        <v>Karyawan Swasta</v>
      </c>
      <c r="M7" s="23" t="s">
        <v>3</v>
      </c>
      <c r="N7" s="23" t="s">
        <v>205</v>
      </c>
      <c r="O7" s="23" t="s">
        <v>152</v>
      </c>
      <c r="P7" s="23" t="s">
        <v>21</v>
      </c>
      <c r="Q7" s="23" t="s">
        <v>0</v>
      </c>
      <c r="R7" s="23" t="str">
        <f t="shared" si="0"/>
        <v>Pendatang</v>
      </c>
      <c r="S7" s="23" t="s">
        <v>203</v>
      </c>
      <c r="AA7" t="s">
        <v>204</v>
      </c>
      <c r="AB7" s="24">
        <f t="shared" si="1"/>
        <v>360302061114080</v>
      </c>
      <c r="AC7" t="s">
        <v>205</v>
      </c>
      <c r="AD7" s="1" t="s">
        <v>195</v>
      </c>
      <c r="AE7" s="23" t="str">
        <f t="shared" si="2"/>
        <v>AHMAD419</v>
      </c>
    </row>
    <row r="8" spans="1:31" x14ac:dyDescent="0.25">
      <c r="A8" s="24">
        <v>360302061114081</v>
      </c>
      <c r="B8" s="7">
        <v>36030320039182</v>
      </c>
      <c r="C8" s="23" t="s">
        <v>34</v>
      </c>
      <c r="D8" s="23" t="s">
        <v>186</v>
      </c>
      <c r="E8" s="23" t="s">
        <v>156</v>
      </c>
      <c r="F8" s="23" t="s">
        <v>30</v>
      </c>
      <c r="G8" s="25">
        <v>27402</v>
      </c>
      <c r="H8" s="23" t="s">
        <v>15</v>
      </c>
      <c r="I8" s="23" t="s">
        <v>7</v>
      </c>
      <c r="J8" s="23" t="s">
        <v>164</v>
      </c>
      <c r="K8" s="23" t="s">
        <v>172</v>
      </c>
      <c r="L8" s="23" t="s">
        <v>181</v>
      </c>
      <c r="M8" s="23" t="s">
        <v>35</v>
      </c>
      <c r="N8" s="23" t="s">
        <v>205</v>
      </c>
      <c r="O8" s="23" t="s">
        <v>151</v>
      </c>
      <c r="P8" s="23" t="s">
        <v>17</v>
      </c>
      <c r="Q8" s="23" t="s">
        <v>0</v>
      </c>
      <c r="R8" s="23" t="str">
        <f t="shared" si="0"/>
        <v>Pendatang</v>
      </c>
      <c r="S8" s="23" t="s">
        <v>203</v>
      </c>
      <c r="AA8" t="s">
        <v>204</v>
      </c>
      <c r="AB8" s="24">
        <f t="shared" si="1"/>
        <v>360302061114081</v>
      </c>
      <c r="AC8" t="s">
        <v>205</v>
      </c>
      <c r="AD8" s="1" t="s">
        <v>193</v>
      </c>
      <c r="AE8" s="23" t="str">
        <f t="shared" si="2"/>
        <v>AHMAD419</v>
      </c>
    </row>
    <row r="9" spans="1:31" x14ac:dyDescent="0.25">
      <c r="A9" s="24">
        <v>360302061114082</v>
      </c>
      <c r="B9" s="7">
        <v>36030320039183</v>
      </c>
      <c r="C9" s="23" t="s">
        <v>32</v>
      </c>
      <c r="D9" s="23" t="s">
        <v>186</v>
      </c>
      <c r="E9" s="23" t="s">
        <v>156</v>
      </c>
      <c r="F9" s="23" t="s">
        <v>30</v>
      </c>
      <c r="G9" s="25">
        <v>27403</v>
      </c>
      <c r="H9" s="23" t="s">
        <v>27</v>
      </c>
      <c r="I9" s="23" t="s">
        <v>7</v>
      </c>
      <c r="J9" s="23" t="s">
        <v>164</v>
      </c>
      <c r="K9" s="23" t="s">
        <v>171</v>
      </c>
      <c r="L9" s="23" t="s">
        <v>177</v>
      </c>
      <c r="M9" s="23" t="s">
        <v>3</v>
      </c>
      <c r="N9" s="23" t="s">
        <v>205</v>
      </c>
      <c r="O9" s="23" t="s">
        <v>150</v>
      </c>
      <c r="P9" s="23" t="s">
        <v>13</v>
      </c>
      <c r="Q9" s="23" t="s">
        <v>0</v>
      </c>
      <c r="R9" s="23" t="str">
        <f t="shared" si="0"/>
        <v>Pendatang</v>
      </c>
      <c r="S9" s="23" t="s">
        <v>203</v>
      </c>
      <c r="AA9" t="s">
        <v>204</v>
      </c>
      <c r="AB9" s="24">
        <f t="shared" si="1"/>
        <v>360302061114082</v>
      </c>
      <c r="AC9" t="s">
        <v>205</v>
      </c>
      <c r="AD9" s="1" t="s">
        <v>193</v>
      </c>
      <c r="AE9" s="23" t="str">
        <f t="shared" si="2"/>
        <v>AHMAD419</v>
      </c>
    </row>
    <row r="10" spans="1:31" x14ac:dyDescent="0.25">
      <c r="A10" s="24">
        <v>360302061114083</v>
      </c>
      <c r="B10" s="7">
        <v>36030320039184</v>
      </c>
      <c r="C10" s="23" t="s">
        <v>29</v>
      </c>
      <c r="D10" s="23" t="s">
        <v>186</v>
      </c>
      <c r="E10" s="23" t="s">
        <v>156</v>
      </c>
      <c r="F10" s="23" t="s">
        <v>30</v>
      </c>
      <c r="G10" s="25">
        <v>27404</v>
      </c>
      <c r="H10" s="23" t="s">
        <v>23</v>
      </c>
      <c r="I10" s="23" t="s">
        <v>7</v>
      </c>
      <c r="J10" s="23" t="s">
        <v>164</v>
      </c>
      <c r="K10" s="23" t="s">
        <v>170</v>
      </c>
      <c r="L10" s="23" t="str">
        <f>IF(K10="Tidak/Belum Sekolah","Buruh Harian Lepas","Karyawan Swasta")</f>
        <v>Karyawan Swasta</v>
      </c>
      <c r="M10" s="23" t="s">
        <v>3</v>
      </c>
      <c r="N10" s="23" t="s">
        <v>205</v>
      </c>
      <c r="O10" s="23" t="s">
        <v>149</v>
      </c>
      <c r="P10" s="23" t="s">
        <v>1</v>
      </c>
      <c r="Q10" s="23" t="s">
        <v>0</v>
      </c>
      <c r="R10" s="23" t="str">
        <f t="shared" si="0"/>
        <v>Pendatang</v>
      </c>
      <c r="S10" s="23" t="s">
        <v>203</v>
      </c>
      <c r="AA10" t="s">
        <v>204</v>
      </c>
      <c r="AB10" s="24">
        <f t="shared" si="1"/>
        <v>360302061114083</v>
      </c>
      <c r="AC10" t="s">
        <v>205</v>
      </c>
      <c r="AD10" s="1" t="s">
        <v>190</v>
      </c>
      <c r="AE10" s="23" t="str">
        <f t="shared" si="2"/>
        <v>AHMAD419</v>
      </c>
    </row>
    <row r="11" spans="1:31" x14ac:dyDescent="0.25">
      <c r="A11" s="24">
        <v>360302061114084</v>
      </c>
      <c r="B11" s="7">
        <v>36030320039185</v>
      </c>
      <c r="C11" s="23" t="s">
        <v>26</v>
      </c>
      <c r="D11" s="23" t="s">
        <v>186</v>
      </c>
      <c r="E11" s="23" t="s">
        <v>156</v>
      </c>
      <c r="F11" s="23" t="s">
        <v>24</v>
      </c>
      <c r="G11" s="25">
        <v>27405</v>
      </c>
      <c r="H11" s="23" t="s">
        <v>19</v>
      </c>
      <c r="I11" s="23" t="s">
        <v>7</v>
      </c>
      <c r="J11" s="23" t="s">
        <v>164</v>
      </c>
      <c r="K11" s="23" t="s">
        <v>168</v>
      </c>
      <c r="L11" s="23" t="str">
        <f>IF(K11="Tidak/Belum Sekolah","Buruh Harian Lepas","Karyawan Swasta")</f>
        <v>Buruh Harian Lepas</v>
      </c>
      <c r="M11" s="23" t="s">
        <v>3</v>
      </c>
      <c r="N11" s="23" t="s">
        <v>205</v>
      </c>
      <c r="O11" s="23" t="s">
        <v>147</v>
      </c>
      <c r="P11" s="23" t="s">
        <v>20</v>
      </c>
      <c r="Q11" s="23" t="s">
        <v>0</v>
      </c>
      <c r="R11" s="23" t="str">
        <f t="shared" si="0"/>
        <v>Pendatang</v>
      </c>
      <c r="S11" s="23" t="s">
        <v>203</v>
      </c>
      <c r="AA11" t="s">
        <v>204</v>
      </c>
      <c r="AB11" s="24">
        <f t="shared" si="1"/>
        <v>360302061114084</v>
      </c>
      <c r="AC11" t="s">
        <v>205</v>
      </c>
      <c r="AD11" s="1" t="s">
        <v>187</v>
      </c>
      <c r="AE11" s="23" t="str">
        <f t="shared" si="2"/>
        <v>AHMAD419</v>
      </c>
    </row>
    <row r="12" spans="1:31" x14ac:dyDescent="0.25">
      <c r="A12" s="24">
        <v>360302061114085</v>
      </c>
      <c r="B12" s="7">
        <v>36030320039186</v>
      </c>
      <c r="C12" s="23" t="s">
        <v>22</v>
      </c>
      <c r="D12" s="23" t="s">
        <v>186</v>
      </c>
      <c r="E12" s="23" t="s">
        <v>156</v>
      </c>
      <c r="F12" s="23" t="s">
        <v>24</v>
      </c>
      <c r="G12" s="25">
        <v>27406</v>
      </c>
      <c r="H12" s="23" t="s">
        <v>15</v>
      </c>
      <c r="I12" s="23" t="s">
        <v>7</v>
      </c>
      <c r="J12" s="23" t="s">
        <v>164</v>
      </c>
      <c r="K12" s="23" t="s">
        <v>167</v>
      </c>
      <c r="L12" s="23" t="str">
        <f>IF(K12="Tidak/Belum Sekolah","Buruh Harian Lepas","Karyawan Swasta")</f>
        <v>Karyawan Swasta</v>
      </c>
      <c r="M12" s="23" t="s">
        <v>3</v>
      </c>
      <c r="N12" s="23" t="s">
        <v>205</v>
      </c>
      <c r="O12" s="23" t="s">
        <v>145</v>
      </c>
      <c r="P12" s="23" t="s">
        <v>16</v>
      </c>
      <c r="Q12" s="23" t="s">
        <v>0</v>
      </c>
      <c r="R12" s="23" t="str">
        <f t="shared" si="0"/>
        <v>Pendatang</v>
      </c>
      <c r="S12" s="23" t="s">
        <v>203</v>
      </c>
      <c r="AA12" t="s">
        <v>204</v>
      </c>
      <c r="AB12" s="24">
        <f t="shared" si="1"/>
        <v>360302061114085</v>
      </c>
      <c r="AC12" t="s">
        <v>205</v>
      </c>
      <c r="AD12" s="1" t="s">
        <v>183</v>
      </c>
      <c r="AE12" s="23" t="str">
        <f t="shared" si="2"/>
        <v>AHMAD419</v>
      </c>
    </row>
    <row r="13" spans="1:31" x14ac:dyDescent="0.25">
      <c r="A13" s="24">
        <v>360302061114086</v>
      </c>
      <c r="B13" s="7">
        <v>36030320039187</v>
      </c>
      <c r="C13" s="23" t="s">
        <v>18</v>
      </c>
      <c r="D13" s="23" t="s">
        <v>186</v>
      </c>
      <c r="E13" s="23" t="s">
        <v>156</v>
      </c>
      <c r="F13" s="23" t="s">
        <v>9</v>
      </c>
      <c r="G13" s="25">
        <v>27407</v>
      </c>
      <c r="H13" s="23" t="s">
        <v>8</v>
      </c>
      <c r="I13" s="23" t="s">
        <v>7</v>
      </c>
      <c r="J13" s="23" t="s">
        <v>164</v>
      </c>
      <c r="K13" s="23" t="s">
        <v>166</v>
      </c>
      <c r="L13" s="23" t="s">
        <v>202</v>
      </c>
      <c r="M13" s="23" t="s">
        <v>3</v>
      </c>
      <c r="N13" s="23" t="s">
        <v>205</v>
      </c>
      <c r="O13" s="23" t="s">
        <v>143</v>
      </c>
      <c r="P13" s="23" t="s">
        <v>12</v>
      </c>
      <c r="Q13" s="23" t="s">
        <v>0</v>
      </c>
      <c r="R13" s="23" t="str">
        <f t="shared" si="0"/>
        <v>Pendatang</v>
      </c>
      <c r="S13" s="23" t="s">
        <v>203</v>
      </c>
      <c r="AA13" t="s">
        <v>204</v>
      </c>
      <c r="AB13" s="24">
        <f t="shared" si="1"/>
        <v>360302061114086</v>
      </c>
      <c r="AC13" t="s">
        <v>205</v>
      </c>
      <c r="AD13" s="1" t="s">
        <v>193</v>
      </c>
      <c r="AE13" s="23" t="str">
        <f t="shared" si="2"/>
        <v>AHMAD419</v>
      </c>
    </row>
    <row r="14" spans="1:31" x14ac:dyDescent="0.25">
      <c r="A14" s="24">
        <v>360302061114087</v>
      </c>
      <c r="B14" s="7">
        <v>36030320039188</v>
      </c>
      <c r="C14" s="23" t="s">
        <v>14</v>
      </c>
      <c r="D14" s="23" t="s">
        <v>186</v>
      </c>
      <c r="E14" s="23" t="s">
        <v>156</v>
      </c>
      <c r="F14" s="23" t="s">
        <v>9</v>
      </c>
      <c r="G14" s="25">
        <v>27408</v>
      </c>
      <c r="H14" s="23" t="s">
        <v>38</v>
      </c>
      <c r="I14" s="23" t="s">
        <v>7</v>
      </c>
      <c r="J14" s="23" t="s">
        <v>164</v>
      </c>
      <c r="K14" s="23" t="s">
        <v>5</v>
      </c>
      <c r="L14" s="23" t="s">
        <v>182</v>
      </c>
      <c r="M14" s="23" t="s">
        <v>3</v>
      </c>
      <c r="N14" s="23" t="s">
        <v>205</v>
      </c>
      <c r="O14" s="23" t="s">
        <v>140</v>
      </c>
      <c r="P14" s="23" t="s">
        <v>148</v>
      </c>
      <c r="Q14" s="23" t="s">
        <v>0</v>
      </c>
      <c r="R14" s="23" t="str">
        <f t="shared" si="0"/>
        <v>Pendatang</v>
      </c>
      <c r="S14" s="23" t="s">
        <v>203</v>
      </c>
      <c r="AA14" t="s">
        <v>204</v>
      </c>
      <c r="AB14" s="24">
        <f t="shared" si="1"/>
        <v>360302061114087</v>
      </c>
      <c r="AC14" t="s">
        <v>205</v>
      </c>
      <c r="AD14" s="1" t="s">
        <v>197</v>
      </c>
      <c r="AE14" s="23" t="str">
        <f t="shared" si="2"/>
        <v>AHMAD419</v>
      </c>
    </row>
    <row r="15" spans="1:31" x14ac:dyDescent="0.25">
      <c r="A15" s="24">
        <v>360302061114088</v>
      </c>
      <c r="B15" s="7">
        <v>36030320039189</v>
      </c>
      <c r="C15" s="23" t="s">
        <v>2</v>
      </c>
      <c r="D15" s="23" t="s">
        <v>186</v>
      </c>
      <c r="E15" s="23" t="s">
        <v>156</v>
      </c>
      <c r="F15" s="23" t="s">
        <v>9</v>
      </c>
      <c r="G15" s="25">
        <v>27409</v>
      </c>
      <c r="H15" s="23" t="s">
        <v>19</v>
      </c>
      <c r="I15" s="23" t="s">
        <v>141</v>
      </c>
      <c r="J15" s="23" t="s">
        <v>164</v>
      </c>
      <c r="K15" s="23" t="s">
        <v>176</v>
      </c>
      <c r="L15" s="23" t="str">
        <f>IF(K15="Tidak/Belum Sekolah","Buruh Harian Lepas","Karyawan Swasta")</f>
        <v>Karyawan Swasta</v>
      </c>
      <c r="M15" s="23" t="s">
        <v>3</v>
      </c>
      <c r="N15" s="23" t="s">
        <v>205</v>
      </c>
      <c r="O15" s="23" t="s">
        <v>138</v>
      </c>
      <c r="P15" s="23" t="s">
        <v>146</v>
      </c>
      <c r="Q15" s="23" t="s">
        <v>0</v>
      </c>
      <c r="R15" s="23" t="str">
        <f t="shared" si="0"/>
        <v>Pendatang</v>
      </c>
      <c r="S15" s="23" t="s">
        <v>203</v>
      </c>
      <c r="AA15" t="s">
        <v>204</v>
      </c>
      <c r="AB15" s="24">
        <f t="shared" si="1"/>
        <v>360302061114088</v>
      </c>
      <c r="AC15" t="s">
        <v>205</v>
      </c>
      <c r="AD15" s="1" t="s">
        <v>195</v>
      </c>
      <c r="AE15" s="23" t="str">
        <f t="shared" si="2"/>
        <v>AHMAD419</v>
      </c>
    </row>
    <row r="16" spans="1:31" x14ac:dyDescent="0.25">
      <c r="A16" s="24">
        <v>360302061114089</v>
      </c>
      <c r="B16" s="7">
        <v>36030320039190</v>
      </c>
      <c r="C16" s="23" t="s">
        <v>152</v>
      </c>
      <c r="D16" s="23" t="s">
        <v>186</v>
      </c>
      <c r="E16" s="23" t="s">
        <v>156</v>
      </c>
      <c r="F16" s="23" t="s">
        <v>43</v>
      </c>
      <c r="G16" s="25">
        <v>27410</v>
      </c>
      <c r="H16" s="23" t="s">
        <v>15</v>
      </c>
      <c r="I16" s="23" t="s">
        <v>7</v>
      </c>
      <c r="J16" s="23" t="s">
        <v>164</v>
      </c>
      <c r="K16" s="23" t="s">
        <v>175</v>
      </c>
      <c r="L16" s="23" t="s">
        <v>202</v>
      </c>
      <c r="M16" s="23" t="s">
        <v>3</v>
      </c>
      <c r="N16" s="23" t="s">
        <v>205</v>
      </c>
      <c r="O16" s="23" t="s">
        <v>136</v>
      </c>
      <c r="P16" s="23" t="s">
        <v>144</v>
      </c>
      <c r="Q16" s="23" t="s">
        <v>0</v>
      </c>
      <c r="R16" s="23" t="str">
        <f t="shared" si="0"/>
        <v>Penduduk Asli/Tetap</v>
      </c>
      <c r="S16" s="23" t="s">
        <v>203</v>
      </c>
      <c r="AA16" t="s">
        <v>204</v>
      </c>
      <c r="AB16" s="24">
        <f t="shared" si="1"/>
        <v>360302061114089</v>
      </c>
      <c r="AC16" t="s">
        <v>205</v>
      </c>
      <c r="AD16" s="1" t="s">
        <v>196</v>
      </c>
      <c r="AE16" s="23" t="str">
        <f t="shared" si="2"/>
        <v>AHMAD419</v>
      </c>
    </row>
    <row r="17" spans="1:31" x14ac:dyDescent="0.25">
      <c r="A17" s="24">
        <v>360302061114090</v>
      </c>
      <c r="B17" s="7">
        <v>36030320039191</v>
      </c>
      <c r="C17" s="23" t="s">
        <v>151</v>
      </c>
      <c r="D17" s="23" t="s">
        <v>186</v>
      </c>
      <c r="E17" s="23" t="s">
        <v>156</v>
      </c>
      <c r="F17" s="23" t="s">
        <v>43</v>
      </c>
      <c r="G17" s="25">
        <v>27411</v>
      </c>
      <c r="H17" s="23" t="s">
        <v>27</v>
      </c>
      <c r="I17" s="23" t="s">
        <v>7</v>
      </c>
      <c r="J17" s="23" t="s">
        <v>164</v>
      </c>
      <c r="K17" s="23" t="s">
        <v>155</v>
      </c>
      <c r="L17" s="23" t="s">
        <v>180</v>
      </c>
      <c r="M17" s="23" t="s">
        <v>3</v>
      </c>
      <c r="N17" s="23" t="s">
        <v>205</v>
      </c>
      <c r="O17" s="23" t="s">
        <v>134</v>
      </c>
      <c r="P17" s="23" t="s">
        <v>142</v>
      </c>
      <c r="Q17" s="23" t="s">
        <v>0</v>
      </c>
      <c r="R17" s="23" t="str">
        <f t="shared" si="0"/>
        <v>Penduduk Asli/Tetap</v>
      </c>
      <c r="S17" s="23" t="s">
        <v>203</v>
      </c>
      <c r="AA17" t="s">
        <v>204</v>
      </c>
      <c r="AB17" s="24">
        <f t="shared" si="1"/>
        <v>360302061114090</v>
      </c>
      <c r="AC17" t="s">
        <v>205</v>
      </c>
      <c r="AD17" s="1" t="s">
        <v>197</v>
      </c>
      <c r="AE17" s="23" t="str">
        <f t="shared" si="2"/>
        <v>AHMAD419</v>
      </c>
    </row>
    <row r="18" spans="1:31" x14ac:dyDescent="0.25">
      <c r="A18" s="24">
        <v>360302061114091</v>
      </c>
      <c r="B18" s="7">
        <v>36030320039192</v>
      </c>
      <c r="C18" s="23" t="s">
        <v>150</v>
      </c>
      <c r="D18" s="23" t="s">
        <v>186</v>
      </c>
      <c r="E18" s="23" t="s">
        <v>156</v>
      </c>
      <c r="F18" s="23" t="s">
        <v>43</v>
      </c>
      <c r="G18" s="25">
        <v>27412</v>
      </c>
      <c r="H18" s="23" t="s">
        <v>23</v>
      </c>
      <c r="I18" s="23" t="s">
        <v>7</v>
      </c>
      <c r="J18" s="23" t="s">
        <v>164</v>
      </c>
      <c r="K18" s="23" t="s">
        <v>172</v>
      </c>
      <c r="L18" s="23" t="str">
        <f>IF(K18="Tidak/Belum Sekolah","Buruh Harian Lepas","Karyawan Swasta")</f>
        <v>Karyawan Swasta</v>
      </c>
      <c r="M18" s="23" t="s">
        <v>3</v>
      </c>
      <c r="N18" s="23" t="s">
        <v>205</v>
      </c>
      <c r="O18" s="23" t="s">
        <v>132</v>
      </c>
      <c r="P18" s="23" t="s">
        <v>139</v>
      </c>
      <c r="Q18" s="23" t="s">
        <v>0</v>
      </c>
      <c r="R18" s="23" t="str">
        <f t="shared" si="0"/>
        <v>Penduduk Asli/Tetap</v>
      </c>
      <c r="S18" s="23" t="s">
        <v>203</v>
      </c>
      <c r="AA18" t="s">
        <v>204</v>
      </c>
      <c r="AB18" s="24">
        <f t="shared" si="1"/>
        <v>360302061114091</v>
      </c>
      <c r="AC18" t="s">
        <v>205</v>
      </c>
      <c r="AD18" s="1" t="s">
        <v>195</v>
      </c>
      <c r="AE18" s="23" t="str">
        <f t="shared" si="2"/>
        <v>AHMAD419</v>
      </c>
    </row>
    <row r="19" spans="1:31" x14ac:dyDescent="0.25">
      <c r="A19" s="24">
        <v>360302061114092</v>
      </c>
      <c r="B19" s="7">
        <v>36030320039193</v>
      </c>
      <c r="C19" s="23" t="s">
        <v>149</v>
      </c>
      <c r="D19" s="23" t="s">
        <v>186</v>
      </c>
      <c r="E19" s="23" t="s">
        <v>156</v>
      </c>
      <c r="F19" s="23" t="s">
        <v>43</v>
      </c>
      <c r="G19" s="25">
        <v>27413</v>
      </c>
      <c r="H19" s="23" t="s">
        <v>19</v>
      </c>
      <c r="I19" s="23" t="s">
        <v>7</v>
      </c>
      <c r="J19" s="23" t="s">
        <v>164</v>
      </c>
      <c r="K19" s="23" t="s">
        <v>171</v>
      </c>
      <c r="L19" s="23" t="str">
        <f>IF(K19="Tidak/Belum Sekolah","Buruh Harian Lepas","Karyawan Swasta")</f>
        <v>Karyawan Swasta</v>
      </c>
      <c r="M19" s="23" t="s">
        <v>3</v>
      </c>
      <c r="N19" s="23" t="s">
        <v>205</v>
      </c>
      <c r="O19" s="23" t="s">
        <v>130</v>
      </c>
      <c r="P19" s="23" t="s">
        <v>137</v>
      </c>
      <c r="Q19" s="23" t="s">
        <v>0</v>
      </c>
      <c r="R19" s="23" t="str">
        <f t="shared" si="0"/>
        <v>Penduduk Asli/Tetap</v>
      </c>
      <c r="S19" s="23" t="s">
        <v>203</v>
      </c>
      <c r="AA19" t="s">
        <v>204</v>
      </c>
      <c r="AB19" s="24">
        <f t="shared" si="1"/>
        <v>360302061114092</v>
      </c>
      <c r="AC19" t="s">
        <v>205</v>
      </c>
      <c r="AD19" s="1" t="s">
        <v>196</v>
      </c>
      <c r="AE19" s="23" t="str">
        <f t="shared" si="2"/>
        <v>AHMAD419</v>
      </c>
    </row>
    <row r="20" spans="1:31" x14ac:dyDescent="0.25">
      <c r="A20" s="24">
        <v>360302061114093</v>
      </c>
      <c r="B20" s="7">
        <v>36030320039194</v>
      </c>
      <c r="C20" s="23" t="s">
        <v>147</v>
      </c>
      <c r="D20" s="23" t="s">
        <v>186</v>
      </c>
      <c r="E20" s="23" t="s">
        <v>156</v>
      </c>
      <c r="F20" s="23" t="s">
        <v>43</v>
      </c>
      <c r="G20" s="25">
        <v>27414</v>
      </c>
      <c r="H20" s="23" t="s">
        <v>15</v>
      </c>
      <c r="I20" s="23" t="s">
        <v>7</v>
      </c>
      <c r="J20" s="23" t="s">
        <v>164</v>
      </c>
      <c r="K20" s="23" t="s">
        <v>170</v>
      </c>
      <c r="L20" s="23" t="s">
        <v>181</v>
      </c>
      <c r="M20" s="23" t="s">
        <v>3</v>
      </c>
      <c r="N20" s="23" t="s">
        <v>205</v>
      </c>
      <c r="O20" s="23" t="s">
        <v>127</v>
      </c>
      <c r="P20" s="23" t="s">
        <v>135</v>
      </c>
      <c r="Q20" s="23" t="s">
        <v>0</v>
      </c>
      <c r="R20" s="23" t="str">
        <f t="shared" si="0"/>
        <v>Penduduk Asli/Tetap</v>
      </c>
      <c r="S20" s="23" t="s">
        <v>203</v>
      </c>
      <c r="AA20" t="s">
        <v>204</v>
      </c>
      <c r="AB20" s="24">
        <f t="shared" si="1"/>
        <v>360302061114093</v>
      </c>
      <c r="AC20" t="s">
        <v>205</v>
      </c>
      <c r="AD20" s="1" t="s">
        <v>195</v>
      </c>
      <c r="AE20" s="23" t="str">
        <f t="shared" si="2"/>
        <v>AHMAD419</v>
      </c>
    </row>
    <row r="21" spans="1:31" x14ac:dyDescent="0.25">
      <c r="A21" s="24">
        <v>360302061114094</v>
      </c>
      <c r="B21" s="7">
        <v>36030320039195</v>
      </c>
      <c r="C21" s="23" t="s">
        <v>145</v>
      </c>
      <c r="D21" s="23" t="s">
        <v>186</v>
      </c>
      <c r="E21" s="23" t="s">
        <v>156</v>
      </c>
      <c r="F21" s="23" t="s">
        <v>43</v>
      </c>
      <c r="G21" s="25">
        <v>27415</v>
      </c>
      <c r="H21" s="23" t="s">
        <v>8</v>
      </c>
      <c r="I21" s="23" t="s">
        <v>7</v>
      </c>
      <c r="J21" s="23" t="s">
        <v>164</v>
      </c>
      <c r="K21" s="23" t="s">
        <v>168</v>
      </c>
      <c r="L21" s="23" t="str">
        <f>IF(K21="Tidak/Belum Sekolah","Buruh Harian Lepas","Karyawan Swasta")</f>
        <v>Buruh Harian Lepas</v>
      </c>
      <c r="M21" s="23" t="s">
        <v>3</v>
      </c>
      <c r="N21" s="23" t="s">
        <v>205</v>
      </c>
      <c r="O21" s="23" t="s">
        <v>125</v>
      </c>
      <c r="P21" s="23" t="s">
        <v>133</v>
      </c>
      <c r="Q21" s="23" t="s">
        <v>0</v>
      </c>
      <c r="R21" s="23" t="str">
        <f t="shared" si="0"/>
        <v>Penduduk Asli/Tetap</v>
      </c>
      <c r="S21" s="23" t="s">
        <v>203</v>
      </c>
      <c r="AA21" t="s">
        <v>204</v>
      </c>
      <c r="AB21" s="24">
        <f t="shared" si="1"/>
        <v>360302061114094</v>
      </c>
      <c r="AC21" t="s">
        <v>205</v>
      </c>
      <c r="AD21" s="1" t="s">
        <v>193</v>
      </c>
      <c r="AE21" s="23" t="str">
        <f t="shared" si="2"/>
        <v>AHMAD419</v>
      </c>
    </row>
    <row r="22" spans="1:31" x14ac:dyDescent="0.25">
      <c r="A22" s="24">
        <v>360302061114095</v>
      </c>
      <c r="B22" s="7">
        <v>36030320039196</v>
      </c>
      <c r="C22" s="23" t="s">
        <v>143</v>
      </c>
      <c r="D22" s="23" t="s">
        <v>186</v>
      </c>
      <c r="E22" s="23" t="s">
        <v>156</v>
      </c>
      <c r="F22" s="23" t="s">
        <v>43</v>
      </c>
      <c r="G22" s="25">
        <v>27416</v>
      </c>
      <c r="H22" s="23" t="s">
        <v>38</v>
      </c>
      <c r="I22" s="23" t="s">
        <v>7</v>
      </c>
      <c r="J22" s="23" t="s">
        <v>164</v>
      </c>
      <c r="K22" s="23" t="s">
        <v>167</v>
      </c>
      <c r="L22" s="23" t="s">
        <v>177</v>
      </c>
      <c r="M22" s="23" t="s">
        <v>3</v>
      </c>
      <c r="N22" s="23" t="s">
        <v>205</v>
      </c>
      <c r="O22" s="23" t="s">
        <v>123</v>
      </c>
      <c r="P22" s="23" t="s">
        <v>131</v>
      </c>
      <c r="Q22" s="23" t="s">
        <v>0</v>
      </c>
      <c r="R22" s="23" t="str">
        <f t="shared" si="0"/>
        <v>Penduduk Asli/Tetap</v>
      </c>
      <c r="S22" s="23" t="s">
        <v>203</v>
      </c>
      <c r="AA22" t="s">
        <v>204</v>
      </c>
      <c r="AB22" s="24">
        <f t="shared" si="1"/>
        <v>360302061114095</v>
      </c>
      <c r="AC22" t="s">
        <v>205</v>
      </c>
      <c r="AD22" s="1" t="s">
        <v>193</v>
      </c>
      <c r="AE22" s="23" t="str">
        <f t="shared" si="2"/>
        <v>AHMAD419</v>
      </c>
    </row>
    <row r="23" spans="1:31" x14ac:dyDescent="0.25">
      <c r="A23" s="24">
        <v>360302061114096</v>
      </c>
      <c r="B23" s="7">
        <v>36030320039197</v>
      </c>
      <c r="C23" s="23" t="s">
        <v>140</v>
      </c>
      <c r="D23" s="23" t="s">
        <v>186</v>
      </c>
      <c r="E23" s="23" t="s">
        <v>156</v>
      </c>
      <c r="F23" s="23" t="s">
        <v>43</v>
      </c>
      <c r="G23" s="25">
        <v>27417</v>
      </c>
      <c r="H23" s="23" t="s">
        <v>19</v>
      </c>
      <c r="I23" s="23" t="s">
        <v>141</v>
      </c>
      <c r="J23" s="23" t="s">
        <v>164</v>
      </c>
      <c r="K23" s="23" t="s">
        <v>166</v>
      </c>
      <c r="L23" s="23" t="s">
        <v>180</v>
      </c>
      <c r="M23" s="23" t="s">
        <v>3</v>
      </c>
      <c r="N23" s="23" t="s">
        <v>205</v>
      </c>
      <c r="O23" s="23" t="s">
        <v>120</v>
      </c>
      <c r="P23" s="23" t="s">
        <v>129</v>
      </c>
      <c r="Q23" s="23" t="s">
        <v>0</v>
      </c>
      <c r="R23" s="23" t="str">
        <f t="shared" si="0"/>
        <v>Penduduk Asli/Tetap</v>
      </c>
      <c r="S23" s="23" t="s">
        <v>203</v>
      </c>
      <c r="AA23" t="s">
        <v>204</v>
      </c>
      <c r="AB23" s="24">
        <f t="shared" si="1"/>
        <v>360302061114096</v>
      </c>
      <c r="AC23" t="s">
        <v>205</v>
      </c>
      <c r="AD23" s="1" t="s">
        <v>190</v>
      </c>
      <c r="AE23" s="23" t="str">
        <f t="shared" si="2"/>
        <v>AHMAD419</v>
      </c>
    </row>
    <row r="24" spans="1:31" x14ac:dyDescent="0.25">
      <c r="A24" s="24">
        <v>360302061114097</v>
      </c>
      <c r="B24" s="7">
        <v>36030320039198</v>
      </c>
      <c r="C24" s="23" t="s">
        <v>138</v>
      </c>
      <c r="D24" s="23" t="s">
        <v>186</v>
      </c>
      <c r="E24" s="23" t="s">
        <v>156</v>
      </c>
      <c r="F24" s="23" t="s">
        <v>43</v>
      </c>
      <c r="G24" s="25">
        <v>27418</v>
      </c>
      <c r="H24" s="23" t="s">
        <v>15</v>
      </c>
      <c r="I24" s="23" t="s">
        <v>7</v>
      </c>
      <c r="J24" s="23" t="s">
        <v>164</v>
      </c>
      <c r="K24" s="23" t="s">
        <v>5</v>
      </c>
      <c r="L24" s="23" t="str">
        <f>IF(K24="Tidak/Belum Sekolah","Buruh Harian Lepas","Karyawan Swasta")</f>
        <v>Karyawan Swasta</v>
      </c>
      <c r="M24" s="23" t="s">
        <v>3</v>
      </c>
      <c r="N24" s="23" t="s">
        <v>205</v>
      </c>
      <c r="O24" s="23" t="s">
        <v>118</v>
      </c>
      <c r="P24" s="23" t="s">
        <v>126</v>
      </c>
      <c r="Q24" s="23" t="s">
        <v>0</v>
      </c>
      <c r="R24" s="23" t="str">
        <f t="shared" si="0"/>
        <v>Penduduk Asli/Tetap</v>
      </c>
      <c r="S24" s="23" t="s">
        <v>203</v>
      </c>
      <c r="AA24" t="s">
        <v>204</v>
      </c>
      <c r="AB24" s="24">
        <f t="shared" si="1"/>
        <v>360302061114097</v>
      </c>
      <c r="AC24" t="s">
        <v>205</v>
      </c>
      <c r="AD24" s="1" t="s">
        <v>187</v>
      </c>
      <c r="AE24" s="23" t="str">
        <f t="shared" si="2"/>
        <v>AHMAD419</v>
      </c>
    </row>
    <row r="25" spans="1:31" x14ac:dyDescent="0.25">
      <c r="A25" s="24">
        <v>360302061114098</v>
      </c>
      <c r="B25" s="7">
        <v>36030320039199</v>
      </c>
      <c r="C25" s="23" t="s">
        <v>136</v>
      </c>
      <c r="D25" s="23" t="s">
        <v>186</v>
      </c>
      <c r="E25" s="23" t="s">
        <v>156</v>
      </c>
      <c r="F25" s="23" t="s">
        <v>43</v>
      </c>
      <c r="G25" s="25">
        <v>27419</v>
      </c>
      <c r="H25" s="23" t="s">
        <v>27</v>
      </c>
      <c r="I25" s="23" t="s">
        <v>7</v>
      </c>
      <c r="J25" s="23" t="s">
        <v>164</v>
      </c>
      <c r="K25" s="23" t="s">
        <v>176</v>
      </c>
      <c r="L25" s="23" t="s">
        <v>200</v>
      </c>
      <c r="M25" s="23" t="s">
        <v>3</v>
      </c>
      <c r="N25" s="23" t="s">
        <v>205</v>
      </c>
      <c r="O25" s="23" t="s">
        <v>115</v>
      </c>
      <c r="P25" s="23" t="s">
        <v>124</v>
      </c>
      <c r="Q25" s="23" t="s">
        <v>0</v>
      </c>
      <c r="R25" s="23" t="str">
        <f t="shared" si="0"/>
        <v>Penduduk Asli/Tetap</v>
      </c>
      <c r="S25" s="23" t="s">
        <v>203</v>
      </c>
      <c r="AA25" t="s">
        <v>204</v>
      </c>
      <c r="AB25" s="24">
        <f t="shared" si="1"/>
        <v>360302061114098</v>
      </c>
      <c r="AC25" t="s">
        <v>205</v>
      </c>
      <c r="AD25" s="1" t="s">
        <v>183</v>
      </c>
      <c r="AE25" s="23" t="str">
        <f t="shared" si="2"/>
        <v>AHMAD419</v>
      </c>
    </row>
    <row r="26" spans="1:31" x14ac:dyDescent="0.25">
      <c r="A26" s="24">
        <v>360302061114099</v>
      </c>
      <c r="B26" s="7">
        <v>36030320039200</v>
      </c>
      <c r="C26" s="23" t="s">
        <v>134</v>
      </c>
      <c r="D26" s="23" t="s">
        <v>186</v>
      </c>
      <c r="E26" s="23" t="s">
        <v>156</v>
      </c>
      <c r="F26" s="23" t="s">
        <v>43</v>
      </c>
      <c r="G26" s="25">
        <v>27420</v>
      </c>
      <c r="H26" s="23" t="s">
        <v>23</v>
      </c>
      <c r="I26" s="23" t="s">
        <v>7</v>
      </c>
      <c r="J26" s="23" t="s">
        <v>164</v>
      </c>
      <c r="K26" s="23" t="s">
        <v>175</v>
      </c>
      <c r="L26" s="23" t="s">
        <v>180</v>
      </c>
      <c r="M26" s="23" t="s">
        <v>62</v>
      </c>
      <c r="N26" s="23" t="s">
        <v>205</v>
      </c>
      <c r="O26" s="23" t="s">
        <v>113</v>
      </c>
      <c r="P26" s="23" t="s">
        <v>122</v>
      </c>
      <c r="Q26" s="23" t="s">
        <v>0</v>
      </c>
      <c r="R26" s="23" t="str">
        <f t="shared" si="0"/>
        <v>Penduduk Asli/Tetap</v>
      </c>
      <c r="S26" s="23" t="s">
        <v>203</v>
      </c>
      <c r="AA26" t="s">
        <v>204</v>
      </c>
      <c r="AB26" s="24">
        <f t="shared" si="1"/>
        <v>360302061114099</v>
      </c>
      <c r="AC26" t="s">
        <v>205</v>
      </c>
      <c r="AD26" s="1" t="s">
        <v>201</v>
      </c>
      <c r="AE26" s="23" t="str">
        <f t="shared" si="2"/>
        <v>AHMAD419</v>
      </c>
    </row>
    <row r="27" spans="1:31" x14ac:dyDescent="0.25">
      <c r="A27" s="24">
        <v>360302061114100</v>
      </c>
      <c r="B27" s="7">
        <v>36030320039201</v>
      </c>
      <c r="C27" s="23" t="s">
        <v>132</v>
      </c>
      <c r="D27" s="23" t="s">
        <v>186</v>
      </c>
      <c r="E27" s="23" t="s">
        <v>156</v>
      </c>
      <c r="F27" s="23" t="s">
        <v>43</v>
      </c>
      <c r="G27" s="25">
        <v>27421</v>
      </c>
      <c r="H27" s="23" t="s">
        <v>19</v>
      </c>
      <c r="I27" s="23" t="s">
        <v>7</v>
      </c>
      <c r="J27" s="23" t="s">
        <v>164</v>
      </c>
      <c r="K27" s="23" t="s">
        <v>155</v>
      </c>
      <c r="L27" s="23" t="str">
        <f>IF(K27="Tidak/Belum Sekolah","Buruh Harian Lepas","Karyawan Swasta")</f>
        <v>Karyawan Swasta</v>
      </c>
      <c r="M27" s="23" t="s">
        <v>3</v>
      </c>
      <c r="N27" s="23" t="s">
        <v>205</v>
      </c>
      <c r="O27" s="23" t="s">
        <v>111</v>
      </c>
      <c r="P27" s="23" t="s">
        <v>119</v>
      </c>
      <c r="Q27" s="23" t="s">
        <v>0</v>
      </c>
      <c r="R27" s="23" t="str">
        <f t="shared" si="0"/>
        <v>Penduduk Asli/Tetap</v>
      </c>
      <c r="S27" s="23" t="s">
        <v>203</v>
      </c>
      <c r="AA27" t="s">
        <v>204</v>
      </c>
      <c r="AB27" s="24">
        <f t="shared" si="1"/>
        <v>360302061114100</v>
      </c>
      <c r="AC27" t="s">
        <v>205</v>
      </c>
      <c r="AD27" s="1" t="s">
        <v>197</v>
      </c>
      <c r="AE27" s="23" t="str">
        <f t="shared" si="2"/>
        <v>AHMAD419</v>
      </c>
    </row>
    <row r="28" spans="1:31" x14ac:dyDescent="0.25">
      <c r="A28" s="24">
        <v>360302061114101</v>
      </c>
      <c r="B28" s="7">
        <v>36030320039202</v>
      </c>
      <c r="C28" s="23" t="s">
        <v>130</v>
      </c>
      <c r="D28" s="23" t="s">
        <v>186</v>
      </c>
      <c r="E28" s="23" t="s">
        <v>156</v>
      </c>
      <c r="F28" s="23" t="s">
        <v>43</v>
      </c>
      <c r="G28" s="25">
        <v>27422</v>
      </c>
      <c r="H28" s="23" t="s">
        <v>15</v>
      </c>
      <c r="I28" s="23" t="s">
        <v>7</v>
      </c>
      <c r="J28" s="23" t="s">
        <v>164</v>
      </c>
      <c r="K28" s="23" t="s">
        <v>172</v>
      </c>
      <c r="L28" s="23" t="s">
        <v>169</v>
      </c>
      <c r="M28" s="23" t="s">
        <v>3</v>
      </c>
      <c r="N28" s="23" t="s">
        <v>205</v>
      </c>
      <c r="O28" s="23" t="s">
        <v>109</v>
      </c>
      <c r="P28" s="23" t="s">
        <v>117</v>
      </c>
      <c r="Q28" s="23" t="s">
        <v>0</v>
      </c>
      <c r="R28" s="23" t="str">
        <f t="shared" si="0"/>
        <v>Penduduk Asli/Tetap</v>
      </c>
      <c r="S28" s="23" t="s">
        <v>203</v>
      </c>
      <c r="AA28" t="s">
        <v>204</v>
      </c>
      <c r="AB28" s="24">
        <f t="shared" si="1"/>
        <v>360302061114101</v>
      </c>
      <c r="AC28" t="s">
        <v>205</v>
      </c>
      <c r="AD28" s="1" t="s">
        <v>195</v>
      </c>
      <c r="AE28" s="23" t="str">
        <f t="shared" si="2"/>
        <v>AHMAD419</v>
      </c>
    </row>
    <row r="29" spans="1:31" x14ac:dyDescent="0.25">
      <c r="A29" s="24">
        <v>360302061114102</v>
      </c>
      <c r="B29" s="7">
        <v>36030320039203</v>
      </c>
      <c r="C29" s="23" t="s">
        <v>127</v>
      </c>
      <c r="D29" s="23" t="s">
        <v>186</v>
      </c>
      <c r="E29" s="23" t="s">
        <v>156</v>
      </c>
      <c r="F29" s="23" t="s">
        <v>43</v>
      </c>
      <c r="G29" s="25">
        <v>27423</v>
      </c>
      <c r="H29" s="23" t="s">
        <v>8</v>
      </c>
      <c r="I29" s="23" t="s">
        <v>128</v>
      </c>
      <c r="J29" s="23" t="s">
        <v>164</v>
      </c>
      <c r="K29" s="23" t="s">
        <v>171</v>
      </c>
      <c r="L29" s="23" t="str">
        <f>IF(K29="Tidak/Belum Sekolah","Buruh Harian Lepas","Karyawan Swasta")</f>
        <v>Karyawan Swasta</v>
      </c>
      <c r="M29" s="23" t="s">
        <v>3</v>
      </c>
      <c r="N29" s="23" t="s">
        <v>205</v>
      </c>
      <c r="O29" s="23" t="s">
        <v>107</v>
      </c>
      <c r="P29" s="23" t="s">
        <v>114</v>
      </c>
      <c r="Q29" s="23" t="s">
        <v>0</v>
      </c>
      <c r="R29" s="23" t="str">
        <f t="shared" si="0"/>
        <v>Penduduk Asli/Tetap</v>
      </c>
      <c r="S29" s="23" t="s">
        <v>203</v>
      </c>
      <c r="AA29" t="s">
        <v>204</v>
      </c>
      <c r="AB29" s="24">
        <f t="shared" si="1"/>
        <v>360302061114102</v>
      </c>
      <c r="AC29" t="s">
        <v>205</v>
      </c>
      <c r="AD29" s="1" t="s">
        <v>196</v>
      </c>
      <c r="AE29" s="23" t="str">
        <f t="shared" si="2"/>
        <v>AHMAD419</v>
      </c>
    </row>
    <row r="30" spans="1:31" x14ac:dyDescent="0.25">
      <c r="A30" s="24">
        <v>360302061114103</v>
      </c>
      <c r="B30" s="7">
        <v>36030320039204</v>
      </c>
      <c r="C30" s="23" t="s">
        <v>125</v>
      </c>
      <c r="D30" s="23" t="s">
        <v>186</v>
      </c>
      <c r="E30" s="23" t="s">
        <v>156</v>
      </c>
      <c r="F30" s="23" t="s">
        <v>43</v>
      </c>
      <c r="G30" s="25">
        <v>27424</v>
      </c>
      <c r="H30" s="23" t="s">
        <v>38</v>
      </c>
      <c r="I30" s="23" t="s">
        <v>7</v>
      </c>
      <c r="J30" s="23" t="s">
        <v>164</v>
      </c>
      <c r="K30" s="23" t="s">
        <v>170</v>
      </c>
      <c r="L30" s="23" t="s">
        <v>169</v>
      </c>
      <c r="M30" s="23" t="s">
        <v>62</v>
      </c>
      <c r="N30" s="23" t="s">
        <v>205</v>
      </c>
      <c r="O30" s="23" t="s">
        <v>105</v>
      </c>
      <c r="P30" s="23" t="s">
        <v>112</v>
      </c>
      <c r="Q30" s="23" t="s">
        <v>0</v>
      </c>
      <c r="R30" s="23" t="str">
        <f t="shared" si="0"/>
        <v>Penduduk Asli/Tetap</v>
      </c>
      <c r="S30" s="23" t="s">
        <v>203</v>
      </c>
      <c r="AA30" t="s">
        <v>204</v>
      </c>
      <c r="AB30" s="24">
        <f t="shared" si="1"/>
        <v>360302061114103</v>
      </c>
      <c r="AC30" t="s">
        <v>205</v>
      </c>
      <c r="AD30" s="1" t="s">
        <v>197</v>
      </c>
      <c r="AE30" s="23" t="str">
        <f t="shared" si="2"/>
        <v>AHMAD419</v>
      </c>
    </row>
    <row r="31" spans="1:31" x14ac:dyDescent="0.25">
      <c r="A31" s="24">
        <v>360302061114104</v>
      </c>
      <c r="B31" s="7">
        <v>36030320039205</v>
      </c>
      <c r="C31" s="23" t="s">
        <v>123</v>
      </c>
      <c r="D31" s="23" t="s">
        <v>186</v>
      </c>
      <c r="E31" s="23" t="s">
        <v>156</v>
      </c>
      <c r="F31" s="23" t="s">
        <v>43</v>
      </c>
      <c r="G31" s="25">
        <v>27425</v>
      </c>
      <c r="H31" s="23" t="s">
        <v>19</v>
      </c>
      <c r="I31" s="23" t="s">
        <v>7</v>
      </c>
      <c r="J31" s="23" t="s">
        <v>164</v>
      </c>
      <c r="K31" s="23" t="s">
        <v>168</v>
      </c>
      <c r="L31" s="23" t="str">
        <f>IF(K31="Tidak/Belum Sekolah","Buruh Harian Lepas","Karyawan Swasta")</f>
        <v>Buruh Harian Lepas</v>
      </c>
      <c r="M31" s="23" t="s">
        <v>3</v>
      </c>
      <c r="N31" s="23" t="s">
        <v>205</v>
      </c>
      <c r="O31" s="23" t="s">
        <v>103</v>
      </c>
      <c r="P31" s="23" t="s">
        <v>110</v>
      </c>
      <c r="Q31" s="23" t="s">
        <v>0</v>
      </c>
      <c r="R31" s="23" t="str">
        <f t="shared" si="0"/>
        <v>Penduduk Asli/Tetap</v>
      </c>
      <c r="S31" s="23" t="s">
        <v>203</v>
      </c>
      <c r="AA31" t="s">
        <v>204</v>
      </c>
      <c r="AB31" s="24">
        <f t="shared" si="1"/>
        <v>360302061114104</v>
      </c>
      <c r="AC31" t="s">
        <v>205</v>
      </c>
      <c r="AD31" s="1" t="s">
        <v>195</v>
      </c>
      <c r="AE31" s="23" t="str">
        <f t="shared" si="2"/>
        <v>AHMAD419</v>
      </c>
    </row>
    <row r="32" spans="1:31" x14ac:dyDescent="0.25">
      <c r="A32" s="24">
        <v>360302061114105</v>
      </c>
      <c r="B32" s="7">
        <v>36030320039206</v>
      </c>
      <c r="C32" s="23" t="s">
        <v>120</v>
      </c>
      <c r="D32" s="23" t="s">
        <v>186</v>
      </c>
      <c r="E32" s="23" t="s">
        <v>156</v>
      </c>
      <c r="F32" s="23" t="s">
        <v>43</v>
      </c>
      <c r="G32" s="25">
        <v>27426</v>
      </c>
      <c r="H32" s="23" t="s">
        <v>15</v>
      </c>
      <c r="I32" s="23" t="s">
        <v>121</v>
      </c>
      <c r="J32" s="23" t="s">
        <v>164</v>
      </c>
      <c r="K32" s="23" t="s">
        <v>167</v>
      </c>
      <c r="L32" s="23" t="str">
        <f>IF(K32="Tidak/Belum Sekolah","Buruh Harian Lepas","Karyawan Swasta")</f>
        <v>Karyawan Swasta</v>
      </c>
      <c r="M32" s="23" t="s">
        <v>3</v>
      </c>
      <c r="N32" s="23" t="s">
        <v>205</v>
      </c>
      <c r="O32" s="23" t="s">
        <v>101</v>
      </c>
      <c r="P32" s="23" t="s">
        <v>108</v>
      </c>
      <c r="Q32" s="23" t="s">
        <v>0</v>
      </c>
      <c r="R32" s="23" t="str">
        <f t="shared" si="0"/>
        <v>Penduduk Asli/Tetap</v>
      </c>
      <c r="S32" s="23" t="s">
        <v>203</v>
      </c>
      <c r="AA32" t="s">
        <v>204</v>
      </c>
      <c r="AB32" s="24">
        <f t="shared" si="1"/>
        <v>360302061114105</v>
      </c>
      <c r="AC32" t="s">
        <v>205</v>
      </c>
      <c r="AD32" s="1" t="s">
        <v>196</v>
      </c>
      <c r="AE32" s="23" t="str">
        <f t="shared" si="2"/>
        <v>AHMAD419</v>
      </c>
    </row>
    <row r="33" spans="1:31" x14ac:dyDescent="0.25">
      <c r="A33" s="24">
        <v>360302061114106</v>
      </c>
      <c r="B33" s="7">
        <v>36030320039207</v>
      </c>
      <c r="C33" s="23" t="s">
        <v>118</v>
      </c>
      <c r="D33" s="23" t="s">
        <v>186</v>
      </c>
      <c r="E33" s="23" t="s">
        <v>156</v>
      </c>
      <c r="F33" s="23" t="s">
        <v>43</v>
      </c>
      <c r="G33" s="25">
        <v>27427</v>
      </c>
      <c r="H33" s="23" t="s">
        <v>27</v>
      </c>
      <c r="I33" s="23" t="s">
        <v>7</v>
      </c>
      <c r="J33" s="23" t="s">
        <v>164</v>
      </c>
      <c r="K33" s="23" t="s">
        <v>166</v>
      </c>
      <c r="L33" s="23" t="str">
        <f>IF(K33="Tidak/Belum Sekolah","Buruh Harian Lepas","Karyawan Swasta")</f>
        <v>Karyawan Swasta</v>
      </c>
      <c r="M33" s="23" t="s">
        <v>3</v>
      </c>
      <c r="N33" s="23" t="s">
        <v>205</v>
      </c>
      <c r="O33" s="23" t="s">
        <v>99</v>
      </c>
      <c r="P33" s="23" t="s">
        <v>106</v>
      </c>
      <c r="Q33" s="23" t="s">
        <v>0</v>
      </c>
      <c r="R33" s="23" t="str">
        <f t="shared" si="0"/>
        <v>Penduduk Asli/Tetap</v>
      </c>
      <c r="S33" s="23" t="s">
        <v>203</v>
      </c>
      <c r="AA33" t="s">
        <v>204</v>
      </c>
      <c r="AB33" s="24">
        <f t="shared" si="1"/>
        <v>360302061114106</v>
      </c>
      <c r="AC33" t="s">
        <v>205</v>
      </c>
      <c r="AD33" s="1" t="s">
        <v>195</v>
      </c>
      <c r="AE33" s="23" t="str">
        <f t="shared" si="2"/>
        <v>AHMAD419</v>
      </c>
    </row>
    <row r="34" spans="1:31" x14ac:dyDescent="0.25">
      <c r="A34" s="24">
        <v>360302061114107</v>
      </c>
      <c r="B34" s="7">
        <v>36030320039208</v>
      </c>
      <c r="C34" s="23" t="s">
        <v>115</v>
      </c>
      <c r="D34" s="23" t="s">
        <v>186</v>
      </c>
      <c r="E34" s="23" t="s">
        <v>156</v>
      </c>
      <c r="F34" s="23" t="s">
        <v>43</v>
      </c>
      <c r="G34" s="25">
        <v>27428</v>
      </c>
      <c r="H34" s="23" t="s">
        <v>23</v>
      </c>
      <c r="I34" s="23" t="s">
        <v>116</v>
      </c>
      <c r="J34" s="23" t="s">
        <v>164</v>
      </c>
      <c r="K34" s="23" t="s">
        <v>5</v>
      </c>
      <c r="L34" s="23" t="s">
        <v>200</v>
      </c>
      <c r="M34" s="23" t="s">
        <v>3</v>
      </c>
      <c r="N34" s="23" t="s">
        <v>205</v>
      </c>
      <c r="O34" s="23" t="s">
        <v>97</v>
      </c>
      <c r="P34" s="23" t="s">
        <v>104</v>
      </c>
      <c r="Q34" s="23" t="s">
        <v>0</v>
      </c>
      <c r="R34" s="23" t="str">
        <f t="shared" si="0"/>
        <v>Penduduk Asli/Tetap</v>
      </c>
      <c r="S34" s="23" t="s">
        <v>203</v>
      </c>
      <c r="AA34" t="s">
        <v>204</v>
      </c>
      <c r="AB34" s="24">
        <f t="shared" si="1"/>
        <v>360302061114107</v>
      </c>
      <c r="AC34" t="s">
        <v>205</v>
      </c>
      <c r="AD34" s="1" t="s">
        <v>193</v>
      </c>
      <c r="AE34" s="23" t="str">
        <f t="shared" si="2"/>
        <v>AHMAD419</v>
      </c>
    </row>
    <row r="35" spans="1:31" x14ac:dyDescent="0.25">
      <c r="A35" s="24">
        <v>360302061114108</v>
      </c>
      <c r="B35" s="7">
        <v>36030320039209</v>
      </c>
      <c r="C35" s="23" t="s">
        <v>113</v>
      </c>
      <c r="D35" s="23" t="s">
        <v>186</v>
      </c>
      <c r="E35" s="23" t="s">
        <v>156</v>
      </c>
      <c r="F35" s="23" t="s">
        <v>43</v>
      </c>
      <c r="G35" s="25">
        <v>27429</v>
      </c>
      <c r="H35" s="23" t="s">
        <v>19</v>
      </c>
      <c r="I35" s="23" t="s">
        <v>7</v>
      </c>
      <c r="J35" s="23" t="s">
        <v>164</v>
      </c>
      <c r="K35" s="23" t="s">
        <v>176</v>
      </c>
      <c r="L35" s="23" t="str">
        <f>IF(K35="Tidak/Belum Sekolah","Buruh Harian Lepas","Karyawan Swasta")</f>
        <v>Karyawan Swasta</v>
      </c>
      <c r="M35" s="23" t="s">
        <v>3</v>
      </c>
      <c r="N35" s="23" t="s">
        <v>205</v>
      </c>
      <c r="O35" s="23" t="s">
        <v>95</v>
      </c>
      <c r="P35" s="23" t="s">
        <v>102</v>
      </c>
      <c r="Q35" s="23" t="s">
        <v>0</v>
      </c>
      <c r="R35" s="23" t="str">
        <f t="shared" si="0"/>
        <v>Penduduk Asli/Tetap</v>
      </c>
      <c r="S35" s="23" t="s">
        <v>203</v>
      </c>
      <c r="AA35" t="s">
        <v>204</v>
      </c>
      <c r="AB35" s="24">
        <f t="shared" si="1"/>
        <v>360302061114108</v>
      </c>
      <c r="AC35" t="s">
        <v>205</v>
      </c>
      <c r="AD35" s="1" t="s">
        <v>193</v>
      </c>
      <c r="AE35" s="23" t="str">
        <f t="shared" si="2"/>
        <v>AHMAD419</v>
      </c>
    </row>
    <row r="36" spans="1:31" x14ac:dyDescent="0.25">
      <c r="A36" s="24">
        <v>360302061114109</v>
      </c>
      <c r="B36" s="7">
        <v>36030320039210</v>
      </c>
      <c r="C36" s="23" t="s">
        <v>111</v>
      </c>
      <c r="D36" s="23" t="s">
        <v>186</v>
      </c>
      <c r="E36" s="23" t="s">
        <v>156</v>
      </c>
      <c r="F36" s="23" t="s">
        <v>43</v>
      </c>
      <c r="G36" s="25">
        <v>27430</v>
      </c>
      <c r="H36" s="23" t="s">
        <v>15</v>
      </c>
      <c r="I36" s="23" t="s">
        <v>7</v>
      </c>
      <c r="J36" s="23" t="s">
        <v>164</v>
      </c>
      <c r="K36" s="23" t="s">
        <v>175</v>
      </c>
      <c r="L36" s="23" t="str">
        <f>IF(K36="Tidak/Belum Sekolah","Buruh Harian Lepas","Karyawan Swasta")</f>
        <v>Karyawan Swasta</v>
      </c>
      <c r="M36" s="23" t="s">
        <v>3</v>
      </c>
      <c r="N36" s="23" t="s">
        <v>205</v>
      </c>
      <c r="O36" s="23" t="s">
        <v>93</v>
      </c>
      <c r="P36" s="23" t="s">
        <v>100</v>
      </c>
      <c r="Q36" s="23" t="s">
        <v>0</v>
      </c>
      <c r="R36" s="23" t="str">
        <f t="shared" si="0"/>
        <v>Penduduk Asli/Tetap</v>
      </c>
      <c r="S36" s="23" t="s">
        <v>203</v>
      </c>
      <c r="AA36" t="s">
        <v>204</v>
      </c>
      <c r="AB36" s="24">
        <f t="shared" si="1"/>
        <v>360302061114109</v>
      </c>
      <c r="AC36" t="s">
        <v>205</v>
      </c>
      <c r="AD36" s="1" t="s">
        <v>190</v>
      </c>
      <c r="AE36" s="23" t="str">
        <f t="shared" si="2"/>
        <v>AHMAD419</v>
      </c>
    </row>
    <row r="37" spans="1:31" x14ac:dyDescent="0.25">
      <c r="A37" s="24">
        <v>360302061114110</v>
      </c>
      <c r="B37" s="7">
        <v>36030320039211</v>
      </c>
      <c r="C37" s="23" t="s">
        <v>109</v>
      </c>
      <c r="D37" s="23" t="s">
        <v>186</v>
      </c>
      <c r="E37" s="23" t="s">
        <v>156</v>
      </c>
      <c r="F37" s="23" t="s">
        <v>43</v>
      </c>
      <c r="G37" s="25">
        <v>27431</v>
      </c>
      <c r="H37" s="23" t="s">
        <v>8</v>
      </c>
      <c r="I37" s="23" t="s">
        <v>7</v>
      </c>
      <c r="J37" s="23" t="s">
        <v>164</v>
      </c>
      <c r="K37" s="23" t="s">
        <v>155</v>
      </c>
      <c r="L37" s="23" t="s">
        <v>179</v>
      </c>
      <c r="M37" s="23" t="s">
        <v>3</v>
      </c>
      <c r="N37" s="23" t="s">
        <v>205</v>
      </c>
      <c r="O37" s="23" t="s">
        <v>91</v>
      </c>
      <c r="P37" s="23" t="s">
        <v>98</v>
      </c>
      <c r="Q37" s="23" t="s">
        <v>0</v>
      </c>
      <c r="R37" s="23" t="str">
        <f t="shared" si="0"/>
        <v>Penduduk Asli/Tetap</v>
      </c>
      <c r="S37" s="23" t="s">
        <v>203</v>
      </c>
      <c r="AA37" t="s">
        <v>204</v>
      </c>
      <c r="AB37" s="24">
        <f t="shared" si="1"/>
        <v>360302061114110</v>
      </c>
      <c r="AC37" t="s">
        <v>205</v>
      </c>
      <c r="AD37" s="1" t="s">
        <v>187</v>
      </c>
      <c r="AE37" s="23" t="str">
        <f t="shared" si="2"/>
        <v>AHMAD419</v>
      </c>
    </row>
    <row r="38" spans="1:31" x14ac:dyDescent="0.25">
      <c r="A38" s="24">
        <v>360302061114111</v>
      </c>
      <c r="B38" s="7">
        <v>36030320039212</v>
      </c>
      <c r="C38" s="23" t="s">
        <v>107</v>
      </c>
      <c r="D38" s="23" t="s">
        <v>186</v>
      </c>
      <c r="E38" s="23" t="s">
        <v>156</v>
      </c>
      <c r="F38" s="23" t="s">
        <v>43</v>
      </c>
      <c r="G38" s="25">
        <v>27432</v>
      </c>
      <c r="H38" s="23" t="s">
        <v>38</v>
      </c>
      <c r="I38" s="23" t="s">
        <v>7</v>
      </c>
      <c r="J38" s="23" t="s">
        <v>164</v>
      </c>
      <c r="K38" s="23" t="s">
        <v>172</v>
      </c>
      <c r="L38" s="23" t="s">
        <v>179</v>
      </c>
      <c r="M38" s="23" t="s">
        <v>3</v>
      </c>
      <c r="N38" s="23" t="s">
        <v>205</v>
      </c>
      <c r="O38" s="23" t="s">
        <v>88</v>
      </c>
      <c r="P38" s="23" t="s">
        <v>96</v>
      </c>
      <c r="Q38" s="23" t="s">
        <v>0</v>
      </c>
      <c r="R38" s="23" t="str">
        <f t="shared" si="0"/>
        <v>Penduduk Asli/Tetap</v>
      </c>
      <c r="S38" s="23" t="s">
        <v>203</v>
      </c>
      <c r="AA38" t="s">
        <v>204</v>
      </c>
      <c r="AB38" s="24">
        <f t="shared" si="1"/>
        <v>360302061114111</v>
      </c>
      <c r="AC38" t="s">
        <v>205</v>
      </c>
      <c r="AD38" s="1" t="s">
        <v>183</v>
      </c>
      <c r="AE38" s="23" t="str">
        <f t="shared" si="2"/>
        <v>AHMAD419</v>
      </c>
    </row>
    <row r="39" spans="1:31" x14ac:dyDescent="0.25">
      <c r="A39" s="24">
        <v>360302061114112</v>
      </c>
      <c r="B39" s="7">
        <v>36030320039213</v>
      </c>
      <c r="C39" s="23" t="s">
        <v>105</v>
      </c>
      <c r="D39" s="23" t="s">
        <v>186</v>
      </c>
      <c r="E39" s="23" t="s">
        <v>156</v>
      </c>
      <c r="F39" s="23" t="s">
        <v>43</v>
      </c>
      <c r="G39" s="25">
        <v>27433</v>
      </c>
      <c r="H39" s="23" t="s">
        <v>19</v>
      </c>
      <c r="I39" s="23" t="s">
        <v>7</v>
      </c>
      <c r="J39" s="23" t="s">
        <v>164</v>
      </c>
      <c r="K39" s="23" t="s">
        <v>171</v>
      </c>
      <c r="L39" s="23" t="str">
        <f t="shared" ref="L39:L46" si="3">IF(K39="Tidak/Belum Sekolah","Buruh Harian Lepas","Karyawan Swasta")</f>
        <v>Karyawan Swasta</v>
      </c>
      <c r="M39" s="23" t="s">
        <v>3</v>
      </c>
      <c r="N39" s="23" t="s">
        <v>205</v>
      </c>
      <c r="O39" s="23" t="s">
        <v>86</v>
      </c>
      <c r="P39" s="23" t="s">
        <v>94</v>
      </c>
      <c r="Q39" s="23" t="s">
        <v>0</v>
      </c>
      <c r="R39" s="23" t="str">
        <f t="shared" si="0"/>
        <v>Penduduk Asli/Tetap</v>
      </c>
      <c r="S39" s="23" t="s">
        <v>203</v>
      </c>
      <c r="AA39" t="s">
        <v>204</v>
      </c>
      <c r="AB39" s="24">
        <f t="shared" si="1"/>
        <v>360302061114112</v>
      </c>
      <c r="AC39" t="s">
        <v>205</v>
      </c>
      <c r="AD39" s="1" t="s">
        <v>199</v>
      </c>
      <c r="AE39" s="23" t="str">
        <f t="shared" si="2"/>
        <v>AHMAD419</v>
      </c>
    </row>
    <row r="40" spans="1:31" x14ac:dyDescent="0.25">
      <c r="A40" s="24">
        <v>360302061114113</v>
      </c>
      <c r="B40" s="7">
        <v>36030320039214</v>
      </c>
      <c r="C40" s="23" t="s">
        <v>103</v>
      </c>
      <c r="D40" s="23" t="s">
        <v>186</v>
      </c>
      <c r="E40" s="23" t="s">
        <v>156</v>
      </c>
      <c r="F40" s="23" t="s">
        <v>43</v>
      </c>
      <c r="G40" s="25">
        <v>27434</v>
      </c>
      <c r="H40" s="23" t="s">
        <v>15</v>
      </c>
      <c r="I40" s="23" t="s">
        <v>7</v>
      </c>
      <c r="J40" s="23" t="s">
        <v>164</v>
      </c>
      <c r="K40" s="23" t="s">
        <v>170</v>
      </c>
      <c r="L40" s="23" t="str">
        <f t="shared" si="3"/>
        <v>Karyawan Swasta</v>
      </c>
      <c r="M40" s="23" t="s">
        <v>3</v>
      </c>
      <c r="N40" s="23" t="s">
        <v>205</v>
      </c>
      <c r="O40" s="23" t="s">
        <v>84</v>
      </c>
      <c r="P40" s="23" t="s">
        <v>92</v>
      </c>
      <c r="Q40" s="23" t="s">
        <v>0</v>
      </c>
      <c r="R40" s="23" t="str">
        <f t="shared" si="0"/>
        <v>Penduduk Asli/Tetap</v>
      </c>
      <c r="S40" s="23" t="s">
        <v>203</v>
      </c>
      <c r="AA40" t="s">
        <v>204</v>
      </c>
      <c r="AB40" s="24">
        <f t="shared" si="1"/>
        <v>360302061114113</v>
      </c>
      <c r="AC40" t="s">
        <v>205</v>
      </c>
      <c r="AD40" s="1" t="s">
        <v>197</v>
      </c>
      <c r="AE40" s="23" t="str">
        <f t="shared" si="2"/>
        <v>AHMAD419</v>
      </c>
    </row>
    <row r="41" spans="1:31" x14ac:dyDescent="0.25">
      <c r="A41" s="24">
        <v>360302061114114</v>
      </c>
      <c r="B41" s="7">
        <v>36030320039215</v>
      </c>
      <c r="C41" s="23" t="s">
        <v>101</v>
      </c>
      <c r="D41" s="23" t="s">
        <v>186</v>
      </c>
      <c r="E41" s="23" t="s">
        <v>156</v>
      </c>
      <c r="F41" s="23" t="s">
        <v>43</v>
      </c>
      <c r="G41" s="25">
        <v>27435</v>
      </c>
      <c r="H41" s="23" t="s">
        <v>27</v>
      </c>
      <c r="I41" s="23" t="s">
        <v>7</v>
      </c>
      <c r="J41" s="23" t="s">
        <v>164</v>
      </c>
      <c r="K41" s="23" t="s">
        <v>168</v>
      </c>
      <c r="L41" s="23" t="str">
        <f t="shared" si="3"/>
        <v>Buruh Harian Lepas</v>
      </c>
      <c r="M41" s="23" t="s">
        <v>3</v>
      </c>
      <c r="N41" s="23" t="s">
        <v>205</v>
      </c>
      <c r="O41" s="23" t="s">
        <v>82</v>
      </c>
      <c r="P41" s="23" t="s">
        <v>90</v>
      </c>
      <c r="Q41" s="23" t="s">
        <v>0</v>
      </c>
      <c r="R41" s="23" t="str">
        <f t="shared" si="0"/>
        <v>Penduduk Asli/Tetap</v>
      </c>
      <c r="S41" s="23" t="s">
        <v>203</v>
      </c>
      <c r="AA41" t="s">
        <v>204</v>
      </c>
      <c r="AB41" s="24">
        <f t="shared" si="1"/>
        <v>360302061114114</v>
      </c>
      <c r="AC41" t="s">
        <v>205</v>
      </c>
      <c r="AD41" s="1" t="s">
        <v>195</v>
      </c>
      <c r="AE41" s="23" t="str">
        <f t="shared" si="2"/>
        <v>AHMAD419</v>
      </c>
    </row>
    <row r="42" spans="1:31" x14ac:dyDescent="0.25">
      <c r="A42" s="24">
        <v>360302061114115</v>
      </c>
      <c r="B42" s="7">
        <v>36030320039216</v>
      </c>
      <c r="C42" s="23" t="s">
        <v>99</v>
      </c>
      <c r="D42" s="23" t="s">
        <v>186</v>
      </c>
      <c r="E42" s="23" t="s">
        <v>156</v>
      </c>
      <c r="F42" s="23" t="s">
        <v>43</v>
      </c>
      <c r="G42" s="25">
        <v>27436</v>
      </c>
      <c r="H42" s="23" t="s">
        <v>23</v>
      </c>
      <c r="I42" s="23" t="s">
        <v>7</v>
      </c>
      <c r="J42" s="23" t="s">
        <v>164</v>
      </c>
      <c r="K42" s="23" t="s">
        <v>167</v>
      </c>
      <c r="L42" s="23" t="str">
        <f t="shared" si="3"/>
        <v>Karyawan Swasta</v>
      </c>
      <c r="M42" s="23" t="s">
        <v>3</v>
      </c>
      <c r="N42" s="23" t="s">
        <v>205</v>
      </c>
      <c r="O42" s="23" t="s">
        <v>80</v>
      </c>
      <c r="P42" s="23" t="s">
        <v>87</v>
      </c>
      <c r="Q42" s="23" t="s">
        <v>0</v>
      </c>
      <c r="R42" s="23" t="str">
        <f t="shared" si="0"/>
        <v>Penduduk Asli/Tetap</v>
      </c>
      <c r="S42" s="23" t="s">
        <v>203</v>
      </c>
      <c r="AA42" t="s">
        <v>204</v>
      </c>
      <c r="AB42" s="24">
        <f t="shared" si="1"/>
        <v>360302061114115</v>
      </c>
      <c r="AC42" t="s">
        <v>205</v>
      </c>
      <c r="AD42" s="1" t="s">
        <v>196</v>
      </c>
      <c r="AE42" s="23" t="str">
        <f t="shared" si="2"/>
        <v>AHMAD419</v>
      </c>
    </row>
    <row r="43" spans="1:31" x14ac:dyDescent="0.25">
      <c r="A43" s="24">
        <v>360302061114116</v>
      </c>
      <c r="B43" s="7">
        <v>36030320039217</v>
      </c>
      <c r="C43" s="23" t="s">
        <v>97</v>
      </c>
      <c r="D43" s="23" t="s">
        <v>186</v>
      </c>
      <c r="E43" s="23" t="s">
        <v>156</v>
      </c>
      <c r="F43" s="23" t="s">
        <v>43</v>
      </c>
      <c r="G43" s="25">
        <v>27437</v>
      </c>
      <c r="H43" s="23" t="s">
        <v>19</v>
      </c>
      <c r="I43" s="23" t="s">
        <v>7</v>
      </c>
      <c r="J43" s="23" t="s">
        <v>164</v>
      </c>
      <c r="K43" s="23" t="s">
        <v>166</v>
      </c>
      <c r="L43" s="23" t="str">
        <f t="shared" si="3"/>
        <v>Karyawan Swasta</v>
      </c>
      <c r="M43" s="23" t="s">
        <v>3</v>
      </c>
      <c r="N43" s="23" t="s">
        <v>205</v>
      </c>
      <c r="O43" s="23" t="s">
        <v>78</v>
      </c>
      <c r="P43" s="23" t="s">
        <v>85</v>
      </c>
      <c r="Q43" s="23" t="s">
        <v>0</v>
      </c>
      <c r="R43" s="23" t="str">
        <f t="shared" si="0"/>
        <v>Penduduk Asli/Tetap</v>
      </c>
      <c r="S43" s="23" t="s">
        <v>203</v>
      </c>
      <c r="AA43" t="s">
        <v>204</v>
      </c>
      <c r="AB43" s="24">
        <f t="shared" si="1"/>
        <v>360302061114116</v>
      </c>
      <c r="AC43" t="s">
        <v>205</v>
      </c>
      <c r="AD43" s="1" t="s">
        <v>197</v>
      </c>
      <c r="AE43" s="23" t="str">
        <f t="shared" si="2"/>
        <v>AHMAD419</v>
      </c>
    </row>
    <row r="44" spans="1:31" x14ac:dyDescent="0.25">
      <c r="A44" s="24">
        <v>360302061114117</v>
      </c>
      <c r="B44" s="7">
        <v>36030320039218</v>
      </c>
      <c r="C44" s="23" t="s">
        <v>95</v>
      </c>
      <c r="D44" s="23" t="s">
        <v>186</v>
      </c>
      <c r="E44" s="23" t="s">
        <v>156</v>
      </c>
      <c r="F44" s="23" t="s">
        <v>43</v>
      </c>
      <c r="G44" s="25">
        <v>27438</v>
      </c>
      <c r="H44" s="23" t="s">
        <v>15</v>
      </c>
      <c r="I44" s="23" t="s">
        <v>7</v>
      </c>
      <c r="J44" s="23" t="s">
        <v>164</v>
      </c>
      <c r="K44" s="23" t="s">
        <v>5</v>
      </c>
      <c r="L44" s="23" t="str">
        <f t="shared" si="3"/>
        <v>Karyawan Swasta</v>
      </c>
      <c r="M44" s="23" t="s">
        <v>3</v>
      </c>
      <c r="N44" s="23" t="s">
        <v>205</v>
      </c>
      <c r="O44" s="23" t="s">
        <v>76</v>
      </c>
      <c r="P44" s="23" t="s">
        <v>83</v>
      </c>
      <c r="Q44" s="23" t="s">
        <v>0</v>
      </c>
      <c r="R44" s="23" t="str">
        <f t="shared" si="0"/>
        <v>Penduduk Asli/Tetap</v>
      </c>
      <c r="S44" s="23" t="s">
        <v>203</v>
      </c>
      <c r="AA44" t="s">
        <v>204</v>
      </c>
      <c r="AB44" s="24">
        <f t="shared" si="1"/>
        <v>360302061114117</v>
      </c>
      <c r="AC44" t="s">
        <v>205</v>
      </c>
      <c r="AD44" s="1" t="s">
        <v>195</v>
      </c>
      <c r="AE44" s="23" t="str">
        <f t="shared" si="2"/>
        <v>AHMAD419</v>
      </c>
    </row>
    <row r="45" spans="1:31" x14ac:dyDescent="0.25">
      <c r="A45" s="24">
        <v>360302061114118</v>
      </c>
      <c r="B45" s="7">
        <v>36030320039219</v>
      </c>
      <c r="C45" s="23" t="s">
        <v>93</v>
      </c>
      <c r="D45" s="23" t="s">
        <v>186</v>
      </c>
      <c r="E45" s="23" t="s">
        <v>156</v>
      </c>
      <c r="F45" s="23" t="s">
        <v>43</v>
      </c>
      <c r="G45" s="25">
        <v>27439</v>
      </c>
      <c r="H45" s="23" t="s">
        <v>8</v>
      </c>
      <c r="I45" s="23" t="s">
        <v>7</v>
      </c>
      <c r="J45" s="23" t="s">
        <v>164</v>
      </c>
      <c r="K45" s="23" t="s">
        <v>176</v>
      </c>
      <c r="L45" s="23" t="str">
        <f t="shared" si="3"/>
        <v>Karyawan Swasta</v>
      </c>
      <c r="M45" s="23" t="s">
        <v>3</v>
      </c>
      <c r="N45" s="23" t="s">
        <v>205</v>
      </c>
      <c r="O45" s="23" t="s">
        <v>74</v>
      </c>
      <c r="P45" s="23" t="s">
        <v>81</v>
      </c>
      <c r="Q45" s="23" t="s">
        <v>0</v>
      </c>
      <c r="R45" s="23" t="str">
        <f t="shared" si="0"/>
        <v>Penduduk Asli/Tetap</v>
      </c>
      <c r="S45" s="23" t="s">
        <v>203</v>
      </c>
      <c r="AA45" t="s">
        <v>204</v>
      </c>
      <c r="AB45" s="24">
        <f t="shared" si="1"/>
        <v>360302061114118</v>
      </c>
      <c r="AC45" t="s">
        <v>205</v>
      </c>
      <c r="AD45" s="1" t="s">
        <v>196</v>
      </c>
      <c r="AE45" s="23" t="str">
        <f t="shared" si="2"/>
        <v>AHMAD419</v>
      </c>
    </row>
    <row r="46" spans="1:31" x14ac:dyDescent="0.25">
      <c r="A46" s="24">
        <v>360302061114119</v>
      </c>
      <c r="B46" s="7">
        <v>36030320039220</v>
      </c>
      <c r="C46" s="23" t="s">
        <v>91</v>
      </c>
      <c r="D46" s="23" t="s">
        <v>186</v>
      </c>
      <c r="E46" s="23" t="s">
        <v>156</v>
      </c>
      <c r="F46" s="23" t="s">
        <v>43</v>
      </c>
      <c r="G46" s="25">
        <v>27440</v>
      </c>
      <c r="H46" s="23" t="s">
        <v>38</v>
      </c>
      <c r="I46" s="23" t="s">
        <v>7</v>
      </c>
      <c r="J46" s="23" t="s">
        <v>164</v>
      </c>
      <c r="K46" s="23" t="s">
        <v>175</v>
      </c>
      <c r="L46" s="23" t="str">
        <f t="shared" si="3"/>
        <v>Karyawan Swasta</v>
      </c>
      <c r="M46" s="23" t="s">
        <v>3</v>
      </c>
      <c r="N46" s="23" t="s">
        <v>205</v>
      </c>
      <c r="O46" s="23" t="s">
        <v>72</v>
      </c>
      <c r="P46" s="23" t="s">
        <v>79</v>
      </c>
      <c r="Q46" s="23" t="s">
        <v>0</v>
      </c>
      <c r="R46" s="23" t="str">
        <f t="shared" si="0"/>
        <v>Penduduk Asli/Tetap</v>
      </c>
      <c r="S46" s="23" t="s">
        <v>203</v>
      </c>
      <c r="AA46" t="s">
        <v>204</v>
      </c>
      <c r="AB46" s="24">
        <f t="shared" si="1"/>
        <v>360302061114119</v>
      </c>
      <c r="AC46" t="s">
        <v>205</v>
      </c>
      <c r="AD46" s="1" t="s">
        <v>195</v>
      </c>
      <c r="AE46" s="23" t="str">
        <f t="shared" si="2"/>
        <v>AHMAD419</v>
      </c>
    </row>
    <row r="47" spans="1:31" x14ac:dyDescent="0.25">
      <c r="A47" s="24">
        <v>360302061114120</v>
      </c>
      <c r="B47" s="7">
        <v>36030320039221</v>
      </c>
      <c r="C47" s="23" t="s">
        <v>88</v>
      </c>
      <c r="D47" s="23" t="s">
        <v>186</v>
      </c>
      <c r="E47" s="23" t="s">
        <v>156</v>
      </c>
      <c r="F47" s="23" t="s">
        <v>43</v>
      </c>
      <c r="G47" s="25">
        <v>27441</v>
      </c>
      <c r="H47" s="23" t="s">
        <v>19</v>
      </c>
      <c r="I47" s="23" t="s">
        <v>7</v>
      </c>
      <c r="J47" s="23" t="s">
        <v>164</v>
      </c>
      <c r="K47" s="23" t="s">
        <v>155</v>
      </c>
      <c r="L47" s="23" t="s">
        <v>173</v>
      </c>
      <c r="M47" s="23" t="s">
        <v>89</v>
      </c>
      <c r="N47" s="23" t="s">
        <v>205</v>
      </c>
      <c r="O47" s="23" t="s">
        <v>70</v>
      </c>
      <c r="P47" s="23" t="s">
        <v>77</v>
      </c>
      <c r="Q47" s="23" t="s">
        <v>0</v>
      </c>
      <c r="R47" s="23" t="str">
        <f t="shared" si="0"/>
        <v>Penduduk Asli/Tetap</v>
      </c>
      <c r="S47" s="23" t="s">
        <v>203</v>
      </c>
      <c r="AA47" t="s">
        <v>204</v>
      </c>
      <c r="AB47" s="24">
        <f t="shared" si="1"/>
        <v>360302061114120</v>
      </c>
      <c r="AC47" t="s">
        <v>205</v>
      </c>
      <c r="AD47" s="1" t="s">
        <v>193</v>
      </c>
      <c r="AE47" s="23" t="str">
        <f t="shared" si="2"/>
        <v>AHMAD419</v>
      </c>
    </row>
    <row r="48" spans="1:31" x14ac:dyDescent="0.25">
      <c r="A48" s="24">
        <v>360302061114121</v>
      </c>
      <c r="B48" s="7">
        <v>36030320039222</v>
      </c>
      <c r="C48" s="23" t="s">
        <v>86</v>
      </c>
      <c r="D48" s="23" t="s">
        <v>186</v>
      </c>
      <c r="E48" s="23" t="s">
        <v>156</v>
      </c>
      <c r="F48" s="23" t="s">
        <v>43</v>
      </c>
      <c r="G48" s="25">
        <v>27442</v>
      </c>
      <c r="H48" s="23" t="s">
        <v>15</v>
      </c>
      <c r="I48" s="23" t="s">
        <v>7</v>
      </c>
      <c r="J48" s="23" t="s">
        <v>164</v>
      </c>
      <c r="K48" s="23" t="s">
        <v>172</v>
      </c>
      <c r="L48" s="23" t="str">
        <f>IF(K48="Tidak/Belum Sekolah","Buruh Harian Lepas","Karyawan Swasta")</f>
        <v>Karyawan Swasta</v>
      </c>
      <c r="M48" s="23" t="s">
        <v>3</v>
      </c>
      <c r="N48" s="23" t="s">
        <v>205</v>
      </c>
      <c r="O48" s="23" t="s">
        <v>68</v>
      </c>
      <c r="P48" s="23" t="s">
        <v>75</v>
      </c>
      <c r="Q48" s="23" t="s">
        <v>0</v>
      </c>
      <c r="R48" s="23" t="str">
        <f t="shared" si="0"/>
        <v>Penduduk Asli/Tetap</v>
      </c>
      <c r="S48" s="23" t="s">
        <v>203</v>
      </c>
      <c r="AA48" t="s">
        <v>204</v>
      </c>
      <c r="AB48" s="24">
        <f t="shared" si="1"/>
        <v>360302061114121</v>
      </c>
      <c r="AC48" t="s">
        <v>205</v>
      </c>
      <c r="AD48" s="1" t="s">
        <v>193</v>
      </c>
      <c r="AE48" s="23" t="str">
        <f t="shared" si="2"/>
        <v>AHMAD419</v>
      </c>
    </row>
    <row r="49" spans="1:31" x14ac:dyDescent="0.25">
      <c r="A49" s="24">
        <v>360302061114122</v>
      </c>
      <c r="B49" s="7">
        <v>36030320039223</v>
      </c>
      <c r="C49" s="23" t="s">
        <v>84</v>
      </c>
      <c r="D49" s="23" t="s">
        <v>186</v>
      </c>
      <c r="E49" s="23" t="s">
        <v>156</v>
      </c>
      <c r="F49" s="23" t="s">
        <v>43</v>
      </c>
      <c r="G49" s="25">
        <v>27443</v>
      </c>
      <c r="H49" s="23" t="s">
        <v>27</v>
      </c>
      <c r="I49" s="23" t="s">
        <v>7</v>
      </c>
      <c r="J49" s="23" t="s">
        <v>164</v>
      </c>
      <c r="K49" s="23" t="s">
        <v>171</v>
      </c>
      <c r="L49" s="23" t="str">
        <f>IF(K49="Tidak/Belum Sekolah","Buruh Harian Lepas","Karyawan Swasta")</f>
        <v>Karyawan Swasta</v>
      </c>
      <c r="M49" s="23" t="s">
        <v>3</v>
      </c>
      <c r="N49" s="23" t="s">
        <v>205</v>
      </c>
      <c r="O49" s="23" t="s">
        <v>66</v>
      </c>
      <c r="P49" s="23" t="s">
        <v>73</v>
      </c>
      <c r="Q49" s="23" t="s">
        <v>0</v>
      </c>
      <c r="R49" s="23" t="str">
        <f t="shared" si="0"/>
        <v>Penduduk Asli/Tetap</v>
      </c>
      <c r="S49" s="23" t="s">
        <v>203</v>
      </c>
      <c r="AA49" t="s">
        <v>204</v>
      </c>
      <c r="AB49" s="24">
        <f t="shared" si="1"/>
        <v>360302061114122</v>
      </c>
      <c r="AC49" t="s">
        <v>205</v>
      </c>
      <c r="AD49" s="1" t="s">
        <v>190</v>
      </c>
      <c r="AE49" s="23" t="str">
        <f t="shared" si="2"/>
        <v>AHMAD419</v>
      </c>
    </row>
    <row r="50" spans="1:31" x14ac:dyDescent="0.25">
      <c r="A50" s="24">
        <v>360302061114123</v>
      </c>
      <c r="B50" s="7">
        <v>36030320039224</v>
      </c>
      <c r="C50" s="23" t="s">
        <v>82</v>
      </c>
      <c r="D50" s="23" t="s">
        <v>186</v>
      </c>
      <c r="E50" s="23" t="s">
        <v>156</v>
      </c>
      <c r="F50" s="23" t="s">
        <v>43</v>
      </c>
      <c r="G50" s="25">
        <v>27444</v>
      </c>
      <c r="H50" s="23" t="s">
        <v>23</v>
      </c>
      <c r="I50" s="23" t="s">
        <v>7</v>
      </c>
      <c r="J50" s="23" t="s">
        <v>164</v>
      </c>
      <c r="K50" s="23" t="s">
        <v>170</v>
      </c>
      <c r="L50" s="23" t="str">
        <f>IF(K50="Tidak/Belum Sekolah","Buruh Harian Lepas","Karyawan Swasta")</f>
        <v>Karyawan Swasta</v>
      </c>
      <c r="M50" s="23" t="s">
        <v>3</v>
      </c>
      <c r="N50" s="23" t="s">
        <v>205</v>
      </c>
      <c r="O50" s="23" t="s">
        <v>64</v>
      </c>
      <c r="P50" s="23" t="s">
        <v>71</v>
      </c>
      <c r="Q50" s="23" t="s">
        <v>0</v>
      </c>
      <c r="R50" s="23" t="str">
        <f t="shared" si="0"/>
        <v>Penduduk Asli/Tetap</v>
      </c>
      <c r="S50" s="23" t="s">
        <v>203</v>
      </c>
      <c r="AA50" t="s">
        <v>204</v>
      </c>
      <c r="AB50" s="24">
        <f t="shared" si="1"/>
        <v>360302061114123</v>
      </c>
      <c r="AC50" t="s">
        <v>205</v>
      </c>
      <c r="AD50" s="1" t="s">
        <v>187</v>
      </c>
      <c r="AE50" s="23" t="str">
        <f t="shared" si="2"/>
        <v>AHMAD419</v>
      </c>
    </row>
    <row r="51" spans="1:31" x14ac:dyDescent="0.25">
      <c r="A51" s="24">
        <v>360302061114124</v>
      </c>
      <c r="B51" s="7">
        <v>36030320039225</v>
      </c>
      <c r="C51" s="28" t="s">
        <v>80</v>
      </c>
      <c r="D51" s="23" t="s">
        <v>186</v>
      </c>
      <c r="E51" s="23" t="s">
        <v>156</v>
      </c>
      <c r="F51" s="23" t="s">
        <v>43</v>
      </c>
      <c r="G51" s="25">
        <v>27445</v>
      </c>
      <c r="H51" s="23" t="s">
        <v>19</v>
      </c>
      <c r="I51" s="23" t="s">
        <v>7</v>
      </c>
      <c r="J51" s="23" t="s">
        <v>164</v>
      </c>
      <c r="K51" s="23" t="s">
        <v>168</v>
      </c>
      <c r="L51" s="23" t="str">
        <f>IF(K51="Tidak/Belum Sekolah","Buruh Harian Lepas","Karyawan Swasta")</f>
        <v>Buruh Harian Lepas</v>
      </c>
      <c r="M51" s="23" t="s">
        <v>3</v>
      </c>
      <c r="N51" s="23" t="s">
        <v>205</v>
      </c>
      <c r="O51" s="23" t="s">
        <v>61</v>
      </c>
      <c r="P51" s="23" t="s">
        <v>69</v>
      </c>
      <c r="Q51" s="23" t="s">
        <v>0</v>
      </c>
      <c r="R51" s="23" t="str">
        <f t="shared" si="0"/>
        <v>Penduduk Asli/Tetap</v>
      </c>
      <c r="S51" s="23" t="s">
        <v>203</v>
      </c>
      <c r="AA51" t="s">
        <v>204</v>
      </c>
      <c r="AB51" s="24">
        <f t="shared" si="1"/>
        <v>360302061114124</v>
      </c>
      <c r="AC51" t="s">
        <v>205</v>
      </c>
      <c r="AD51" s="1" t="s">
        <v>183</v>
      </c>
      <c r="AE51" s="23" t="str">
        <f t="shared" si="2"/>
        <v>AHMAD419</v>
      </c>
    </row>
    <row r="52" spans="1:31" x14ac:dyDescent="0.25">
      <c r="A52" s="24">
        <v>360302061114125</v>
      </c>
      <c r="B52" s="7">
        <v>36030320039226</v>
      </c>
      <c r="C52" s="26" t="s">
        <v>78</v>
      </c>
      <c r="D52" s="23" t="s">
        <v>186</v>
      </c>
      <c r="E52" s="23" t="s">
        <v>156</v>
      </c>
      <c r="F52" s="23" t="s">
        <v>43</v>
      </c>
      <c r="G52" s="25">
        <v>27446</v>
      </c>
      <c r="H52" s="23" t="s">
        <v>15</v>
      </c>
      <c r="I52" s="23" t="s">
        <v>7</v>
      </c>
      <c r="J52" s="23" t="s">
        <v>164</v>
      </c>
      <c r="K52" s="23" t="s">
        <v>167</v>
      </c>
      <c r="L52" s="23" t="s">
        <v>177</v>
      </c>
      <c r="M52" s="23" t="s">
        <v>3</v>
      </c>
      <c r="N52" s="23" t="s">
        <v>205</v>
      </c>
      <c r="O52" s="23" t="s">
        <v>59</v>
      </c>
      <c r="P52" s="23" t="s">
        <v>67</v>
      </c>
      <c r="Q52" s="23" t="s">
        <v>0</v>
      </c>
      <c r="R52" s="23" t="str">
        <f t="shared" si="0"/>
        <v>Penduduk Asli/Tetap</v>
      </c>
      <c r="S52" s="23" t="s">
        <v>203</v>
      </c>
      <c r="AA52" t="s">
        <v>204</v>
      </c>
      <c r="AB52" s="24">
        <f t="shared" si="1"/>
        <v>360302061114125</v>
      </c>
      <c r="AC52" t="s">
        <v>205</v>
      </c>
      <c r="AD52" s="1" t="s">
        <v>198</v>
      </c>
      <c r="AE52" s="23" t="str">
        <f t="shared" si="2"/>
        <v>AHMAD419</v>
      </c>
    </row>
    <row r="53" spans="1:31" x14ac:dyDescent="0.25">
      <c r="A53" s="24">
        <v>360302061114126</v>
      </c>
      <c r="B53" s="7">
        <v>36030320039227</v>
      </c>
      <c r="C53" s="27" t="s">
        <v>76</v>
      </c>
      <c r="D53" s="23" t="s">
        <v>186</v>
      </c>
      <c r="E53" s="23" t="s">
        <v>156</v>
      </c>
      <c r="F53" s="23" t="s">
        <v>43</v>
      </c>
      <c r="G53" s="25">
        <v>27447</v>
      </c>
      <c r="H53" s="23" t="s">
        <v>8</v>
      </c>
      <c r="I53" s="23" t="s">
        <v>7</v>
      </c>
      <c r="J53" s="23" t="s">
        <v>164</v>
      </c>
      <c r="K53" s="23" t="s">
        <v>166</v>
      </c>
      <c r="L53" s="23" t="str">
        <f>IF(K53="Tidak/Belum Sekolah","Buruh Harian Lepas","Karyawan Swasta")</f>
        <v>Karyawan Swasta</v>
      </c>
      <c r="M53" s="23" t="s">
        <v>3</v>
      </c>
      <c r="N53" s="23" t="s">
        <v>205</v>
      </c>
      <c r="O53" s="23" t="s">
        <v>57</v>
      </c>
      <c r="P53" s="23" t="s">
        <v>65</v>
      </c>
      <c r="Q53" s="23" t="s">
        <v>0</v>
      </c>
      <c r="R53" s="23" t="str">
        <f t="shared" si="0"/>
        <v>Penduduk Asli/Tetap</v>
      </c>
      <c r="S53" s="23" t="s">
        <v>203</v>
      </c>
      <c r="AA53" t="s">
        <v>204</v>
      </c>
      <c r="AB53" s="24">
        <f t="shared" si="1"/>
        <v>360302061114126</v>
      </c>
      <c r="AC53" t="s">
        <v>205</v>
      </c>
      <c r="AD53" s="1" t="s">
        <v>197</v>
      </c>
      <c r="AE53" s="23" t="str">
        <f t="shared" si="2"/>
        <v>AHMAD419</v>
      </c>
    </row>
    <row r="54" spans="1:31" x14ac:dyDescent="0.25">
      <c r="A54" s="24">
        <v>360302061114127</v>
      </c>
      <c r="B54" s="7">
        <v>36030320039228</v>
      </c>
      <c r="C54" s="26" t="s">
        <v>74</v>
      </c>
      <c r="D54" s="23" t="s">
        <v>186</v>
      </c>
      <c r="E54" s="23" t="s">
        <v>156</v>
      </c>
      <c r="F54" s="23" t="s">
        <v>43</v>
      </c>
      <c r="G54" s="25">
        <v>27448</v>
      </c>
      <c r="H54" s="23" t="s">
        <v>38</v>
      </c>
      <c r="I54" s="23" t="s">
        <v>7</v>
      </c>
      <c r="J54" s="23" t="s">
        <v>164</v>
      </c>
      <c r="K54" s="23" t="s">
        <v>5</v>
      </c>
      <c r="L54" s="23" t="str">
        <f>IF(K54="Tidak/Belum Sekolah","Buruh Harian Lepas","Karyawan Swasta")</f>
        <v>Karyawan Swasta</v>
      </c>
      <c r="M54" s="23" t="s">
        <v>3</v>
      </c>
      <c r="N54" s="23" t="s">
        <v>205</v>
      </c>
      <c r="O54" s="23" t="s">
        <v>55</v>
      </c>
      <c r="P54" s="23" t="s">
        <v>63</v>
      </c>
      <c r="Q54" s="23" t="s">
        <v>0</v>
      </c>
      <c r="R54" s="23" t="str">
        <f t="shared" si="0"/>
        <v>Penduduk Asli/Tetap</v>
      </c>
      <c r="S54" s="23" t="s">
        <v>203</v>
      </c>
      <c r="AA54" t="s">
        <v>204</v>
      </c>
      <c r="AB54" s="24">
        <f t="shared" si="1"/>
        <v>360302061114127</v>
      </c>
      <c r="AC54" t="s">
        <v>205</v>
      </c>
      <c r="AD54" s="1" t="s">
        <v>195</v>
      </c>
      <c r="AE54" s="23" t="str">
        <f t="shared" si="2"/>
        <v>AHMAD419</v>
      </c>
    </row>
    <row r="55" spans="1:31" x14ac:dyDescent="0.25">
      <c r="A55" s="24">
        <v>360302061114128</v>
      </c>
      <c r="B55" s="7">
        <v>36030320039229</v>
      </c>
      <c r="C55" s="27" t="s">
        <v>72</v>
      </c>
      <c r="D55" s="23" t="s">
        <v>186</v>
      </c>
      <c r="E55" s="23" t="s">
        <v>156</v>
      </c>
      <c r="F55" s="23" t="s">
        <v>43</v>
      </c>
      <c r="G55" s="25">
        <v>27449</v>
      </c>
      <c r="H55" s="23" t="s">
        <v>19</v>
      </c>
      <c r="I55" s="23" t="s">
        <v>7</v>
      </c>
      <c r="J55" s="23" t="s">
        <v>164</v>
      </c>
      <c r="K55" s="23" t="s">
        <v>176</v>
      </c>
      <c r="L55" s="23" t="s">
        <v>169</v>
      </c>
      <c r="M55" s="23" t="s">
        <v>3</v>
      </c>
      <c r="N55" s="23" t="s">
        <v>205</v>
      </c>
      <c r="O55" s="23" t="s">
        <v>53</v>
      </c>
      <c r="P55" s="23" t="s">
        <v>60</v>
      </c>
      <c r="Q55" s="23" t="s">
        <v>0</v>
      </c>
      <c r="R55" s="23" t="str">
        <f t="shared" si="0"/>
        <v>Penduduk Asli/Tetap</v>
      </c>
      <c r="S55" s="23" t="s">
        <v>203</v>
      </c>
      <c r="AA55" t="s">
        <v>204</v>
      </c>
      <c r="AB55" s="24">
        <f t="shared" si="1"/>
        <v>360302061114128</v>
      </c>
      <c r="AC55" t="s">
        <v>205</v>
      </c>
      <c r="AD55" s="1" t="s">
        <v>196</v>
      </c>
      <c r="AE55" s="23" t="str">
        <f t="shared" si="2"/>
        <v>AHMAD419</v>
      </c>
    </row>
    <row r="56" spans="1:31" x14ac:dyDescent="0.25">
      <c r="A56" s="24">
        <v>360302061114129</v>
      </c>
      <c r="B56" s="7">
        <v>36030320039230</v>
      </c>
      <c r="C56" s="26" t="s">
        <v>70</v>
      </c>
      <c r="D56" s="23" t="s">
        <v>186</v>
      </c>
      <c r="E56" s="23" t="s">
        <v>156</v>
      </c>
      <c r="F56" s="23" t="s">
        <v>43</v>
      </c>
      <c r="G56" s="25">
        <v>27450</v>
      </c>
      <c r="H56" s="23" t="s">
        <v>15</v>
      </c>
      <c r="I56" s="23" t="s">
        <v>7</v>
      </c>
      <c r="J56" s="23" t="s">
        <v>164</v>
      </c>
      <c r="K56" s="23" t="s">
        <v>175</v>
      </c>
      <c r="L56" s="23" t="str">
        <f>IF(K56="Tidak/Belum Sekolah","Buruh Harian Lepas","Karyawan Swasta")</f>
        <v>Karyawan Swasta</v>
      </c>
      <c r="M56" s="23" t="s">
        <v>3</v>
      </c>
      <c r="N56" s="23" t="s">
        <v>205</v>
      </c>
      <c r="O56" s="23" t="s">
        <v>162</v>
      </c>
      <c r="P56" s="23" t="s">
        <v>58</v>
      </c>
      <c r="Q56" s="23" t="s">
        <v>0</v>
      </c>
      <c r="R56" s="23" t="str">
        <f t="shared" si="0"/>
        <v>Penduduk Asli/Tetap</v>
      </c>
      <c r="S56" s="23" t="s">
        <v>203</v>
      </c>
      <c r="AA56" t="s">
        <v>204</v>
      </c>
      <c r="AB56" s="24">
        <f t="shared" si="1"/>
        <v>360302061114129</v>
      </c>
      <c r="AC56" t="s">
        <v>205</v>
      </c>
      <c r="AD56" s="1" t="s">
        <v>197</v>
      </c>
      <c r="AE56" s="23" t="str">
        <f t="shared" si="2"/>
        <v>AHMAD419</v>
      </c>
    </row>
    <row r="57" spans="1:31" x14ac:dyDescent="0.25">
      <c r="A57" s="24">
        <v>360302061114130</v>
      </c>
      <c r="B57" s="7">
        <v>36030320039231</v>
      </c>
      <c r="C57" s="27" t="s">
        <v>68</v>
      </c>
      <c r="D57" s="23" t="s">
        <v>186</v>
      </c>
      <c r="E57" s="23" t="s">
        <v>156</v>
      </c>
      <c r="F57" s="23" t="s">
        <v>43</v>
      </c>
      <c r="G57" s="25">
        <v>27451</v>
      </c>
      <c r="H57" s="23" t="s">
        <v>27</v>
      </c>
      <c r="I57" s="23" t="s">
        <v>7</v>
      </c>
      <c r="J57" s="23" t="s">
        <v>164</v>
      </c>
      <c r="K57" s="23" t="s">
        <v>155</v>
      </c>
      <c r="L57" s="23" t="s">
        <v>173</v>
      </c>
      <c r="M57" s="23" t="s">
        <v>3</v>
      </c>
      <c r="N57" s="23" t="s">
        <v>205</v>
      </c>
      <c r="O57" s="23" t="s">
        <v>161</v>
      </c>
      <c r="P57" s="23" t="s">
        <v>56</v>
      </c>
      <c r="Q57" s="23" t="s">
        <v>0</v>
      </c>
      <c r="R57" s="23" t="str">
        <f t="shared" si="0"/>
        <v>Penduduk Asli/Tetap</v>
      </c>
      <c r="S57" s="23" t="s">
        <v>203</v>
      </c>
      <c r="AA57" t="s">
        <v>204</v>
      </c>
      <c r="AB57" s="24">
        <f t="shared" si="1"/>
        <v>360302061114130</v>
      </c>
      <c r="AC57" t="s">
        <v>205</v>
      </c>
      <c r="AD57" s="1" t="s">
        <v>195</v>
      </c>
      <c r="AE57" s="23" t="str">
        <f t="shared" si="2"/>
        <v>AHMAD419</v>
      </c>
    </row>
    <row r="58" spans="1:31" x14ac:dyDescent="0.25">
      <c r="A58" s="24">
        <v>360302061114131</v>
      </c>
      <c r="B58" s="7">
        <v>36030320039232</v>
      </c>
      <c r="C58" s="26" t="s">
        <v>66</v>
      </c>
      <c r="D58" s="23" t="s">
        <v>186</v>
      </c>
      <c r="E58" s="23" t="s">
        <v>156</v>
      </c>
      <c r="F58" s="23" t="s">
        <v>43</v>
      </c>
      <c r="G58" s="25">
        <v>27452</v>
      </c>
      <c r="H58" s="23" t="s">
        <v>23</v>
      </c>
      <c r="I58" s="23" t="s">
        <v>7</v>
      </c>
      <c r="J58" s="23" t="s">
        <v>164</v>
      </c>
      <c r="K58" s="23" t="s">
        <v>172</v>
      </c>
      <c r="L58" s="23" t="s">
        <v>169</v>
      </c>
      <c r="M58" s="23" t="s">
        <v>3</v>
      </c>
      <c r="N58" s="23" t="s">
        <v>205</v>
      </c>
      <c r="O58" s="23" t="s">
        <v>160</v>
      </c>
      <c r="P58" s="23" t="s">
        <v>54</v>
      </c>
      <c r="Q58" s="23" t="s">
        <v>0</v>
      </c>
      <c r="R58" s="23" t="str">
        <f t="shared" si="0"/>
        <v>Penduduk Asli/Tetap</v>
      </c>
      <c r="S58" s="23" t="s">
        <v>203</v>
      </c>
      <c r="AA58" t="s">
        <v>204</v>
      </c>
      <c r="AB58" s="24">
        <f t="shared" si="1"/>
        <v>360302061114131</v>
      </c>
      <c r="AC58" t="s">
        <v>205</v>
      </c>
      <c r="AD58" s="1" t="s">
        <v>196</v>
      </c>
      <c r="AE58" s="23" t="str">
        <f t="shared" si="2"/>
        <v>AHMAD419</v>
      </c>
    </row>
    <row r="59" spans="1:31" x14ac:dyDescent="0.25">
      <c r="A59" s="24">
        <v>360302061114132</v>
      </c>
      <c r="B59" s="7">
        <v>36030320039233</v>
      </c>
      <c r="C59" s="27" t="s">
        <v>64</v>
      </c>
      <c r="D59" s="23" t="s">
        <v>186</v>
      </c>
      <c r="E59" s="23" t="s">
        <v>156</v>
      </c>
      <c r="F59" s="23" t="s">
        <v>43</v>
      </c>
      <c r="G59" s="25">
        <v>27453</v>
      </c>
      <c r="H59" s="23" t="s">
        <v>19</v>
      </c>
      <c r="I59" s="23" t="s">
        <v>7</v>
      </c>
      <c r="J59" s="23" t="s">
        <v>164</v>
      </c>
      <c r="K59" s="23" t="s">
        <v>171</v>
      </c>
      <c r="L59" s="23" t="str">
        <f>IF(K59="Tidak/Belum Sekolah","Buruh Harian Lepas","Karyawan Swasta")</f>
        <v>Karyawan Swasta</v>
      </c>
      <c r="M59" s="23" t="s">
        <v>3</v>
      </c>
      <c r="N59" s="23" t="s">
        <v>205</v>
      </c>
      <c r="O59" s="23" t="s">
        <v>159</v>
      </c>
      <c r="P59" s="23" t="s">
        <v>52</v>
      </c>
      <c r="Q59" s="23" t="s">
        <v>0</v>
      </c>
      <c r="R59" s="23" t="str">
        <f t="shared" si="0"/>
        <v>Penduduk Asli/Tetap</v>
      </c>
      <c r="S59" s="23" t="s">
        <v>203</v>
      </c>
      <c r="AA59" t="s">
        <v>204</v>
      </c>
      <c r="AB59" s="24">
        <f t="shared" si="1"/>
        <v>360302061114132</v>
      </c>
      <c r="AC59" t="s">
        <v>205</v>
      </c>
      <c r="AD59" s="1" t="s">
        <v>195</v>
      </c>
      <c r="AE59" s="23" t="str">
        <f t="shared" si="2"/>
        <v>AHMAD419</v>
      </c>
    </row>
    <row r="60" spans="1:31" x14ac:dyDescent="0.25">
      <c r="A60" s="24">
        <v>360302061114133</v>
      </c>
      <c r="B60" s="7">
        <v>36030320039234</v>
      </c>
      <c r="C60" s="26" t="s">
        <v>61</v>
      </c>
      <c r="D60" s="23" t="s">
        <v>186</v>
      </c>
      <c r="E60" s="23" t="s">
        <v>156</v>
      </c>
      <c r="F60" s="23" t="s">
        <v>43</v>
      </c>
      <c r="G60" s="25">
        <v>27454</v>
      </c>
      <c r="H60" s="23" t="s">
        <v>15</v>
      </c>
      <c r="I60" s="23" t="s">
        <v>7</v>
      </c>
      <c r="J60" s="23" t="s">
        <v>164</v>
      </c>
      <c r="K60" s="23" t="s">
        <v>170</v>
      </c>
      <c r="L60" s="23" t="s">
        <v>169</v>
      </c>
      <c r="M60" s="23" t="s">
        <v>62</v>
      </c>
      <c r="N60" s="23" t="s">
        <v>205</v>
      </c>
      <c r="O60" s="23" t="s">
        <v>158</v>
      </c>
      <c r="P60" s="23" t="s">
        <v>163</v>
      </c>
      <c r="Q60" s="23" t="s">
        <v>0</v>
      </c>
      <c r="R60" s="23" t="str">
        <f t="shared" si="0"/>
        <v>Penduduk Asli/Tetap</v>
      </c>
      <c r="S60" s="23" t="s">
        <v>203</v>
      </c>
      <c r="AA60" t="s">
        <v>204</v>
      </c>
      <c r="AB60" s="24">
        <f t="shared" si="1"/>
        <v>360302061114133</v>
      </c>
      <c r="AC60" t="s">
        <v>205</v>
      </c>
      <c r="AD60" s="1" t="s">
        <v>193</v>
      </c>
      <c r="AE60" s="23" t="str">
        <f t="shared" si="2"/>
        <v>AHMAD419</v>
      </c>
    </row>
    <row r="61" spans="1:31" x14ac:dyDescent="0.25">
      <c r="A61" s="24">
        <v>360302061114134</v>
      </c>
      <c r="B61" s="7">
        <v>36030320039235</v>
      </c>
      <c r="C61" s="27" t="s">
        <v>59</v>
      </c>
      <c r="D61" s="23" t="s">
        <v>186</v>
      </c>
      <c r="E61" s="23" t="s">
        <v>156</v>
      </c>
      <c r="F61" s="23" t="s">
        <v>43</v>
      </c>
      <c r="G61" s="25">
        <v>27455</v>
      </c>
      <c r="H61" s="23" t="s">
        <v>8</v>
      </c>
      <c r="I61" s="23" t="s">
        <v>7</v>
      </c>
      <c r="J61" s="23" t="s">
        <v>164</v>
      </c>
      <c r="K61" s="23" t="s">
        <v>168</v>
      </c>
      <c r="L61" s="23" t="str">
        <f>IF(K61="Tidak/Belum Sekolah","Buruh Harian Lepas","Karyawan Swasta")</f>
        <v>Buruh Harian Lepas</v>
      </c>
      <c r="M61" s="23" t="s">
        <v>3</v>
      </c>
      <c r="N61" s="23" t="s">
        <v>205</v>
      </c>
      <c r="O61" s="23" t="s">
        <v>157</v>
      </c>
      <c r="P61" s="23" t="s">
        <v>194</v>
      </c>
      <c r="Q61" s="23" t="s">
        <v>0</v>
      </c>
      <c r="R61" s="23" t="str">
        <f t="shared" si="0"/>
        <v>Penduduk Asli/Tetap</v>
      </c>
      <c r="S61" s="23" t="s">
        <v>203</v>
      </c>
      <c r="AA61" t="s">
        <v>204</v>
      </c>
      <c r="AB61" s="24">
        <f t="shared" si="1"/>
        <v>360302061114134</v>
      </c>
      <c r="AC61" t="s">
        <v>205</v>
      </c>
      <c r="AD61" s="1" t="s">
        <v>193</v>
      </c>
      <c r="AE61" s="23" t="str">
        <f t="shared" si="2"/>
        <v>AHMAD419</v>
      </c>
    </row>
    <row r="62" spans="1:31" x14ac:dyDescent="0.25">
      <c r="A62" s="24">
        <v>360302061114135</v>
      </c>
      <c r="B62" s="7">
        <v>36030320039236</v>
      </c>
      <c r="C62" s="26" t="s">
        <v>57</v>
      </c>
      <c r="D62" s="23" t="s">
        <v>186</v>
      </c>
      <c r="E62" s="23" t="s">
        <v>156</v>
      </c>
      <c r="F62" s="23" t="s">
        <v>43</v>
      </c>
      <c r="G62" s="25">
        <v>27456</v>
      </c>
      <c r="H62" s="23" t="s">
        <v>38</v>
      </c>
      <c r="I62" s="23" t="s">
        <v>7</v>
      </c>
      <c r="J62" s="23" t="s">
        <v>164</v>
      </c>
      <c r="K62" s="23" t="s">
        <v>167</v>
      </c>
      <c r="L62" s="23" t="str">
        <f>IF(K62="Tidak/Belum Sekolah","Buruh Harian Lepas","Karyawan Swasta")</f>
        <v>Karyawan Swasta</v>
      </c>
      <c r="M62" s="23" t="s">
        <v>3</v>
      </c>
      <c r="N62" s="23" t="s">
        <v>205</v>
      </c>
      <c r="O62" s="23" t="s">
        <v>192</v>
      </c>
      <c r="P62" s="23" t="s">
        <v>191</v>
      </c>
      <c r="Q62" s="23" t="s">
        <v>0</v>
      </c>
      <c r="R62" s="23" t="str">
        <f t="shared" si="0"/>
        <v>Penduduk Asli/Tetap</v>
      </c>
      <c r="S62" s="23" t="s">
        <v>203</v>
      </c>
      <c r="AA62" t="s">
        <v>204</v>
      </c>
      <c r="AB62" s="24">
        <f t="shared" si="1"/>
        <v>360302061114135</v>
      </c>
      <c r="AC62" t="s">
        <v>205</v>
      </c>
      <c r="AD62" s="1" t="s">
        <v>190</v>
      </c>
      <c r="AE62" s="23" t="str">
        <f t="shared" si="2"/>
        <v>AHMAD419</v>
      </c>
    </row>
    <row r="63" spans="1:31" x14ac:dyDescent="0.25">
      <c r="A63" s="24">
        <v>360302061114136</v>
      </c>
      <c r="B63" s="7">
        <v>36030320039237</v>
      </c>
      <c r="C63" s="27" t="s">
        <v>55</v>
      </c>
      <c r="D63" s="23" t="s">
        <v>186</v>
      </c>
      <c r="E63" s="23" t="s">
        <v>156</v>
      </c>
      <c r="F63" s="23" t="s">
        <v>43</v>
      </c>
      <c r="G63" s="25">
        <v>27457</v>
      </c>
      <c r="H63" s="23" t="s">
        <v>19</v>
      </c>
      <c r="I63" s="23" t="s">
        <v>7</v>
      </c>
      <c r="J63" s="23" t="s">
        <v>164</v>
      </c>
      <c r="K63" s="23" t="s">
        <v>166</v>
      </c>
      <c r="L63" s="23" t="str">
        <f>IF(K63="Tidak/Belum Sekolah","Buruh Harian Lepas","Karyawan Swasta")</f>
        <v>Karyawan Swasta</v>
      </c>
      <c r="M63" s="23" t="s">
        <v>3</v>
      </c>
      <c r="N63" s="23" t="s">
        <v>205</v>
      </c>
      <c r="O63" s="23" t="s">
        <v>189</v>
      </c>
      <c r="P63" s="23" t="s">
        <v>188</v>
      </c>
      <c r="Q63" s="23" t="s">
        <v>0</v>
      </c>
      <c r="R63" s="23" t="str">
        <f t="shared" si="0"/>
        <v>Penduduk Asli/Tetap</v>
      </c>
      <c r="S63" s="23" t="s">
        <v>203</v>
      </c>
      <c r="AA63" t="s">
        <v>204</v>
      </c>
      <c r="AB63" s="24">
        <f t="shared" si="1"/>
        <v>360302061114136</v>
      </c>
      <c r="AC63" t="s">
        <v>205</v>
      </c>
      <c r="AD63" s="1" t="s">
        <v>187</v>
      </c>
      <c r="AE63" s="23" t="str">
        <f t="shared" si="2"/>
        <v>AHMAD419</v>
      </c>
    </row>
    <row r="64" spans="1:31" x14ac:dyDescent="0.25">
      <c r="A64" s="24">
        <v>360302061114137</v>
      </c>
      <c r="B64" s="7">
        <v>36030320039238</v>
      </c>
      <c r="C64" s="26" t="s">
        <v>53</v>
      </c>
      <c r="D64" s="23" t="s">
        <v>186</v>
      </c>
      <c r="E64" s="23" t="s">
        <v>156</v>
      </c>
      <c r="F64" s="23" t="s">
        <v>43</v>
      </c>
      <c r="G64" s="25">
        <v>27458</v>
      </c>
      <c r="H64" s="23" t="s">
        <v>15</v>
      </c>
      <c r="I64" s="23" t="s">
        <v>7</v>
      </c>
      <c r="J64" s="23" t="s">
        <v>164</v>
      </c>
      <c r="K64" s="23" t="s">
        <v>5</v>
      </c>
      <c r="L64" s="23" t="str">
        <f>IF(K64="Tidak/Belum Sekolah","Buruh Harian Lepas","Karyawan Swasta")</f>
        <v>Karyawan Swasta</v>
      </c>
      <c r="M64" s="23" t="s">
        <v>3</v>
      </c>
      <c r="N64" s="23" t="s">
        <v>205</v>
      </c>
      <c r="O64" s="23" t="s">
        <v>185</v>
      </c>
      <c r="P64" s="23" t="s">
        <v>184</v>
      </c>
      <c r="Q64" s="23" t="s">
        <v>0</v>
      </c>
      <c r="R64" s="23" t="str">
        <f t="shared" si="0"/>
        <v>Penduduk Asli/Tetap</v>
      </c>
      <c r="S64" s="23" t="s">
        <v>203</v>
      </c>
      <c r="AA64" t="s">
        <v>204</v>
      </c>
      <c r="AB64" s="24">
        <f t="shared" si="1"/>
        <v>360302061114137</v>
      </c>
      <c r="AC64" t="s">
        <v>205</v>
      </c>
      <c r="AD64" s="1" t="s">
        <v>183</v>
      </c>
      <c r="AE64" s="23" t="str">
        <f t="shared" si="2"/>
        <v>AHMAD419</v>
      </c>
    </row>
    <row r="65" spans="1:19" x14ac:dyDescent="0.25">
      <c r="A65" s="24">
        <v>360302061114074</v>
      </c>
      <c r="B65" s="7">
        <v>36030320039239</v>
      </c>
      <c r="C65" s="20" t="s">
        <v>50</v>
      </c>
      <c r="D65" s="17" t="s">
        <v>165</v>
      </c>
      <c r="E65" s="17" t="s">
        <v>10</v>
      </c>
      <c r="F65" s="17" t="s">
        <v>43</v>
      </c>
      <c r="G65" s="18">
        <v>27458</v>
      </c>
      <c r="H65" s="17" t="s">
        <v>27</v>
      </c>
      <c r="I65" s="17" t="s">
        <v>7</v>
      </c>
      <c r="J65" s="17" t="s">
        <v>164</v>
      </c>
      <c r="K65" s="17" t="s">
        <v>168</v>
      </c>
      <c r="L65" s="17" t="s">
        <v>178</v>
      </c>
      <c r="M65" s="17" t="s">
        <v>3</v>
      </c>
      <c r="N65" s="23" t="s">
        <v>205</v>
      </c>
      <c r="O65" s="17" t="s">
        <v>40</v>
      </c>
      <c r="P65" s="17" t="s">
        <v>48</v>
      </c>
      <c r="Q65" s="17" t="s">
        <v>0</v>
      </c>
      <c r="R65" s="17" t="str">
        <f t="shared" ref="R65:R128" si="4">IF(F65="Tangerang","Penduduk Asli/Tetap","Pendatang")</f>
        <v>Penduduk Asli/Tetap</v>
      </c>
      <c r="S65" s="23" t="s">
        <v>203</v>
      </c>
    </row>
    <row r="66" spans="1:19" x14ac:dyDescent="0.25">
      <c r="A66" s="24">
        <v>360302061114075</v>
      </c>
      <c r="B66" s="7">
        <v>36030320039240</v>
      </c>
      <c r="C66" s="21" t="s">
        <v>48</v>
      </c>
      <c r="D66" s="17" t="s">
        <v>165</v>
      </c>
      <c r="E66" s="17" t="s">
        <v>10</v>
      </c>
      <c r="F66" s="17" t="s">
        <v>43</v>
      </c>
      <c r="G66" s="18">
        <v>27459</v>
      </c>
      <c r="H66" s="17" t="s">
        <v>23</v>
      </c>
      <c r="I66" s="17" t="s">
        <v>153</v>
      </c>
      <c r="J66" s="17" t="s">
        <v>164</v>
      </c>
      <c r="K66" s="17" t="s">
        <v>167</v>
      </c>
      <c r="L66" s="17" t="s">
        <v>178</v>
      </c>
      <c r="M66" s="17" t="s">
        <v>3</v>
      </c>
      <c r="N66" s="23" t="s">
        <v>205</v>
      </c>
      <c r="O66" s="17" t="s">
        <v>37</v>
      </c>
      <c r="P66" s="17" t="s">
        <v>46</v>
      </c>
      <c r="Q66" s="17" t="s">
        <v>0</v>
      </c>
      <c r="R66" s="17" t="str">
        <f t="shared" si="4"/>
        <v>Penduduk Asli/Tetap</v>
      </c>
      <c r="S66" s="23" t="s">
        <v>203</v>
      </c>
    </row>
    <row r="67" spans="1:19" x14ac:dyDescent="0.25">
      <c r="A67" s="24">
        <v>360302061114076</v>
      </c>
      <c r="B67" s="7">
        <v>36030320039241</v>
      </c>
      <c r="C67" s="20" t="s">
        <v>46</v>
      </c>
      <c r="D67" s="17" t="s">
        <v>165</v>
      </c>
      <c r="E67" s="17" t="s">
        <v>10</v>
      </c>
      <c r="F67" s="17" t="s">
        <v>43</v>
      </c>
      <c r="G67" s="18">
        <v>27460</v>
      </c>
      <c r="H67" s="17" t="s">
        <v>19</v>
      </c>
      <c r="I67" s="17" t="s">
        <v>7</v>
      </c>
      <c r="J67" s="17" t="s">
        <v>164</v>
      </c>
      <c r="K67" s="17" t="s">
        <v>166</v>
      </c>
      <c r="L67" s="17" t="s">
        <v>178</v>
      </c>
      <c r="M67" s="17" t="s">
        <v>3</v>
      </c>
      <c r="N67" s="23" t="s">
        <v>205</v>
      </c>
      <c r="O67" s="17" t="s">
        <v>34</v>
      </c>
      <c r="P67" s="17" t="s">
        <v>44</v>
      </c>
      <c r="Q67" s="17" t="s">
        <v>0</v>
      </c>
      <c r="R67" s="17" t="str">
        <f t="shared" si="4"/>
        <v>Penduduk Asli/Tetap</v>
      </c>
      <c r="S67" s="23" t="s">
        <v>203</v>
      </c>
    </row>
    <row r="68" spans="1:19" x14ac:dyDescent="0.25">
      <c r="A68" s="24">
        <v>360302061114077</v>
      </c>
      <c r="B68" s="7">
        <v>36030320039242</v>
      </c>
      <c r="C68" s="21" t="s">
        <v>44</v>
      </c>
      <c r="D68" s="17" t="s">
        <v>165</v>
      </c>
      <c r="E68" s="17" t="s">
        <v>10</v>
      </c>
      <c r="F68" s="17" t="s">
        <v>43</v>
      </c>
      <c r="G68" s="18">
        <v>27461</v>
      </c>
      <c r="H68" s="17" t="s">
        <v>15</v>
      </c>
      <c r="I68" s="17" t="s">
        <v>7</v>
      </c>
      <c r="J68" s="17" t="s">
        <v>164</v>
      </c>
      <c r="K68" s="17" t="s">
        <v>5</v>
      </c>
      <c r="L68" s="17" t="str">
        <f>IF(K68="Tidak/Belum Sekolah","Buruh Harian Lepas","Karyawan Swasta")</f>
        <v>Karyawan Swasta</v>
      </c>
      <c r="M68" s="17" t="s">
        <v>3</v>
      </c>
      <c r="N68" s="23" t="s">
        <v>205</v>
      </c>
      <c r="O68" s="17" t="s">
        <v>32</v>
      </c>
      <c r="P68" s="17" t="s">
        <v>41</v>
      </c>
      <c r="Q68" s="17" t="s">
        <v>0</v>
      </c>
      <c r="R68" s="17" t="str">
        <f t="shared" si="4"/>
        <v>Penduduk Asli/Tetap</v>
      </c>
      <c r="S68" s="23" t="s">
        <v>203</v>
      </c>
    </row>
    <row r="69" spans="1:19" x14ac:dyDescent="0.25">
      <c r="A69" s="24">
        <v>360302061114078</v>
      </c>
      <c r="B69" s="7">
        <v>36030320039243</v>
      </c>
      <c r="C69" s="20" t="s">
        <v>41</v>
      </c>
      <c r="D69" s="17" t="s">
        <v>165</v>
      </c>
      <c r="E69" s="17" t="s">
        <v>10</v>
      </c>
      <c r="F69" s="17" t="s">
        <v>43</v>
      </c>
      <c r="G69" s="18">
        <v>27462</v>
      </c>
      <c r="H69" s="17" t="s">
        <v>8</v>
      </c>
      <c r="I69" s="17" t="s">
        <v>7</v>
      </c>
      <c r="J69" s="17" t="s">
        <v>164</v>
      </c>
      <c r="K69" s="17" t="s">
        <v>176</v>
      </c>
      <c r="L69" s="17" t="s">
        <v>178</v>
      </c>
      <c r="M69" s="17" t="s">
        <v>3</v>
      </c>
      <c r="N69" s="23" t="s">
        <v>205</v>
      </c>
      <c r="O69" s="17" t="s">
        <v>29</v>
      </c>
      <c r="P69" s="17" t="s">
        <v>39</v>
      </c>
      <c r="Q69" s="17" t="s">
        <v>0</v>
      </c>
      <c r="R69" s="17" t="str">
        <f t="shared" si="4"/>
        <v>Penduduk Asli/Tetap</v>
      </c>
      <c r="S69" s="23" t="s">
        <v>203</v>
      </c>
    </row>
    <row r="70" spans="1:19" x14ac:dyDescent="0.25">
      <c r="A70" s="24">
        <v>360302061114079</v>
      </c>
      <c r="B70" s="7">
        <v>36030320039244</v>
      </c>
      <c r="C70" s="21" t="s">
        <v>39</v>
      </c>
      <c r="D70" s="17" t="s">
        <v>165</v>
      </c>
      <c r="E70" s="17" t="s">
        <v>10</v>
      </c>
      <c r="F70" s="17" t="s">
        <v>30</v>
      </c>
      <c r="G70" s="18">
        <v>27463</v>
      </c>
      <c r="H70" s="17" t="s">
        <v>38</v>
      </c>
      <c r="I70" s="17" t="s">
        <v>7</v>
      </c>
      <c r="J70" s="17" t="s">
        <v>164</v>
      </c>
      <c r="K70" s="17" t="s">
        <v>175</v>
      </c>
      <c r="L70" s="17" t="s">
        <v>178</v>
      </c>
      <c r="M70" s="17" t="s">
        <v>3</v>
      </c>
      <c r="N70" s="23" t="s">
        <v>205</v>
      </c>
      <c r="O70" s="17" t="s">
        <v>26</v>
      </c>
      <c r="P70" s="17" t="s">
        <v>36</v>
      </c>
      <c r="Q70" s="17" t="s">
        <v>0</v>
      </c>
      <c r="R70" s="17" t="str">
        <f t="shared" si="4"/>
        <v>Pendatang</v>
      </c>
      <c r="S70" s="23" t="s">
        <v>203</v>
      </c>
    </row>
    <row r="71" spans="1:19" x14ac:dyDescent="0.25">
      <c r="A71" s="24">
        <v>360302061114080</v>
      </c>
      <c r="B71" s="7">
        <v>36030320039245</v>
      </c>
      <c r="C71" s="20" t="s">
        <v>36</v>
      </c>
      <c r="D71" s="17" t="s">
        <v>165</v>
      </c>
      <c r="E71" s="17" t="s">
        <v>10</v>
      </c>
      <c r="F71" s="17" t="s">
        <v>30</v>
      </c>
      <c r="G71" s="18">
        <v>27464</v>
      </c>
      <c r="H71" s="17" t="s">
        <v>19</v>
      </c>
      <c r="I71" s="17" t="s">
        <v>7</v>
      </c>
      <c r="J71" s="17" t="s">
        <v>164</v>
      </c>
      <c r="K71" s="17" t="s">
        <v>155</v>
      </c>
      <c r="L71" s="17" t="str">
        <f>IF(K71="Tidak/Belum Sekolah","Buruh Harian Lepas","Karyawan Swasta")</f>
        <v>Karyawan Swasta</v>
      </c>
      <c r="M71" s="17" t="s">
        <v>3</v>
      </c>
      <c r="N71" s="23" t="s">
        <v>205</v>
      </c>
      <c r="O71" s="17" t="s">
        <v>22</v>
      </c>
      <c r="P71" s="17" t="s">
        <v>33</v>
      </c>
      <c r="Q71" s="17" t="s">
        <v>0</v>
      </c>
      <c r="R71" s="17" t="str">
        <f t="shared" si="4"/>
        <v>Pendatang</v>
      </c>
      <c r="S71" s="23" t="s">
        <v>203</v>
      </c>
    </row>
    <row r="72" spans="1:19" x14ac:dyDescent="0.25">
      <c r="A72" s="24">
        <v>360302061114081</v>
      </c>
      <c r="B72" s="7">
        <v>36030320039246</v>
      </c>
      <c r="C72" s="21" t="s">
        <v>33</v>
      </c>
      <c r="D72" s="17" t="s">
        <v>165</v>
      </c>
      <c r="E72" s="17" t="s">
        <v>10</v>
      </c>
      <c r="F72" s="17" t="s">
        <v>30</v>
      </c>
      <c r="G72" s="18">
        <v>27465</v>
      </c>
      <c r="H72" s="17" t="s">
        <v>15</v>
      </c>
      <c r="I72" s="17" t="s">
        <v>7</v>
      </c>
      <c r="J72" s="17" t="s">
        <v>164</v>
      </c>
      <c r="K72" s="17" t="s">
        <v>172</v>
      </c>
      <c r="L72" s="17" t="s">
        <v>181</v>
      </c>
      <c r="M72" s="17" t="s">
        <v>35</v>
      </c>
      <c r="N72" s="23" t="s">
        <v>205</v>
      </c>
      <c r="O72" s="17" t="s">
        <v>18</v>
      </c>
      <c r="P72" s="17" t="s">
        <v>31</v>
      </c>
      <c r="Q72" s="17" t="s">
        <v>0</v>
      </c>
      <c r="R72" s="17" t="str">
        <f t="shared" si="4"/>
        <v>Pendatang</v>
      </c>
      <c r="S72" s="23" t="s">
        <v>203</v>
      </c>
    </row>
    <row r="73" spans="1:19" x14ac:dyDescent="0.25">
      <c r="A73" s="24">
        <v>360302061114082</v>
      </c>
      <c r="B73" s="7">
        <v>36030320039247</v>
      </c>
      <c r="C73" s="20" t="s">
        <v>31</v>
      </c>
      <c r="D73" s="17" t="s">
        <v>165</v>
      </c>
      <c r="E73" s="17" t="s">
        <v>10</v>
      </c>
      <c r="F73" s="17" t="s">
        <v>30</v>
      </c>
      <c r="G73" s="18">
        <v>27466</v>
      </c>
      <c r="H73" s="17" t="s">
        <v>27</v>
      </c>
      <c r="I73" s="17" t="s">
        <v>7</v>
      </c>
      <c r="J73" s="17" t="s">
        <v>164</v>
      </c>
      <c r="K73" s="17" t="s">
        <v>171</v>
      </c>
      <c r="L73" s="17" t="s">
        <v>177</v>
      </c>
      <c r="M73" s="17" t="s">
        <v>3</v>
      </c>
      <c r="N73" s="23" t="s">
        <v>205</v>
      </c>
      <c r="O73" s="17" t="s">
        <v>14</v>
      </c>
      <c r="P73" s="17" t="s">
        <v>28</v>
      </c>
      <c r="Q73" s="17" t="s">
        <v>0</v>
      </c>
      <c r="R73" s="17" t="str">
        <f t="shared" si="4"/>
        <v>Pendatang</v>
      </c>
      <c r="S73" s="23" t="s">
        <v>203</v>
      </c>
    </row>
    <row r="74" spans="1:19" x14ac:dyDescent="0.25">
      <c r="A74" s="24">
        <v>360302061114083</v>
      </c>
      <c r="B74" s="7">
        <v>36030320039248</v>
      </c>
      <c r="C74" s="21" t="s">
        <v>28</v>
      </c>
      <c r="D74" s="17" t="s">
        <v>165</v>
      </c>
      <c r="E74" s="17" t="s">
        <v>10</v>
      </c>
      <c r="F74" s="17" t="s">
        <v>30</v>
      </c>
      <c r="G74" s="18">
        <v>27467</v>
      </c>
      <c r="H74" s="17" t="s">
        <v>23</v>
      </c>
      <c r="I74" s="17" t="s">
        <v>7</v>
      </c>
      <c r="J74" s="17" t="s">
        <v>164</v>
      </c>
      <c r="K74" s="17" t="s">
        <v>170</v>
      </c>
      <c r="L74" s="17" t="str">
        <f>IF(K74="Tidak/Belum Sekolah","Buruh Harian Lepas","Karyawan Swasta")</f>
        <v>Karyawan Swasta</v>
      </c>
      <c r="M74" s="17" t="s">
        <v>3</v>
      </c>
      <c r="N74" s="23" t="s">
        <v>205</v>
      </c>
      <c r="O74" s="17" t="s">
        <v>2</v>
      </c>
      <c r="P74" s="17" t="s">
        <v>25</v>
      </c>
      <c r="Q74" s="17" t="s">
        <v>0</v>
      </c>
      <c r="R74" s="17" t="str">
        <f t="shared" si="4"/>
        <v>Pendatang</v>
      </c>
      <c r="S74" s="23" t="s">
        <v>203</v>
      </c>
    </row>
    <row r="75" spans="1:19" x14ac:dyDescent="0.25">
      <c r="A75" s="24">
        <v>360302061114084</v>
      </c>
      <c r="B75" s="7">
        <v>36030320039249</v>
      </c>
      <c r="C75" s="20" t="s">
        <v>25</v>
      </c>
      <c r="D75" s="17" t="s">
        <v>165</v>
      </c>
      <c r="E75" s="17" t="s">
        <v>10</v>
      </c>
      <c r="F75" s="17" t="s">
        <v>24</v>
      </c>
      <c r="G75" s="18">
        <v>27468</v>
      </c>
      <c r="H75" s="17" t="s">
        <v>19</v>
      </c>
      <c r="I75" s="17" t="s">
        <v>7</v>
      </c>
      <c r="J75" s="17" t="s">
        <v>164</v>
      </c>
      <c r="K75" s="17" t="s">
        <v>168</v>
      </c>
      <c r="L75" s="17" t="str">
        <f>IF(K75="Tidak/Belum Sekolah","Buruh Harian Lepas","Karyawan Swasta")</f>
        <v>Buruh Harian Lepas</v>
      </c>
      <c r="M75" s="17" t="s">
        <v>3</v>
      </c>
      <c r="N75" s="23" t="s">
        <v>205</v>
      </c>
      <c r="O75" s="17" t="s">
        <v>152</v>
      </c>
      <c r="P75" s="17" t="s">
        <v>21</v>
      </c>
      <c r="Q75" s="17" t="s">
        <v>0</v>
      </c>
      <c r="R75" s="17" t="str">
        <f t="shared" si="4"/>
        <v>Pendatang</v>
      </c>
      <c r="S75" s="23" t="s">
        <v>203</v>
      </c>
    </row>
    <row r="76" spans="1:19" x14ac:dyDescent="0.25">
      <c r="A76" s="24">
        <v>360302061114085</v>
      </c>
      <c r="B76" s="7">
        <v>36030320039250</v>
      </c>
      <c r="C76" s="22" t="s">
        <v>21</v>
      </c>
      <c r="D76" s="17" t="s">
        <v>165</v>
      </c>
      <c r="E76" s="17" t="s">
        <v>10</v>
      </c>
      <c r="F76" s="17" t="s">
        <v>24</v>
      </c>
      <c r="G76" s="18">
        <v>27469</v>
      </c>
      <c r="H76" s="17" t="s">
        <v>15</v>
      </c>
      <c r="I76" s="17" t="s">
        <v>7</v>
      </c>
      <c r="J76" s="17" t="s">
        <v>164</v>
      </c>
      <c r="K76" s="17" t="s">
        <v>167</v>
      </c>
      <c r="L76" s="17" t="str">
        <f>IF(K76="Tidak/Belum Sekolah","Buruh Harian Lepas","Karyawan Swasta")</f>
        <v>Karyawan Swasta</v>
      </c>
      <c r="M76" s="17" t="s">
        <v>3</v>
      </c>
      <c r="N76" s="23" t="s">
        <v>205</v>
      </c>
      <c r="O76" s="17" t="s">
        <v>151</v>
      </c>
      <c r="P76" s="17" t="s">
        <v>17</v>
      </c>
      <c r="Q76" s="17" t="s">
        <v>0</v>
      </c>
      <c r="R76" s="17" t="str">
        <f t="shared" si="4"/>
        <v>Pendatang</v>
      </c>
      <c r="S76" s="23" t="s">
        <v>203</v>
      </c>
    </row>
    <row r="77" spans="1:19" x14ac:dyDescent="0.25">
      <c r="A77" s="24">
        <v>360302061114086</v>
      </c>
      <c r="B77" s="7">
        <v>36030320039251</v>
      </c>
      <c r="C77" s="21" t="s">
        <v>17</v>
      </c>
      <c r="D77" s="17" t="s">
        <v>165</v>
      </c>
      <c r="E77" s="17" t="s">
        <v>10</v>
      </c>
      <c r="F77" s="17" t="s">
        <v>9</v>
      </c>
      <c r="G77" s="18">
        <v>27470</v>
      </c>
      <c r="H77" s="17" t="s">
        <v>8</v>
      </c>
      <c r="I77" s="17" t="s">
        <v>7</v>
      </c>
      <c r="J77" s="17" t="s">
        <v>164</v>
      </c>
      <c r="K77" s="17" t="s">
        <v>166</v>
      </c>
      <c r="L77" s="17" t="s">
        <v>178</v>
      </c>
      <c r="M77" s="17" t="s">
        <v>3</v>
      </c>
      <c r="N77" s="23" t="s">
        <v>205</v>
      </c>
      <c r="O77" s="17" t="s">
        <v>150</v>
      </c>
      <c r="P77" s="17" t="s">
        <v>13</v>
      </c>
      <c r="Q77" s="17" t="s">
        <v>0</v>
      </c>
      <c r="R77" s="17" t="str">
        <f t="shared" si="4"/>
        <v>Pendatang</v>
      </c>
      <c r="S77" s="23" t="s">
        <v>203</v>
      </c>
    </row>
    <row r="78" spans="1:19" x14ac:dyDescent="0.25">
      <c r="A78" s="24">
        <v>360302061114087</v>
      </c>
      <c r="B78" s="7">
        <v>36030320039252</v>
      </c>
      <c r="C78" s="20" t="s">
        <v>13</v>
      </c>
      <c r="D78" s="17" t="s">
        <v>165</v>
      </c>
      <c r="E78" s="17" t="s">
        <v>10</v>
      </c>
      <c r="F78" s="17" t="s">
        <v>9</v>
      </c>
      <c r="G78" s="18">
        <v>27471</v>
      </c>
      <c r="H78" s="17" t="s">
        <v>38</v>
      </c>
      <c r="I78" s="17" t="s">
        <v>7</v>
      </c>
      <c r="J78" s="17" t="s">
        <v>164</v>
      </c>
      <c r="K78" s="17" t="s">
        <v>5</v>
      </c>
      <c r="L78" s="17" t="s">
        <v>182</v>
      </c>
      <c r="M78" s="17" t="s">
        <v>3</v>
      </c>
      <c r="N78" s="23" t="s">
        <v>205</v>
      </c>
      <c r="O78" s="17" t="s">
        <v>149</v>
      </c>
      <c r="P78" s="17" t="s">
        <v>1</v>
      </c>
      <c r="Q78" s="17" t="s">
        <v>0</v>
      </c>
      <c r="R78" s="17" t="str">
        <f t="shared" si="4"/>
        <v>Pendatang</v>
      </c>
      <c r="S78" s="23" t="s">
        <v>203</v>
      </c>
    </row>
    <row r="79" spans="1:19" x14ac:dyDescent="0.25">
      <c r="A79" s="24">
        <v>360302061114088</v>
      </c>
      <c r="B79" s="7">
        <v>36030320039253</v>
      </c>
      <c r="C79" s="21" t="s">
        <v>1</v>
      </c>
      <c r="D79" s="17" t="s">
        <v>165</v>
      </c>
      <c r="E79" s="17" t="s">
        <v>10</v>
      </c>
      <c r="F79" s="17" t="s">
        <v>9</v>
      </c>
      <c r="G79" s="18">
        <v>27472</v>
      </c>
      <c r="H79" s="17" t="s">
        <v>19</v>
      </c>
      <c r="I79" s="17" t="s">
        <v>141</v>
      </c>
      <c r="J79" s="17" t="s">
        <v>164</v>
      </c>
      <c r="K79" s="17" t="s">
        <v>176</v>
      </c>
      <c r="L79" s="17" t="str">
        <f>IF(K79="Tidak/Belum Sekolah","Buruh Harian Lepas","Karyawan Swasta")</f>
        <v>Karyawan Swasta</v>
      </c>
      <c r="M79" s="17" t="s">
        <v>3</v>
      </c>
      <c r="N79" s="23" t="s">
        <v>205</v>
      </c>
      <c r="O79" s="17" t="s">
        <v>147</v>
      </c>
      <c r="P79" s="17" t="s">
        <v>20</v>
      </c>
      <c r="Q79" s="17" t="s">
        <v>0</v>
      </c>
      <c r="R79" s="17" t="str">
        <f t="shared" si="4"/>
        <v>Pendatang</v>
      </c>
      <c r="S79" s="23" t="s">
        <v>203</v>
      </c>
    </row>
    <row r="80" spans="1:19" x14ac:dyDescent="0.25">
      <c r="A80" s="24">
        <v>360302061114089</v>
      </c>
      <c r="B80" s="7">
        <v>36030320039254</v>
      </c>
      <c r="C80" s="20" t="s">
        <v>20</v>
      </c>
      <c r="D80" s="17" t="s">
        <v>165</v>
      </c>
      <c r="E80" s="17" t="s">
        <v>10</v>
      </c>
      <c r="F80" s="17" t="s">
        <v>43</v>
      </c>
      <c r="G80" s="18">
        <v>27473</v>
      </c>
      <c r="H80" s="17" t="s">
        <v>15</v>
      </c>
      <c r="I80" s="17" t="s">
        <v>7</v>
      </c>
      <c r="J80" s="17" t="s">
        <v>164</v>
      </c>
      <c r="K80" s="17" t="s">
        <v>175</v>
      </c>
      <c r="L80" s="17" t="s">
        <v>178</v>
      </c>
      <c r="M80" s="17" t="s">
        <v>3</v>
      </c>
      <c r="N80" s="23" t="s">
        <v>205</v>
      </c>
      <c r="O80" s="17" t="s">
        <v>145</v>
      </c>
      <c r="P80" s="17" t="s">
        <v>16</v>
      </c>
      <c r="Q80" s="17" t="s">
        <v>0</v>
      </c>
      <c r="R80" s="17" t="str">
        <f t="shared" si="4"/>
        <v>Penduduk Asli/Tetap</v>
      </c>
      <c r="S80" s="23" t="s">
        <v>203</v>
      </c>
    </row>
    <row r="81" spans="1:19" x14ac:dyDescent="0.25">
      <c r="A81" s="24">
        <v>360302061114090</v>
      </c>
      <c r="B81" s="7">
        <v>36030320039255</v>
      </c>
      <c r="C81" s="21" t="s">
        <v>16</v>
      </c>
      <c r="D81" s="17" t="s">
        <v>165</v>
      </c>
      <c r="E81" s="17" t="s">
        <v>10</v>
      </c>
      <c r="F81" s="17" t="s">
        <v>43</v>
      </c>
      <c r="G81" s="18">
        <v>27474</v>
      </c>
      <c r="H81" s="17" t="s">
        <v>27</v>
      </c>
      <c r="I81" s="17" t="s">
        <v>7</v>
      </c>
      <c r="J81" s="17" t="s">
        <v>164</v>
      </c>
      <c r="K81" s="17" t="s">
        <v>155</v>
      </c>
      <c r="L81" s="17" t="s">
        <v>180</v>
      </c>
      <c r="M81" s="17" t="s">
        <v>3</v>
      </c>
      <c r="N81" s="23" t="s">
        <v>205</v>
      </c>
      <c r="O81" s="17" t="s">
        <v>143</v>
      </c>
      <c r="P81" s="17" t="s">
        <v>12</v>
      </c>
      <c r="Q81" s="17" t="s">
        <v>0</v>
      </c>
      <c r="R81" s="17" t="str">
        <f t="shared" si="4"/>
        <v>Penduduk Asli/Tetap</v>
      </c>
      <c r="S81" s="23" t="s">
        <v>203</v>
      </c>
    </row>
    <row r="82" spans="1:19" x14ac:dyDescent="0.25">
      <c r="A82" s="24">
        <v>360302061114091</v>
      </c>
      <c r="B82" s="7">
        <v>36030320039256</v>
      </c>
      <c r="C82" s="20" t="s">
        <v>12</v>
      </c>
      <c r="D82" s="17" t="s">
        <v>165</v>
      </c>
      <c r="E82" s="17" t="s">
        <v>10</v>
      </c>
      <c r="F82" s="17" t="s">
        <v>43</v>
      </c>
      <c r="G82" s="18">
        <v>27475</v>
      </c>
      <c r="H82" s="17" t="s">
        <v>23</v>
      </c>
      <c r="I82" s="17" t="s">
        <v>7</v>
      </c>
      <c r="J82" s="17" t="s">
        <v>164</v>
      </c>
      <c r="K82" s="17" t="s">
        <v>172</v>
      </c>
      <c r="L82" s="17" t="str">
        <f>IF(K82="Tidak/Belum Sekolah","Buruh Harian Lepas","Karyawan Swasta")</f>
        <v>Karyawan Swasta</v>
      </c>
      <c r="M82" s="17" t="s">
        <v>3</v>
      </c>
      <c r="N82" s="23" t="s">
        <v>205</v>
      </c>
      <c r="O82" s="17" t="s">
        <v>140</v>
      </c>
      <c r="P82" s="17" t="s">
        <v>148</v>
      </c>
      <c r="Q82" s="17" t="s">
        <v>0</v>
      </c>
      <c r="R82" s="17" t="str">
        <f t="shared" si="4"/>
        <v>Penduduk Asli/Tetap</v>
      </c>
      <c r="S82" s="23" t="s">
        <v>203</v>
      </c>
    </row>
    <row r="83" spans="1:19" x14ac:dyDescent="0.25">
      <c r="A83" s="24">
        <v>360302061114092</v>
      </c>
      <c r="B83" s="7">
        <v>36030320039257</v>
      </c>
      <c r="C83" s="21" t="s">
        <v>148</v>
      </c>
      <c r="D83" s="17" t="s">
        <v>165</v>
      </c>
      <c r="E83" s="17" t="s">
        <v>10</v>
      </c>
      <c r="F83" s="17" t="s">
        <v>43</v>
      </c>
      <c r="G83" s="18">
        <v>27476</v>
      </c>
      <c r="H83" s="17" t="s">
        <v>19</v>
      </c>
      <c r="I83" s="17" t="s">
        <v>7</v>
      </c>
      <c r="J83" s="17" t="s">
        <v>164</v>
      </c>
      <c r="K83" s="17" t="s">
        <v>171</v>
      </c>
      <c r="L83" s="17" t="str">
        <f>IF(K83="Tidak/Belum Sekolah","Buruh Harian Lepas","Karyawan Swasta")</f>
        <v>Karyawan Swasta</v>
      </c>
      <c r="M83" s="17" t="s">
        <v>3</v>
      </c>
      <c r="N83" s="23" t="s">
        <v>205</v>
      </c>
      <c r="O83" s="17" t="s">
        <v>138</v>
      </c>
      <c r="P83" s="17" t="s">
        <v>146</v>
      </c>
      <c r="Q83" s="17" t="s">
        <v>0</v>
      </c>
      <c r="R83" s="17" t="str">
        <f t="shared" si="4"/>
        <v>Penduduk Asli/Tetap</v>
      </c>
      <c r="S83" s="23" t="s">
        <v>203</v>
      </c>
    </row>
    <row r="84" spans="1:19" x14ac:dyDescent="0.25">
      <c r="A84" s="24">
        <v>360302061114093</v>
      </c>
      <c r="B84" s="7">
        <v>36030320039258</v>
      </c>
      <c r="C84" s="20" t="s">
        <v>146</v>
      </c>
      <c r="D84" s="17" t="s">
        <v>165</v>
      </c>
      <c r="E84" s="17" t="s">
        <v>10</v>
      </c>
      <c r="F84" s="17" t="s">
        <v>43</v>
      </c>
      <c r="G84" s="18">
        <v>27477</v>
      </c>
      <c r="H84" s="17" t="s">
        <v>15</v>
      </c>
      <c r="I84" s="17" t="s">
        <v>7</v>
      </c>
      <c r="J84" s="17" t="s">
        <v>164</v>
      </c>
      <c r="K84" s="17" t="s">
        <v>170</v>
      </c>
      <c r="L84" s="17" t="s">
        <v>181</v>
      </c>
      <c r="M84" s="17" t="s">
        <v>3</v>
      </c>
      <c r="N84" s="23" t="s">
        <v>205</v>
      </c>
      <c r="O84" s="17" t="s">
        <v>136</v>
      </c>
      <c r="P84" s="17" t="s">
        <v>144</v>
      </c>
      <c r="Q84" s="17" t="s">
        <v>0</v>
      </c>
      <c r="R84" s="17" t="str">
        <f t="shared" si="4"/>
        <v>Penduduk Asli/Tetap</v>
      </c>
      <c r="S84" s="23" t="s">
        <v>203</v>
      </c>
    </row>
    <row r="85" spans="1:19" x14ac:dyDescent="0.25">
      <c r="A85" s="24">
        <v>360302061114094</v>
      </c>
      <c r="B85" s="7">
        <v>36030320039259</v>
      </c>
      <c r="C85" s="21" t="s">
        <v>144</v>
      </c>
      <c r="D85" s="17" t="s">
        <v>165</v>
      </c>
      <c r="E85" s="17" t="s">
        <v>10</v>
      </c>
      <c r="F85" s="17" t="s">
        <v>43</v>
      </c>
      <c r="G85" s="18">
        <v>27478</v>
      </c>
      <c r="H85" s="17" t="s">
        <v>8</v>
      </c>
      <c r="I85" s="17" t="s">
        <v>7</v>
      </c>
      <c r="J85" s="17" t="s">
        <v>164</v>
      </c>
      <c r="K85" s="17" t="s">
        <v>168</v>
      </c>
      <c r="L85" s="17" t="str">
        <f>IF(K85="Tidak/Belum Sekolah","Buruh Harian Lepas","Karyawan Swasta")</f>
        <v>Buruh Harian Lepas</v>
      </c>
      <c r="M85" s="17" t="s">
        <v>3</v>
      </c>
      <c r="N85" s="23" t="s">
        <v>205</v>
      </c>
      <c r="O85" s="17" t="s">
        <v>134</v>
      </c>
      <c r="P85" s="17" t="s">
        <v>142</v>
      </c>
      <c r="Q85" s="17" t="s">
        <v>0</v>
      </c>
      <c r="R85" s="17" t="str">
        <f t="shared" si="4"/>
        <v>Penduduk Asli/Tetap</v>
      </c>
      <c r="S85" s="23" t="s">
        <v>203</v>
      </c>
    </row>
    <row r="86" spans="1:19" x14ac:dyDescent="0.25">
      <c r="A86" s="24">
        <v>360302061114095</v>
      </c>
      <c r="B86" s="7">
        <v>36030320039260</v>
      </c>
      <c r="C86" s="20" t="s">
        <v>142</v>
      </c>
      <c r="D86" s="17" t="s">
        <v>165</v>
      </c>
      <c r="E86" s="17" t="s">
        <v>10</v>
      </c>
      <c r="F86" s="17" t="s">
        <v>43</v>
      </c>
      <c r="G86" s="18">
        <v>27479</v>
      </c>
      <c r="H86" s="17" t="s">
        <v>38</v>
      </c>
      <c r="I86" s="17" t="s">
        <v>7</v>
      </c>
      <c r="J86" s="17" t="s">
        <v>164</v>
      </c>
      <c r="K86" s="17" t="s">
        <v>167</v>
      </c>
      <c r="L86" s="17" t="s">
        <v>177</v>
      </c>
      <c r="M86" s="17" t="s">
        <v>3</v>
      </c>
      <c r="N86" s="23" t="s">
        <v>205</v>
      </c>
      <c r="O86" s="17" t="s">
        <v>132</v>
      </c>
      <c r="P86" s="17" t="s">
        <v>139</v>
      </c>
      <c r="Q86" s="17" t="s">
        <v>0</v>
      </c>
      <c r="R86" s="17" t="str">
        <f t="shared" si="4"/>
        <v>Penduduk Asli/Tetap</v>
      </c>
      <c r="S86" s="23" t="s">
        <v>203</v>
      </c>
    </row>
    <row r="87" spans="1:19" x14ac:dyDescent="0.25">
      <c r="A87" s="24">
        <v>360302061114096</v>
      </c>
      <c r="B87" s="7">
        <v>36030320039261</v>
      </c>
      <c r="C87" s="21" t="s">
        <v>139</v>
      </c>
      <c r="D87" s="17" t="s">
        <v>165</v>
      </c>
      <c r="E87" s="17" t="s">
        <v>10</v>
      </c>
      <c r="F87" s="17" t="s">
        <v>43</v>
      </c>
      <c r="G87" s="18">
        <v>27480</v>
      </c>
      <c r="H87" s="17" t="s">
        <v>19</v>
      </c>
      <c r="I87" s="17" t="s">
        <v>141</v>
      </c>
      <c r="J87" s="17" t="s">
        <v>164</v>
      </c>
      <c r="K87" s="17" t="s">
        <v>166</v>
      </c>
      <c r="L87" s="17" t="s">
        <v>180</v>
      </c>
      <c r="M87" s="17" t="s">
        <v>3</v>
      </c>
      <c r="N87" s="23" t="s">
        <v>205</v>
      </c>
      <c r="O87" s="17" t="s">
        <v>130</v>
      </c>
      <c r="P87" s="17" t="s">
        <v>137</v>
      </c>
      <c r="Q87" s="17" t="s">
        <v>0</v>
      </c>
      <c r="R87" s="17" t="str">
        <f t="shared" si="4"/>
        <v>Penduduk Asli/Tetap</v>
      </c>
      <c r="S87" s="23" t="s">
        <v>203</v>
      </c>
    </row>
    <row r="88" spans="1:19" x14ac:dyDescent="0.25">
      <c r="A88" s="24">
        <v>360302061114097</v>
      </c>
      <c r="B88" s="7">
        <v>36030320039262</v>
      </c>
      <c r="C88" s="20" t="s">
        <v>137</v>
      </c>
      <c r="D88" s="17" t="s">
        <v>165</v>
      </c>
      <c r="E88" s="17" t="s">
        <v>10</v>
      </c>
      <c r="F88" s="17" t="s">
        <v>43</v>
      </c>
      <c r="G88" s="18">
        <v>27481</v>
      </c>
      <c r="H88" s="17" t="s">
        <v>15</v>
      </c>
      <c r="I88" s="17" t="s">
        <v>7</v>
      </c>
      <c r="J88" s="17" t="s">
        <v>164</v>
      </c>
      <c r="K88" s="17" t="s">
        <v>5</v>
      </c>
      <c r="L88" s="17" t="str">
        <f>IF(K88="Tidak/Belum Sekolah","Buruh Harian Lepas","Karyawan Swasta")</f>
        <v>Karyawan Swasta</v>
      </c>
      <c r="M88" s="17" t="s">
        <v>3</v>
      </c>
      <c r="N88" s="23" t="s">
        <v>205</v>
      </c>
      <c r="O88" s="17" t="s">
        <v>127</v>
      </c>
      <c r="P88" s="17" t="s">
        <v>135</v>
      </c>
      <c r="Q88" s="17" t="s">
        <v>0</v>
      </c>
      <c r="R88" s="17" t="str">
        <f t="shared" si="4"/>
        <v>Penduduk Asli/Tetap</v>
      </c>
      <c r="S88" s="23" t="s">
        <v>203</v>
      </c>
    </row>
    <row r="89" spans="1:19" x14ac:dyDescent="0.25">
      <c r="A89" s="24">
        <v>360302061114098</v>
      </c>
      <c r="B89" s="7">
        <v>36030320039263</v>
      </c>
      <c r="C89" s="21" t="s">
        <v>135</v>
      </c>
      <c r="D89" s="17" t="s">
        <v>165</v>
      </c>
      <c r="E89" s="17" t="s">
        <v>10</v>
      </c>
      <c r="F89" s="17" t="s">
        <v>43</v>
      </c>
      <c r="G89" s="18">
        <v>27482</v>
      </c>
      <c r="H89" s="17" t="s">
        <v>27</v>
      </c>
      <c r="I89" s="17" t="s">
        <v>7</v>
      </c>
      <c r="J89" s="17" t="s">
        <v>164</v>
      </c>
      <c r="K89" s="17" t="s">
        <v>176</v>
      </c>
      <c r="L89" s="17" t="s">
        <v>178</v>
      </c>
      <c r="M89" s="17" t="s">
        <v>3</v>
      </c>
      <c r="N89" s="23" t="s">
        <v>205</v>
      </c>
      <c r="O89" s="17" t="s">
        <v>125</v>
      </c>
      <c r="P89" s="17" t="s">
        <v>133</v>
      </c>
      <c r="Q89" s="17" t="s">
        <v>0</v>
      </c>
      <c r="R89" s="17" t="str">
        <f t="shared" si="4"/>
        <v>Penduduk Asli/Tetap</v>
      </c>
      <c r="S89" s="23" t="s">
        <v>203</v>
      </c>
    </row>
    <row r="90" spans="1:19" x14ac:dyDescent="0.25">
      <c r="A90" s="24">
        <v>360302061114099</v>
      </c>
      <c r="B90" s="7">
        <v>36030320039264</v>
      </c>
      <c r="C90" s="20" t="s">
        <v>133</v>
      </c>
      <c r="D90" s="17" t="s">
        <v>165</v>
      </c>
      <c r="E90" s="17" t="s">
        <v>10</v>
      </c>
      <c r="F90" s="17" t="s">
        <v>43</v>
      </c>
      <c r="G90" s="18">
        <v>27483</v>
      </c>
      <c r="H90" s="17" t="s">
        <v>23</v>
      </c>
      <c r="I90" s="17" t="s">
        <v>7</v>
      </c>
      <c r="J90" s="17" t="s">
        <v>164</v>
      </c>
      <c r="K90" s="17" t="s">
        <v>175</v>
      </c>
      <c r="L90" s="17" t="s">
        <v>180</v>
      </c>
      <c r="M90" s="17" t="s">
        <v>62</v>
      </c>
      <c r="N90" s="23" t="s">
        <v>205</v>
      </c>
      <c r="O90" s="17" t="s">
        <v>123</v>
      </c>
      <c r="P90" s="17" t="s">
        <v>131</v>
      </c>
      <c r="Q90" s="17" t="s">
        <v>0</v>
      </c>
      <c r="R90" s="17" t="str">
        <f t="shared" si="4"/>
        <v>Penduduk Asli/Tetap</v>
      </c>
      <c r="S90" s="23" t="s">
        <v>203</v>
      </c>
    </row>
    <row r="91" spans="1:19" x14ac:dyDescent="0.25">
      <c r="A91" s="24">
        <v>360302061114100</v>
      </c>
      <c r="B91" s="7">
        <v>36030320039265</v>
      </c>
      <c r="C91" s="21" t="s">
        <v>131</v>
      </c>
      <c r="D91" s="17" t="s">
        <v>165</v>
      </c>
      <c r="E91" s="17" t="s">
        <v>10</v>
      </c>
      <c r="F91" s="17" t="s">
        <v>43</v>
      </c>
      <c r="G91" s="18">
        <v>27484</v>
      </c>
      <c r="H91" s="17" t="s">
        <v>19</v>
      </c>
      <c r="I91" s="17" t="s">
        <v>7</v>
      </c>
      <c r="J91" s="17" t="s">
        <v>164</v>
      </c>
      <c r="K91" s="17" t="s">
        <v>155</v>
      </c>
      <c r="L91" s="17" t="str">
        <f>IF(K91="Tidak/Belum Sekolah","Buruh Harian Lepas","Karyawan Swasta")</f>
        <v>Karyawan Swasta</v>
      </c>
      <c r="M91" s="17" t="s">
        <v>3</v>
      </c>
      <c r="N91" s="23" t="s">
        <v>205</v>
      </c>
      <c r="O91" s="17" t="s">
        <v>120</v>
      </c>
      <c r="P91" s="17" t="s">
        <v>129</v>
      </c>
      <c r="Q91" s="17" t="s">
        <v>0</v>
      </c>
      <c r="R91" s="17" t="str">
        <f t="shared" si="4"/>
        <v>Penduduk Asli/Tetap</v>
      </c>
      <c r="S91" s="23" t="s">
        <v>203</v>
      </c>
    </row>
    <row r="92" spans="1:19" x14ac:dyDescent="0.25">
      <c r="A92" s="24">
        <v>360302061114101</v>
      </c>
      <c r="B92" s="7">
        <v>36030320039266</v>
      </c>
      <c r="C92" s="20" t="s">
        <v>129</v>
      </c>
      <c r="D92" s="17" t="s">
        <v>165</v>
      </c>
      <c r="E92" s="17" t="s">
        <v>10</v>
      </c>
      <c r="F92" s="17" t="s">
        <v>43</v>
      </c>
      <c r="G92" s="18">
        <v>27485</v>
      </c>
      <c r="H92" s="17" t="s">
        <v>15</v>
      </c>
      <c r="I92" s="17" t="s">
        <v>7</v>
      </c>
      <c r="J92" s="17" t="s">
        <v>164</v>
      </c>
      <c r="K92" s="17" t="s">
        <v>172</v>
      </c>
      <c r="L92" s="17" t="s">
        <v>169</v>
      </c>
      <c r="M92" s="17" t="s">
        <v>3</v>
      </c>
      <c r="N92" s="23" t="s">
        <v>205</v>
      </c>
      <c r="O92" s="17" t="s">
        <v>118</v>
      </c>
      <c r="P92" s="17" t="s">
        <v>126</v>
      </c>
      <c r="Q92" s="17" t="s">
        <v>0</v>
      </c>
      <c r="R92" s="17" t="str">
        <f t="shared" si="4"/>
        <v>Penduduk Asli/Tetap</v>
      </c>
      <c r="S92" s="23" t="s">
        <v>203</v>
      </c>
    </row>
    <row r="93" spans="1:19" x14ac:dyDescent="0.25">
      <c r="A93" s="24">
        <v>360302061114102</v>
      </c>
      <c r="B93" s="7">
        <v>36030320039267</v>
      </c>
      <c r="C93" s="19" t="s">
        <v>126</v>
      </c>
      <c r="D93" s="17" t="s">
        <v>165</v>
      </c>
      <c r="E93" s="17" t="s">
        <v>10</v>
      </c>
      <c r="F93" s="17" t="s">
        <v>43</v>
      </c>
      <c r="G93" s="18">
        <v>27486</v>
      </c>
      <c r="H93" s="17" t="s">
        <v>8</v>
      </c>
      <c r="I93" s="17" t="s">
        <v>128</v>
      </c>
      <c r="J93" s="17" t="s">
        <v>164</v>
      </c>
      <c r="K93" s="17" t="s">
        <v>171</v>
      </c>
      <c r="L93" s="17" t="str">
        <f>IF(K93="Tidak/Belum Sekolah","Buruh Harian Lepas","Karyawan Swasta")</f>
        <v>Karyawan Swasta</v>
      </c>
      <c r="M93" s="17" t="s">
        <v>3</v>
      </c>
      <c r="N93" s="23" t="s">
        <v>205</v>
      </c>
      <c r="O93" s="17" t="s">
        <v>115</v>
      </c>
      <c r="P93" s="17" t="s">
        <v>124</v>
      </c>
      <c r="Q93" s="17" t="s">
        <v>0</v>
      </c>
      <c r="R93" s="17" t="str">
        <f t="shared" si="4"/>
        <v>Penduduk Asli/Tetap</v>
      </c>
      <c r="S93" s="23" t="s">
        <v>203</v>
      </c>
    </row>
    <row r="94" spans="1:19" x14ac:dyDescent="0.25">
      <c r="A94" s="24">
        <v>360302061114103</v>
      </c>
      <c r="B94" s="7">
        <v>36030320039268</v>
      </c>
      <c r="C94" s="17" t="s">
        <v>124</v>
      </c>
      <c r="D94" s="17" t="s">
        <v>165</v>
      </c>
      <c r="E94" s="17" t="s">
        <v>10</v>
      </c>
      <c r="F94" s="17" t="s">
        <v>43</v>
      </c>
      <c r="G94" s="18">
        <v>27487</v>
      </c>
      <c r="H94" s="17" t="s">
        <v>38</v>
      </c>
      <c r="I94" s="17" t="s">
        <v>7</v>
      </c>
      <c r="J94" s="17" t="s">
        <v>164</v>
      </c>
      <c r="K94" s="17" t="s">
        <v>170</v>
      </c>
      <c r="L94" s="17" t="s">
        <v>169</v>
      </c>
      <c r="M94" s="17" t="s">
        <v>62</v>
      </c>
      <c r="N94" s="23" t="s">
        <v>205</v>
      </c>
      <c r="O94" s="17" t="s">
        <v>113</v>
      </c>
      <c r="P94" s="17" t="s">
        <v>122</v>
      </c>
      <c r="Q94" s="17" t="s">
        <v>0</v>
      </c>
      <c r="R94" s="17" t="str">
        <f t="shared" si="4"/>
        <v>Penduduk Asli/Tetap</v>
      </c>
      <c r="S94" s="23" t="s">
        <v>203</v>
      </c>
    </row>
    <row r="95" spans="1:19" x14ac:dyDescent="0.25">
      <c r="A95" s="24">
        <v>360302061114104</v>
      </c>
      <c r="B95" s="7">
        <v>36030320039269</v>
      </c>
      <c r="C95" s="17" t="s">
        <v>122</v>
      </c>
      <c r="D95" s="17" t="s">
        <v>165</v>
      </c>
      <c r="E95" s="17" t="s">
        <v>10</v>
      </c>
      <c r="F95" s="17" t="s">
        <v>43</v>
      </c>
      <c r="G95" s="18">
        <v>27488</v>
      </c>
      <c r="H95" s="17" t="s">
        <v>19</v>
      </c>
      <c r="I95" s="17" t="s">
        <v>7</v>
      </c>
      <c r="J95" s="17" t="s">
        <v>164</v>
      </c>
      <c r="K95" s="17" t="s">
        <v>168</v>
      </c>
      <c r="L95" s="17" t="str">
        <f>IF(K95="Tidak/Belum Sekolah","Buruh Harian Lepas","Karyawan Swasta")</f>
        <v>Buruh Harian Lepas</v>
      </c>
      <c r="M95" s="17" t="s">
        <v>3</v>
      </c>
      <c r="N95" s="23" t="s">
        <v>205</v>
      </c>
      <c r="O95" s="17" t="s">
        <v>111</v>
      </c>
      <c r="P95" s="17" t="s">
        <v>119</v>
      </c>
      <c r="Q95" s="17" t="s">
        <v>0</v>
      </c>
      <c r="R95" s="17" t="str">
        <f t="shared" si="4"/>
        <v>Penduduk Asli/Tetap</v>
      </c>
      <c r="S95" s="23" t="s">
        <v>203</v>
      </c>
    </row>
    <row r="96" spans="1:19" x14ac:dyDescent="0.25">
      <c r="A96" s="24">
        <v>360302061114105</v>
      </c>
      <c r="B96" s="7">
        <v>36030320039270</v>
      </c>
      <c r="C96" s="17" t="s">
        <v>119</v>
      </c>
      <c r="D96" s="17" t="s">
        <v>165</v>
      </c>
      <c r="E96" s="17" t="s">
        <v>10</v>
      </c>
      <c r="F96" s="17" t="s">
        <v>43</v>
      </c>
      <c r="G96" s="18">
        <v>27489</v>
      </c>
      <c r="H96" s="17" t="s">
        <v>15</v>
      </c>
      <c r="I96" s="17" t="s">
        <v>121</v>
      </c>
      <c r="J96" s="17" t="s">
        <v>164</v>
      </c>
      <c r="K96" s="17" t="s">
        <v>167</v>
      </c>
      <c r="L96" s="17" t="str">
        <f>IF(K96="Tidak/Belum Sekolah","Buruh Harian Lepas","Karyawan Swasta")</f>
        <v>Karyawan Swasta</v>
      </c>
      <c r="M96" s="17" t="s">
        <v>3</v>
      </c>
      <c r="N96" s="23" t="s">
        <v>205</v>
      </c>
      <c r="O96" s="17" t="s">
        <v>109</v>
      </c>
      <c r="P96" s="17" t="s">
        <v>117</v>
      </c>
      <c r="Q96" s="17" t="s">
        <v>0</v>
      </c>
      <c r="R96" s="17" t="str">
        <f t="shared" si="4"/>
        <v>Penduduk Asli/Tetap</v>
      </c>
      <c r="S96" s="23" t="s">
        <v>203</v>
      </c>
    </row>
    <row r="97" spans="1:19" x14ac:dyDescent="0.25">
      <c r="A97" s="24">
        <v>360302061114106</v>
      </c>
      <c r="B97" s="7">
        <v>36030320039271</v>
      </c>
      <c r="C97" s="17" t="s">
        <v>117</v>
      </c>
      <c r="D97" s="17" t="s">
        <v>165</v>
      </c>
      <c r="E97" s="17" t="s">
        <v>10</v>
      </c>
      <c r="F97" s="17" t="s">
        <v>43</v>
      </c>
      <c r="G97" s="18">
        <v>27490</v>
      </c>
      <c r="H97" s="17" t="s">
        <v>27</v>
      </c>
      <c r="I97" s="17" t="s">
        <v>7</v>
      </c>
      <c r="J97" s="17" t="s">
        <v>164</v>
      </c>
      <c r="K97" s="17" t="s">
        <v>166</v>
      </c>
      <c r="L97" s="17" t="str">
        <f>IF(K97="Tidak/Belum Sekolah","Buruh Harian Lepas","Karyawan Swasta")</f>
        <v>Karyawan Swasta</v>
      </c>
      <c r="M97" s="17" t="s">
        <v>3</v>
      </c>
      <c r="N97" s="23" t="s">
        <v>205</v>
      </c>
      <c r="O97" s="17" t="s">
        <v>107</v>
      </c>
      <c r="P97" s="17" t="s">
        <v>114</v>
      </c>
      <c r="Q97" s="17" t="s">
        <v>0</v>
      </c>
      <c r="R97" s="17" t="str">
        <f t="shared" si="4"/>
        <v>Penduduk Asli/Tetap</v>
      </c>
      <c r="S97" s="23" t="s">
        <v>203</v>
      </c>
    </row>
    <row r="98" spans="1:19" x14ac:dyDescent="0.25">
      <c r="A98" s="24">
        <v>360302061114107</v>
      </c>
      <c r="B98" s="7">
        <v>36030320039272</v>
      </c>
      <c r="C98" s="17" t="s">
        <v>114</v>
      </c>
      <c r="D98" s="17" t="s">
        <v>165</v>
      </c>
      <c r="E98" s="17" t="s">
        <v>10</v>
      </c>
      <c r="F98" s="17" t="s">
        <v>43</v>
      </c>
      <c r="G98" s="18">
        <v>27491</v>
      </c>
      <c r="H98" s="17" t="s">
        <v>23</v>
      </c>
      <c r="I98" s="17" t="s">
        <v>116</v>
      </c>
      <c r="J98" s="17" t="s">
        <v>164</v>
      </c>
      <c r="K98" s="17" t="s">
        <v>5</v>
      </c>
      <c r="L98" s="17" t="s">
        <v>178</v>
      </c>
      <c r="M98" s="17" t="s">
        <v>3</v>
      </c>
      <c r="N98" s="23" t="s">
        <v>205</v>
      </c>
      <c r="O98" s="17" t="s">
        <v>105</v>
      </c>
      <c r="P98" s="17" t="s">
        <v>112</v>
      </c>
      <c r="Q98" s="17" t="s">
        <v>0</v>
      </c>
      <c r="R98" s="17" t="str">
        <f t="shared" si="4"/>
        <v>Penduduk Asli/Tetap</v>
      </c>
      <c r="S98" s="23" t="s">
        <v>203</v>
      </c>
    </row>
    <row r="99" spans="1:19" x14ac:dyDescent="0.25">
      <c r="A99" s="24">
        <v>360302061114108</v>
      </c>
      <c r="B99" s="7">
        <v>36030320039273</v>
      </c>
      <c r="C99" s="17" t="s">
        <v>112</v>
      </c>
      <c r="D99" s="17" t="s">
        <v>165</v>
      </c>
      <c r="E99" s="17" t="s">
        <v>10</v>
      </c>
      <c r="F99" s="17" t="s">
        <v>43</v>
      </c>
      <c r="G99" s="18">
        <v>27492</v>
      </c>
      <c r="H99" s="17" t="s">
        <v>19</v>
      </c>
      <c r="I99" s="17" t="s">
        <v>7</v>
      </c>
      <c r="J99" s="17" t="s">
        <v>164</v>
      </c>
      <c r="K99" s="17" t="s">
        <v>176</v>
      </c>
      <c r="L99" s="17" t="str">
        <f>IF(K99="Tidak/Belum Sekolah","Buruh Harian Lepas","Karyawan Swasta")</f>
        <v>Karyawan Swasta</v>
      </c>
      <c r="M99" s="17" t="s">
        <v>3</v>
      </c>
      <c r="N99" s="23" t="s">
        <v>205</v>
      </c>
      <c r="O99" s="17" t="s">
        <v>103</v>
      </c>
      <c r="P99" s="17" t="s">
        <v>110</v>
      </c>
      <c r="Q99" s="17" t="s">
        <v>0</v>
      </c>
      <c r="R99" s="17" t="str">
        <f t="shared" si="4"/>
        <v>Penduduk Asli/Tetap</v>
      </c>
      <c r="S99" s="23" t="s">
        <v>203</v>
      </c>
    </row>
    <row r="100" spans="1:19" x14ac:dyDescent="0.25">
      <c r="A100" s="24">
        <v>360302061114109</v>
      </c>
      <c r="B100" s="7">
        <v>36030320039274</v>
      </c>
      <c r="C100" s="17" t="s">
        <v>110</v>
      </c>
      <c r="D100" s="17" t="s">
        <v>165</v>
      </c>
      <c r="E100" s="17" t="s">
        <v>10</v>
      </c>
      <c r="F100" s="17" t="s">
        <v>43</v>
      </c>
      <c r="G100" s="18">
        <v>27493</v>
      </c>
      <c r="H100" s="17" t="s">
        <v>15</v>
      </c>
      <c r="I100" s="17" t="s">
        <v>7</v>
      </c>
      <c r="J100" s="17" t="s">
        <v>164</v>
      </c>
      <c r="K100" s="17" t="s">
        <v>175</v>
      </c>
      <c r="L100" s="17" t="str">
        <f>IF(K100="Tidak/Belum Sekolah","Buruh Harian Lepas","Karyawan Swasta")</f>
        <v>Karyawan Swasta</v>
      </c>
      <c r="M100" s="17" t="s">
        <v>3</v>
      </c>
      <c r="N100" s="23" t="s">
        <v>205</v>
      </c>
      <c r="O100" s="17" t="s">
        <v>101</v>
      </c>
      <c r="P100" s="17" t="s">
        <v>108</v>
      </c>
      <c r="Q100" s="17" t="s">
        <v>0</v>
      </c>
      <c r="R100" s="17" t="str">
        <f t="shared" si="4"/>
        <v>Penduduk Asli/Tetap</v>
      </c>
      <c r="S100" s="23" t="s">
        <v>203</v>
      </c>
    </row>
    <row r="101" spans="1:19" x14ac:dyDescent="0.25">
      <c r="A101" s="24">
        <v>360302061114110</v>
      </c>
      <c r="B101" s="7">
        <v>36030320039275</v>
      </c>
      <c r="C101" s="17" t="s">
        <v>108</v>
      </c>
      <c r="D101" s="17" t="s">
        <v>165</v>
      </c>
      <c r="E101" s="17" t="s">
        <v>10</v>
      </c>
      <c r="F101" s="17" t="s">
        <v>43</v>
      </c>
      <c r="G101" s="18">
        <v>27494</v>
      </c>
      <c r="H101" s="17" t="s">
        <v>8</v>
      </c>
      <c r="I101" s="17" t="s">
        <v>7</v>
      </c>
      <c r="J101" s="17" t="s">
        <v>164</v>
      </c>
      <c r="K101" s="17" t="s">
        <v>155</v>
      </c>
      <c r="L101" s="17" t="s">
        <v>179</v>
      </c>
      <c r="M101" s="17" t="s">
        <v>3</v>
      </c>
      <c r="N101" s="23" t="s">
        <v>205</v>
      </c>
      <c r="O101" s="17" t="s">
        <v>99</v>
      </c>
      <c r="P101" s="17" t="s">
        <v>106</v>
      </c>
      <c r="Q101" s="17" t="s">
        <v>0</v>
      </c>
      <c r="R101" s="17" t="str">
        <f t="shared" si="4"/>
        <v>Penduduk Asli/Tetap</v>
      </c>
      <c r="S101" s="23" t="s">
        <v>203</v>
      </c>
    </row>
    <row r="102" spans="1:19" x14ac:dyDescent="0.25">
      <c r="A102" s="24">
        <v>360302061114111</v>
      </c>
      <c r="B102" s="7">
        <v>36030320039276</v>
      </c>
      <c r="C102" s="17" t="s">
        <v>106</v>
      </c>
      <c r="D102" s="17" t="s">
        <v>165</v>
      </c>
      <c r="E102" s="17" t="s">
        <v>10</v>
      </c>
      <c r="F102" s="17" t="s">
        <v>43</v>
      </c>
      <c r="G102" s="18">
        <v>27495</v>
      </c>
      <c r="H102" s="17" t="s">
        <v>38</v>
      </c>
      <c r="I102" s="17" t="s">
        <v>7</v>
      </c>
      <c r="J102" s="17" t="s">
        <v>164</v>
      </c>
      <c r="K102" s="17" t="s">
        <v>172</v>
      </c>
      <c r="L102" s="17" t="s">
        <v>179</v>
      </c>
      <c r="M102" s="17" t="s">
        <v>3</v>
      </c>
      <c r="N102" s="23" t="s">
        <v>205</v>
      </c>
      <c r="O102" s="17" t="s">
        <v>97</v>
      </c>
      <c r="P102" s="17" t="s">
        <v>104</v>
      </c>
      <c r="Q102" s="17" t="s">
        <v>0</v>
      </c>
      <c r="R102" s="17" t="str">
        <f t="shared" si="4"/>
        <v>Penduduk Asli/Tetap</v>
      </c>
      <c r="S102" s="23" t="s">
        <v>203</v>
      </c>
    </row>
    <row r="103" spans="1:19" x14ac:dyDescent="0.25">
      <c r="A103" s="24">
        <v>360302061114112</v>
      </c>
      <c r="B103" s="7">
        <v>36030320039277</v>
      </c>
      <c r="C103" s="17" t="s">
        <v>104</v>
      </c>
      <c r="D103" s="17" t="s">
        <v>165</v>
      </c>
      <c r="E103" s="17" t="s">
        <v>10</v>
      </c>
      <c r="F103" s="17" t="s">
        <v>43</v>
      </c>
      <c r="G103" s="18">
        <v>27496</v>
      </c>
      <c r="H103" s="17" t="s">
        <v>19</v>
      </c>
      <c r="I103" s="17" t="s">
        <v>7</v>
      </c>
      <c r="J103" s="17" t="s">
        <v>164</v>
      </c>
      <c r="K103" s="17" t="s">
        <v>171</v>
      </c>
      <c r="L103" s="17" t="str">
        <f t="shared" ref="L103:L110" si="5">IF(K103="Tidak/Belum Sekolah","Buruh Harian Lepas","Karyawan Swasta")</f>
        <v>Karyawan Swasta</v>
      </c>
      <c r="M103" s="17" t="s">
        <v>3</v>
      </c>
      <c r="N103" s="23" t="s">
        <v>205</v>
      </c>
      <c r="O103" s="17" t="s">
        <v>95</v>
      </c>
      <c r="P103" s="17" t="s">
        <v>102</v>
      </c>
      <c r="Q103" s="17" t="s">
        <v>0</v>
      </c>
      <c r="R103" s="17" t="str">
        <f t="shared" si="4"/>
        <v>Penduduk Asli/Tetap</v>
      </c>
      <c r="S103" s="23" t="s">
        <v>203</v>
      </c>
    </row>
    <row r="104" spans="1:19" x14ac:dyDescent="0.25">
      <c r="A104" s="24">
        <v>360302061114113</v>
      </c>
      <c r="B104" s="7">
        <v>36030320039278</v>
      </c>
      <c r="C104" s="17" t="s">
        <v>102</v>
      </c>
      <c r="D104" s="17" t="s">
        <v>165</v>
      </c>
      <c r="E104" s="17" t="s">
        <v>10</v>
      </c>
      <c r="F104" s="17" t="s">
        <v>43</v>
      </c>
      <c r="G104" s="18">
        <v>27497</v>
      </c>
      <c r="H104" s="17" t="s">
        <v>15</v>
      </c>
      <c r="I104" s="17" t="s">
        <v>7</v>
      </c>
      <c r="J104" s="17" t="s">
        <v>164</v>
      </c>
      <c r="K104" s="17" t="s">
        <v>170</v>
      </c>
      <c r="L104" s="17" t="str">
        <f t="shared" si="5"/>
        <v>Karyawan Swasta</v>
      </c>
      <c r="M104" s="17" t="s">
        <v>3</v>
      </c>
      <c r="N104" s="23" t="s">
        <v>205</v>
      </c>
      <c r="O104" s="17" t="s">
        <v>93</v>
      </c>
      <c r="P104" s="17" t="s">
        <v>100</v>
      </c>
      <c r="Q104" s="17" t="s">
        <v>0</v>
      </c>
      <c r="R104" s="17" t="str">
        <f t="shared" si="4"/>
        <v>Penduduk Asli/Tetap</v>
      </c>
      <c r="S104" s="23" t="s">
        <v>203</v>
      </c>
    </row>
    <row r="105" spans="1:19" x14ac:dyDescent="0.25">
      <c r="A105" s="24">
        <v>360302061114114</v>
      </c>
      <c r="B105" s="7">
        <v>36030320039279</v>
      </c>
      <c r="C105" s="17" t="s">
        <v>100</v>
      </c>
      <c r="D105" s="17" t="s">
        <v>165</v>
      </c>
      <c r="E105" s="17" t="s">
        <v>10</v>
      </c>
      <c r="F105" s="17" t="s">
        <v>43</v>
      </c>
      <c r="G105" s="18">
        <v>27498</v>
      </c>
      <c r="H105" s="17" t="s">
        <v>27</v>
      </c>
      <c r="I105" s="17" t="s">
        <v>7</v>
      </c>
      <c r="J105" s="17" t="s">
        <v>164</v>
      </c>
      <c r="K105" s="17" t="s">
        <v>168</v>
      </c>
      <c r="L105" s="17" t="str">
        <f t="shared" si="5"/>
        <v>Buruh Harian Lepas</v>
      </c>
      <c r="M105" s="17" t="s">
        <v>3</v>
      </c>
      <c r="N105" s="23" t="s">
        <v>205</v>
      </c>
      <c r="O105" s="17" t="s">
        <v>91</v>
      </c>
      <c r="P105" s="17" t="s">
        <v>98</v>
      </c>
      <c r="Q105" s="17" t="s">
        <v>0</v>
      </c>
      <c r="R105" s="17" t="str">
        <f t="shared" si="4"/>
        <v>Penduduk Asli/Tetap</v>
      </c>
      <c r="S105" s="23" t="s">
        <v>203</v>
      </c>
    </row>
    <row r="106" spans="1:19" x14ac:dyDescent="0.25">
      <c r="A106" s="24">
        <v>360302061114115</v>
      </c>
      <c r="B106" s="7">
        <v>36030320039280</v>
      </c>
      <c r="C106" s="17" t="s">
        <v>98</v>
      </c>
      <c r="D106" s="17" t="s">
        <v>165</v>
      </c>
      <c r="E106" s="17" t="s">
        <v>10</v>
      </c>
      <c r="F106" s="17" t="s">
        <v>43</v>
      </c>
      <c r="G106" s="18">
        <v>27499</v>
      </c>
      <c r="H106" s="17" t="s">
        <v>23</v>
      </c>
      <c r="I106" s="17" t="s">
        <v>7</v>
      </c>
      <c r="J106" s="17" t="s">
        <v>164</v>
      </c>
      <c r="K106" s="17" t="s">
        <v>167</v>
      </c>
      <c r="L106" s="17" t="str">
        <f t="shared" si="5"/>
        <v>Karyawan Swasta</v>
      </c>
      <c r="M106" s="17" t="s">
        <v>3</v>
      </c>
      <c r="N106" s="23" t="s">
        <v>205</v>
      </c>
      <c r="O106" s="17" t="s">
        <v>88</v>
      </c>
      <c r="P106" s="17" t="s">
        <v>96</v>
      </c>
      <c r="Q106" s="17" t="s">
        <v>0</v>
      </c>
      <c r="R106" s="17" t="str">
        <f t="shared" si="4"/>
        <v>Penduduk Asli/Tetap</v>
      </c>
      <c r="S106" s="23" t="s">
        <v>203</v>
      </c>
    </row>
    <row r="107" spans="1:19" x14ac:dyDescent="0.25">
      <c r="A107" s="24">
        <v>360302061114116</v>
      </c>
      <c r="B107" s="7">
        <v>36030320039281</v>
      </c>
      <c r="C107" s="17" t="s">
        <v>96</v>
      </c>
      <c r="D107" s="17" t="s">
        <v>165</v>
      </c>
      <c r="E107" s="17" t="s">
        <v>10</v>
      </c>
      <c r="F107" s="17" t="s">
        <v>43</v>
      </c>
      <c r="G107" s="18">
        <v>27500</v>
      </c>
      <c r="H107" s="17" t="s">
        <v>19</v>
      </c>
      <c r="I107" s="17" t="s">
        <v>7</v>
      </c>
      <c r="J107" s="17" t="s">
        <v>164</v>
      </c>
      <c r="K107" s="17" t="s">
        <v>166</v>
      </c>
      <c r="L107" s="17" t="str">
        <f t="shared" si="5"/>
        <v>Karyawan Swasta</v>
      </c>
      <c r="M107" s="17" t="s">
        <v>3</v>
      </c>
      <c r="N107" s="23" t="s">
        <v>205</v>
      </c>
      <c r="O107" s="17" t="s">
        <v>86</v>
      </c>
      <c r="P107" s="17" t="s">
        <v>94</v>
      </c>
      <c r="Q107" s="17" t="s">
        <v>0</v>
      </c>
      <c r="R107" s="17" t="str">
        <f t="shared" si="4"/>
        <v>Penduduk Asli/Tetap</v>
      </c>
      <c r="S107" s="23" t="s">
        <v>203</v>
      </c>
    </row>
    <row r="108" spans="1:19" x14ac:dyDescent="0.25">
      <c r="A108" s="24">
        <v>360302061114117</v>
      </c>
      <c r="B108" s="7">
        <v>36030320039282</v>
      </c>
      <c r="C108" s="17" t="s">
        <v>94</v>
      </c>
      <c r="D108" s="17" t="s">
        <v>165</v>
      </c>
      <c r="E108" s="17" t="s">
        <v>10</v>
      </c>
      <c r="F108" s="17" t="s">
        <v>43</v>
      </c>
      <c r="G108" s="18">
        <v>27501</v>
      </c>
      <c r="H108" s="17" t="s">
        <v>15</v>
      </c>
      <c r="I108" s="17" t="s">
        <v>7</v>
      </c>
      <c r="J108" s="17" t="s">
        <v>164</v>
      </c>
      <c r="K108" s="17" t="s">
        <v>5</v>
      </c>
      <c r="L108" s="17" t="str">
        <f t="shared" si="5"/>
        <v>Karyawan Swasta</v>
      </c>
      <c r="M108" s="17" t="s">
        <v>3</v>
      </c>
      <c r="N108" s="23" t="s">
        <v>205</v>
      </c>
      <c r="O108" s="17" t="s">
        <v>84</v>
      </c>
      <c r="P108" s="17" t="s">
        <v>92</v>
      </c>
      <c r="Q108" s="17" t="s">
        <v>0</v>
      </c>
      <c r="R108" s="17" t="str">
        <f t="shared" si="4"/>
        <v>Penduduk Asli/Tetap</v>
      </c>
      <c r="S108" s="23" t="s">
        <v>203</v>
      </c>
    </row>
    <row r="109" spans="1:19" x14ac:dyDescent="0.25">
      <c r="A109" s="24">
        <v>360302061114118</v>
      </c>
      <c r="B109" s="7">
        <v>36030320039283</v>
      </c>
      <c r="C109" s="17" t="s">
        <v>92</v>
      </c>
      <c r="D109" s="17" t="s">
        <v>165</v>
      </c>
      <c r="E109" s="17" t="s">
        <v>10</v>
      </c>
      <c r="F109" s="17" t="s">
        <v>43</v>
      </c>
      <c r="G109" s="18">
        <v>27502</v>
      </c>
      <c r="H109" s="17" t="s">
        <v>8</v>
      </c>
      <c r="I109" s="17" t="s">
        <v>7</v>
      </c>
      <c r="J109" s="17" t="s">
        <v>164</v>
      </c>
      <c r="K109" s="17" t="s">
        <v>176</v>
      </c>
      <c r="L109" s="17" t="str">
        <f t="shared" si="5"/>
        <v>Karyawan Swasta</v>
      </c>
      <c r="M109" s="17" t="s">
        <v>3</v>
      </c>
      <c r="N109" s="23" t="s">
        <v>205</v>
      </c>
      <c r="O109" s="17" t="s">
        <v>82</v>
      </c>
      <c r="P109" s="17" t="s">
        <v>90</v>
      </c>
      <c r="Q109" s="17" t="s">
        <v>0</v>
      </c>
      <c r="R109" s="17" t="str">
        <f t="shared" si="4"/>
        <v>Penduduk Asli/Tetap</v>
      </c>
      <c r="S109" s="23" t="s">
        <v>203</v>
      </c>
    </row>
    <row r="110" spans="1:19" x14ac:dyDescent="0.25">
      <c r="A110" s="24">
        <v>360302061114119</v>
      </c>
      <c r="B110" s="7">
        <v>36030320039284</v>
      </c>
      <c r="C110" s="17" t="s">
        <v>90</v>
      </c>
      <c r="D110" s="17" t="s">
        <v>165</v>
      </c>
      <c r="E110" s="17" t="s">
        <v>10</v>
      </c>
      <c r="F110" s="17" t="s">
        <v>43</v>
      </c>
      <c r="G110" s="18">
        <v>27503</v>
      </c>
      <c r="H110" s="17" t="s">
        <v>38</v>
      </c>
      <c r="I110" s="17" t="s">
        <v>7</v>
      </c>
      <c r="J110" s="17" t="s">
        <v>164</v>
      </c>
      <c r="K110" s="17" t="s">
        <v>175</v>
      </c>
      <c r="L110" s="17" t="str">
        <f t="shared" si="5"/>
        <v>Karyawan Swasta</v>
      </c>
      <c r="M110" s="17" t="s">
        <v>3</v>
      </c>
      <c r="N110" s="23" t="s">
        <v>205</v>
      </c>
      <c r="O110" s="17" t="s">
        <v>80</v>
      </c>
      <c r="P110" s="17" t="s">
        <v>87</v>
      </c>
      <c r="Q110" s="17" t="s">
        <v>0</v>
      </c>
      <c r="R110" s="17" t="str">
        <f t="shared" si="4"/>
        <v>Penduduk Asli/Tetap</v>
      </c>
      <c r="S110" s="23" t="s">
        <v>203</v>
      </c>
    </row>
    <row r="111" spans="1:19" x14ac:dyDescent="0.25">
      <c r="A111" s="24">
        <v>360302061114120</v>
      </c>
      <c r="B111" s="7">
        <v>36030320039285</v>
      </c>
      <c r="C111" s="17" t="s">
        <v>87</v>
      </c>
      <c r="D111" s="17" t="s">
        <v>165</v>
      </c>
      <c r="E111" s="17" t="s">
        <v>10</v>
      </c>
      <c r="F111" s="17" t="s">
        <v>43</v>
      </c>
      <c r="G111" s="18">
        <v>27504</v>
      </c>
      <c r="H111" s="17" t="s">
        <v>19</v>
      </c>
      <c r="I111" s="17" t="s">
        <v>7</v>
      </c>
      <c r="J111" s="17" t="s">
        <v>164</v>
      </c>
      <c r="K111" s="17" t="s">
        <v>155</v>
      </c>
      <c r="L111" s="17" t="s">
        <v>173</v>
      </c>
      <c r="M111" s="17" t="s">
        <v>89</v>
      </c>
      <c r="N111" s="23" t="s">
        <v>205</v>
      </c>
      <c r="O111" s="17" t="s">
        <v>78</v>
      </c>
      <c r="P111" s="17" t="s">
        <v>85</v>
      </c>
      <c r="Q111" s="17" t="s">
        <v>0</v>
      </c>
      <c r="R111" s="17" t="str">
        <f t="shared" si="4"/>
        <v>Penduduk Asli/Tetap</v>
      </c>
      <c r="S111" s="23" t="s">
        <v>203</v>
      </c>
    </row>
    <row r="112" spans="1:19" x14ac:dyDescent="0.25">
      <c r="A112" s="24">
        <v>360302061114121</v>
      </c>
      <c r="B112" s="7">
        <v>36030320039286</v>
      </c>
      <c r="C112" s="17" t="s">
        <v>85</v>
      </c>
      <c r="D112" s="17" t="s">
        <v>165</v>
      </c>
      <c r="E112" s="17" t="s">
        <v>10</v>
      </c>
      <c r="F112" s="17" t="s">
        <v>43</v>
      </c>
      <c r="G112" s="18">
        <v>27505</v>
      </c>
      <c r="H112" s="17" t="s">
        <v>15</v>
      </c>
      <c r="I112" s="17" t="s">
        <v>7</v>
      </c>
      <c r="J112" s="17" t="s">
        <v>164</v>
      </c>
      <c r="K112" s="17" t="s">
        <v>172</v>
      </c>
      <c r="L112" s="17" t="s">
        <v>173</v>
      </c>
      <c r="M112" s="17" t="s">
        <v>3</v>
      </c>
      <c r="N112" s="23" t="s">
        <v>205</v>
      </c>
      <c r="O112" s="17" t="s">
        <v>76</v>
      </c>
      <c r="P112" s="17" t="s">
        <v>83</v>
      </c>
      <c r="Q112" s="17" t="s">
        <v>0</v>
      </c>
      <c r="R112" s="17" t="str">
        <f t="shared" si="4"/>
        <v>Penduduk Asli/Tetap</v>
      </c>
      <c r="S112" s="23" t="s">
        <v>203</v>
      </c>
    </row>
    <row r="113" spans="1:19" x14ac:dyDescent="0.25">
      <c r="A113" s="24">
        <v>360302061114122</v>
      </c>
      <c r="B113" s="7">
        <v>36030320039287</v>
      </c>
      <c r="C113" s="17" t="s">
        <v>83</v>
      </c>
      <c r="D113" s="17" t="s">
        <v>165</v>
      </c>
      <c r="E113" s="17" t="s">
        <v>10</v>
      </c>
      <c r="F113" s="17" t="s">
        <v>43</v>
      </c>
      <c r="G113" s="18">
        <v>27506</v>
      </c>
      <c r="H113" s="17" t="s">
        <v>27</v>
      </c>
      <c r="I113" s="17" t="s">
        <v>7</v>
      </c>
      <c r="J113" s="17" t="s">
        <v>164</v>
      </c>
      <c r="K113" s="17" t="s">
        <v>171</v>
      </c>
      <c r="L113" s="17" t="s">
        <v>178</v>
      </c>
      <c r="M113" s="17" t="s">
        <v>3</v>
      </c>
      <c r="N113" s="23" t="s">
        <v>205</v>
      </c>
      <c r="O113" s="17" t="s">
        <v>74</v>
      </c>
      <c r="P113" s="17" t="s">
        <v>81</v>
      </c>
      <c r="Q113" s="17" t="s">
        <v>0</v>
      </c>
      <c r="R113" s="17" t="str">
        <f t="shared" si="4"/>
        <v>Penduduk Asli/Tetap</v>
      </c>
      <c r="S113" s="23" t="s">
        <v>203</v>
      </c>
    </row>
    <row r="114" spans="1:19" x14ac:dyDescent="0.25">
      <c r="A114" s="24">
        <v>360302061114123</v>
      </c>
      <c r="B114" s="7">
        <v>36030320039288</v>
      </c>
      <c r="C114" s="17" t="s">
        <v>81</v>
      </c>
      <c r="D114" s="17" t="s">
        <v>165</v>
      </c>
      <c r="E114" s="17" t="s">
        <v>10</v>
      </c>
      <c r="F114" s="17" t="s">
        <v>43</v>
      </c>
      <c r="G114" s="18">
        <v>27507</v>
      </c>
      <c r="H114" s="17" t="s">
        <v>23</v>
      </c>
      <c r="I114" s="17" t="s">
        <v>7</v>
      </c>
      <c r="J114" s="17" t="s">
        <v>164</v>
      </c>
      <c r="K114" s="17" t="s">
        <v>170</v>
      </c>
      <c r="L114" s="17" t="s">
        <v>174</v>
      </c>
      <c r="M114" s="17" t="s">
        <v>3</v>
      </c>
      <c r="N114" s="23" t="s">
        <v>205</v>
      </c>
      <c r="O114" s="17" t="s">
        <v>72</v>
      </c>
      <c r="P114" s="17" t="s">
        <v>79</v>
      </c>
      <c r="Q114" s="17" t="s">
        <v>0</v>
      </c>
      <c r="R114" s="17" t="str">
        <f t="shared" si="4"/>
        <v>Penduduk Asli/Tetap</v>
      </c>
      <c r="S114" s="23" t="s">
        <v>203</v>
      </c>
    </row>
    <row r="115" spans="1:19" x14ac:dyDescent="0.25">
      <c r="A115" s="24">
        <v>360302061114124</v>
      </c>
      <c r="B115" s="7">
        <v>36030320039289</v>
      </c>
      <c r="C115" s="17" t="s">
        <v>79</v>
      </c>
      <c r="D115" s="17" t="s">
        <v>165</v>
      </c>
      <c r="E115" s="17" t="s">
        <v>10</v>
      </c>
      <c r="F115" s="17" t="s">
        <v>43</v>
      </c>
      <c r="G115" s="18">
        <v>27508</v>
      </c>
      <c r="H115" s="17" t="s">
        <v>19</v>
      </c>
      <c r="I115" s="17" t="s">
        <v>7</v>
      </c>
      <c r="J115" s="17" t="s">
        <v>164</v>
      </c>
      <c r="K115" s="17" t="s">
        <v>168</v>
      </c>
      <c r="L115" s="17" t="str">
        <f>IF(K115="Tidak/Belum Sekolah","Buruh Harian Lepas","Karyawan Swasta")</f>
        <v>Buruh Harian Lepas</v>
      </c>
      <c r="M115" s="17" t="s">
        <v>3</v>
      </c>
      <c r="N115" s="23" t="s">
        <v>205</v>
      </c>
      <c r="O115" s="17" t="s">
        <v>70</v>
      </c>
      <c r="P115" s="17" t="s">
        <v>77</v>
      </c>
      <c r="Q115" s="17" t="s">
        <v>0</v>
      </c>
      <c r="R115" s="17" t="str">
        <f t="shared" si="4"/>
        <v>Penduduk Asli/Tetap</v>
      </c>
      <c r="S115" s="23" t="s">
        <v>203</v>
      </c>
    </row>
    <row r="116" spans="1:19" x14ac:dyDescent="0.25">
      <c r="A116" s="24">
        <v>360302061114125</v>
      </c>
      <c r="B116" s="7">
        <v>36030320039290</v>
      </c>
      <c r="C116" s="17" t="s">
        <v>77</v>
      </c>
      <c r="D116" s="17" t="s">
        <v>165</v>
      </c>
      <c r="E116" s="17" t="s">
        <v>10</v>
      </c>
      <c r="F116" s="17" t="s">
        <v>43</v>
      </c>
      <c r="G116" s="18">
        <v>27509</v>
      </c>
      <c r="H116" s="17" t="s">
        <v>15</v>
      </c>
      <c r="I116" s="17" t="s">
        <v>7</v>
      </c>
      <c r="J116" s="17" t="s">
        <v>164</v>
      </c>
      <c r="K116" s="17" t="s">
        <v>167</v>
      </c>
      <c r="L116" s="17" t="s">
        <v>177</v>
      </c>
      <c r="M116" s="17" t="s">
        <v>3</v>
      </c>
      <c r="N116" s="23" t="s">
        <v>205</v>
      </c>
      <c r="O116" s="17" t="s">
        <v>68</v>
      </c>
      <c r="P116" s="17" t="s">
        <v>75</v>
      </c>
      <c r="Q116" s="17" t="s">
        <v>0</v>
      </c>
      <c r="R116" s="17" t="str">
        <f t="shared" si="4"/>
        <v>Penduduk Asli/Tetap</v>
      </c>
      <c r="S116" s="23" t="s">
        <v>203</v>
      </c>
    </row>
    <row r="117" spans="1:19" x14ac:dyDescent="0.25">
      <c r="A117" s="24">
        <v>360302061114126</v>
      </c>
      <c r="B117" s="7">
        <v>36030320039291</v>
      </c>
      <c r="C117" s="17" t="s">
        <v>75</v>
      </c>
      <c r="D117" s="17" t="s">
        <v>165</v>
      </c>
      <c r="E117" s="17" t="s">
        <v>10</v>
      </c>
      <c r="F117" s="17" t="s">
        <v>43</v>
      </c>
      <c r="G117" s="18">
        <v>27510</v>
      </c>
      <c r="H117" s="17" t="s">
        <v>8</v>
      </c>
      <c r="I117" s="17" t="s">
        <v>7</v>
      </c>
      <c r="J117" s="17" t="s">
        <v>164</v>
      </c>
      <c r="K117" s="17" t="s">
        <v>166</v>
      </c>
      <c r="L117" s="17" t="str">
        <f>IF(K117="Tidak/Belum Sekolah","Buruh Harian Lepas","Karyawan Swasta")</f>
        <v>Karyawan Swasta</v>
      </c>
      <c r="M117" s="17" t="s">
        <v>3</v>
      </c>
      <c r="N117" s="23" t="s">
        <v>205</v>
      </c>
      <c r="O117" s="17" t="s">
        <v>66</v>
      </c>
      <c r="P117" s="17" t="s">
        <v>73</v>
      </c>
      <c r="Q117" s="17" t="s">
        <v>0</v>
      </c>
      <c r="R117" s="17" t="str">
        <f t="shared" si="4"/>
        <v>Penduduk Asli/Tetap</v>
      </c>
      <c r="S117" s="23" t="s">
        <v>203</v>
      </c>
    </row>
    <row r="118" spans="1:19" x14ac:dyDescent="0.25">
      <c r="A118" s="24">
        <v>360302061114127</v>
      </c>
      <c r="B118" s="7">
        <v>36030320039292</v>
      </c>
      <c r="C118" s="17" t="s">
        <v>73</v>
      </c>
      <c r="D118" s="17" t="s">
        <v>165</v>
      </c>
      <c r="E118" s="17" t="s">
        <v>10</v>
      </c>
      <c r="F118" s="17" t="s">
        <v>43</v>
      </c>
      <c r="G118" s="18">
        <v>27511</v>
      </c>
      <c r="H118" s="17" t="s">
        <v>38</v>
      </c>
      <c r="I118" s="17" t="s">
        <v>7</v>
      </c>
      <c r="J118" s="17" t="s">
        <v>164</v>
      </c>
      <c r="K118" s="17" t="s">
        <v>5</v>
      </c>
      <c r="L118" s="17" t="str">
        <f>IF(K118="Tidak/Belum Sekolah","Buruh Harian Lepas","Karyawan Swasta")</f>
        <v>Karyawan Swasta</v>
      </c>
      <c r="M118" s="17" t="s">
        <v>3</v>
      </c>
      <c r="N118" s="23" t="s">
        <v>205</v>
      </c>
      <c r="O118" s="17" t="s">
        <v>64</v>
      </c>
      <c r="P118" s="17" t="s">
        <v>71</v>
      </c>
      <c r="Q118" s="17" t="s">
        <v>0</v>
      </c>
      <c r="R118" s="17" t="str">
        <f t="shared" si="4"/>
        <v>Penduduk Asli/Tetap</v>
      </c>
      <c r="S118" s="23" t="s">
        <v>203</v>
      </c>
    </row>
    <row r="119" spans="1:19" x14ac:dyDescent="0.25">
      <c r="A119" s="24">
        <v>360302061114128</v>
      </c>
      <c r="B119" s="7">
        <v>36030320039293</v>
      </c>
      <c r="C119" s="17" t="s">
        <v>71</v>
      </c>
      <c r="D119" s="17" t="s">
        <v>165</v>
      </c>
      <c r="E119" s="17" t="s">
        <v>10</v>
      </c>
      <c r="F119" s="17" t="s">
        <v>43</v>
      </c>
      <c r="G119" s="18">
        <v>27512</v>
      </c>
      <c r="H119" s="17" t="s">
        <v>19</v>
      </c>
      <c r="I119" s="17" t="s">
        <v>7</v>
      </c>
      <c r="J119" s="17" t="s">
        <v>164</v>
      </c>
      <c r="K119" s="17" t="s">
        <v>176</v>
      </c>
      <c r="L119" s="17" t="s">
        <v>169</v>
      </c>
      <c r="M119" s="17" t="s">
        <v>3</v>
      </c>
      <c r="N119" s="23" t="s">
        <v>205</v>
      </c>
      <c r="O119" s="17" t="s">
        <v>61</v>
      </c>
      <c r="P119" s="17" t="s">
        <v>69</v>
      </c>
      <c r="Q119" s="17" t="s">
        <v>0</v>
      </c>
      <c r="R119" s="17" t="str">
        <f t="shared" si="4"/>
        <v>Penduduk Asli/Tetap</v>
      </c>
      <c r="S119" s="23" t="s">
        <v>203</v>
      </c>
    </row>
    <row r="120" spans="1:19" x14ac:dyDescent="0.25">
      <c r="A120" s="24">
        <v>360302061114129</v>
      </c>
      <c r="B120" s="7">
        <v>36030320039294</v>
      </c>
      <c r="C120" s="17" t="s">
        <v>69</v>
      </c>
      <c r="D120" s="17" t="s">
        <v>165</v>
      </c>
      <c r="E120" s="17" t="s">
        <v>10</v>
      </c>
      <c r="F120" s="17" t="s">
        <v>43</v>
      </c>
      <c r="G120" s="18">
        <v>27513</v>
      </c>
      <c r="H120" s="17" t="s">
        <v>15</v>
      </c>
      <c r="I120" s="17" t="s">
        <v>7</v>
      </c>
      <c r="J120" s="17" t="s">
        <v>164</v>
      </c>
      <c r="K120" s="17" t="s">
        <v>175</v>
      </c>
      <c r="L120" s="17" t="s">
        <v>174</v>
      </c>
      <c r="M120" s="17" t="s">
        <v>3</v>
      </c>
      <c r="N120" s="23" t="s">
        <v>205</v>
      </c>
      <c r="O120" s="17" t="s">
        <v>59</v>
      </c>
      <c r="P120" s="17" t="s">
        <v>67</v>
      </c>
      <c r="Q120" s="17" t="s">
        <v>0</v>
      </c>
      <c r="R120" s="17" t="str">
        <f t="shared" si="4"/>
        <v>Penduduk Asli/Tetap</v>
      </c>
      <c r="S120" s="23" t="s">
        <v>203</v>
      </c>
    </row>
    <row r="121" spans="1:19" x14ac:dyDescent="0.25">
      <c r="A121" s="24">
        <v>360302061114130</v>
      </c>
      <c r="B121" s="7">
        <v>36030320039295</v>
      </c>
      <c r="C121" s="17" t="s">
        <v>67</v>
      </c>
      <c r="D121" s="17" t="s">
        <v>165</v>
      </c>
      <c r="E121" s="17" t="s">
        <v>10</v>
      </c>
      <c r="F121" s="17" t="s">
        <v>43</v>
      </c>
      <c r="G121" s="18">
        <v>27514</v>
      </c>
      <c r="H121" s="17" t="s">
        <v>27</v>
      </c>
      <c r="I121" s="17" t="s">
        <v>7</v>
      </c>
      <c r="J121" s="17" t="s">
        <v>164</v>
      </c>
      <c r="K121" s="17" t="s">
        <v>155</v>
      </c>
      <c r="L121" s="17" t="s">
        <v>173</v>
      </c>
      <c r="M121" s="17" t="s">
        <v>3</v>
      </c>
      <c r="N121" s="23" t="s">
        <v>205</v>
      </c>
      <c r="O121" s="17" t="s">
        <v>57</v>
      </c>
      <c r="P121" s="17" t="s">
        <v>65</v>
      </c>
      <c r="Q121" s="17" t="s">
        <v>0</v>
      </c>
      <c r="R121" s="17" t="str">
        <f t="shared" si="4"/>
        <v>Penduduk Asli/Tetap</v>
      </c>
      <c r="S121" s="23" t="s">
        <v>203</v>
      </c>
    </row>
    <row r="122" spans="1:19" x14ac:dyDescent="0.25">
      <c r="A122" s="24">
        <v>360302061114131</v>
      </c>
      <c r="B122" s="7">
        <v>36030320039296</v>
      </c>
      <c r="C122" s="17" t="s">
        <v>65</v>
      </c>
      <c r="D122" s="17" t="s">
        <v>165</v>
      </c>
      <c r="E122" s="17" t="s">
        <v>10</v>
      </c>
      <c r="F122" s="17" t="s">
        <v>43</v>
      </c>
      <c r="G122" s="18">
        <v>27515</v>
      </c>
      <c r="H122" s="17" t="s">
        <v>23</v>
      </c>
      <c r="I122" s="17" t="s">
        <v>7</v>
      </c>
      <c r="J122" s="17" t="s">
        <v>164</v>
      </c>
      <c r="K122" s="17" t="s">
        <v>172</v>
      </c>
      <c r="L122" s="17" t="s">
        <v>169</v>
      </c>
      <c r="M122" s="17" t="s">
        <v>3</v>
      </c>
      <c r="N122" s="23" t="s">
        <v>205</v>
      </c>
      <c r="O122" s="17" t="s">
        <v>55</v>
      </c>
      <c r="P122" s="17" t="s">
        <v>63</v>
      </c>
      <c r="Q122" s="17" t="s">
        <v>0</v>
      </c>
      <c r="R122" s="17" t="str">
        <f t="shared" si="4"/>
        <v>Penduduk Asli/Tetap</v>
      </c>
      <c r="S122" s="23" t="s">
        <v>203</v>
      </c>
    </row>
    <row r="123" spans="1:19" x14ac:dyDescent="0.25">
      <c r="A123" s="24">
        <v>360302061114132</v>
      </c>
      <c r="B123" s="7">
        <v>36030320039297</v>
      </c>
      <c r="C123" s="17" t="s">
        <v>63</v>
      </c>
      <c r="D123" s="17" t="s">
        <v>165</v>
      </c>
      <c r="E123" s="17" t="s">
        <v>10</v>
      </c>
      <c r="F123" s="17" t="s">
        <v>43</v>
      </c>
      <c r="G123" s="18">
        <v>27516</v>
      </c>
      <c r="H123" s="17" t="s">
        <v>19</v>
      </c>
      <c r="I123" s="17" t="s">
        <v>7</v>
      </c>
      <c r="J123" s="17" t="s">
        <v>164</v>
      </c>
      <c r="K123" s="17" t="s">
        <v>171</v>
      </c>
      <c r="L123" s="17" t="str">
        <f>IF(K123="Tidak/Belum Sekolah","Buruh Harian Lepas","Karyawan Swasta")</f>
        <v>Karyawan Swasta</v>
      </c>
      <c r="M123" s="17" t="s">
        <v>3</v>
      </c>
      <c r="N123" s="23" t="s">
        <v>205</v>
      </c>
      <c r="O123" s="17" t="s">
        <v>53</v>
      </c>
      <c r="P123" s="17" t="s">
        <v>60</v>
      </c>
      <c r="Q123" s="17" t="s">
        <v>0</v>
      </c>
      <c r="R123" s="17" t="str">
        <f t="shared" si="4"/>
        <v>Penduduk Asli/Tetap</v>
      </c>
      <c r="S123" s="23" t="s">
        <v>203</v>
      </c>
    </row>
    <row r="124" spans="1:19" x14ac:dyDescent="0.25">
      <c r="A124" s="24">
        <v>360302061114133</v>
      </c>
      <c r="B124" s="7">
        <v>36030320039298</v>
      </c>
      <c r="C124" s="17" t="s">
        <v>60</v>
      </c>
      <c r="D124" s="17" t="s">
        <v>165</v>
      </c>
      <c r="E124" s="17" t="s">
        <v>10</v>
      </c>
      <c r="F124" s="17" t="s">
        <v>43</v>
      </c>
      <c r="G124" s="18">
        <v>27517</v>
      </c>
      <c r="H124" s="17" t="s">
        <v>15</v>
      </c>
      <c r="I124" s="17" t="s">
        <v>7</v>
      </c>
      <c r="J124" s="17" t="s">
        <v>164</v>
      </c>
      <c r="K124" s="17" t="s">
        <v>170</v>
      </c>
      <c r="L124" s="17" t="s">
        <v>169</v>
      </c>
      <c r="M124" s="17" t="s">
        <v>62</v>
      </c>
      <c r="N124" s="23" t="s">
        <v>205</v>
      </c>
      <c r="O124" s="17" t="s">
        <v>162</v>
      </c>
      <c r="P124" s="17" t="s">
        <v>58</v>
      </c>
      <c r="Q124" s="17" t="s">
        <v>0</v>
      </c>
      <c r="R124" s="17" t="str">
        <f t="shared" si="4"/>
        <v>Penduduk Asli/Tetap</v>
      </c>
      <c r="S124" s="23" t="s">
        <v>203</v>
      </c>
    </row>
    <row r="125" spans="1:19" x14ac:dyDescent="0.25">
      <c r="A125" s="24">
        <v>360302061114134</v>
      </c>
      <c r="B125" s="7">
        <v>36030320039299</v>
      </c>
      <c r="C125" s="17" t="s">
        <v>58</v>
      </c>
      <c r="D125" s="17" t="s">
        <v>165</v>
      </c>
      <c r="E125" s="17" t="s">
        <v>10</v>
      </c>
      <c r="F125" s="17" t="s">
        <v>43</v>
      </c>
      <c r="G125" s="18">
        <v>27518</v>
      </c>
      <c r="H125" s="17" t="s">
        <v>8</v>
      </c>
      <c r="I125" s="17" t="s">
        <v>7</v>
      </c>
      <c r="J125" s="17" t="s">
        <v>164</v>
      </c>
      <c r="K125" s="17" t="s">
        <v>168</v>
      </c>
      <c r="L125" s="17" t="str">
        <f>IF(K125="Tidak/Belum Sekolah","Buruh Harian Lepas","Karyawan Swasta")</f>
        <v>Buruh Harian Lepas</v>
      </c>
      <c r="M125" s="17" t="s">
        <v>3</v>
      </c>
      <c r="N125" s="23" t="s">
        <v>205</v>
      </c>
      <c r="O125" s="17" t="s">
        <v>161</v>
      </c>
      <c r="P125" s="17" t="s">
        <v>56</v>
      </c>
      <c r="Q125" s="17" t="s">
        <v>0</v>
      </c>
      <c r="R125" s="17" t="str">
        <f t="shared" si="4"/>
        <v>Penduduk Asli/Tetap</v>
      </c>
      <c r="S125" s="23" t="s">
        <v>203</v>
      </c>
    </row>
    <row r="126" spans="1:19" x14ac:dyDescent="0.25">
      <c r="A126" s="24">
        <v>360302061114135</v>
      </c>
      <c r="B126" s="7">
        <v>36030320039300</v>
      </c>
      <c r="C126" s="17" t="s">
        <v>56</v>
      </c>
      <c r="D126" s="17" t="s">
        <v>165</v>
      </c>
      <c r="E126" s="17" t="s">
        <v>10</v>
      </c>
      <c r="F126" s="17" t="s">
        <v>43</v>
      </c>
      <c r="G126" s="18">
        <v>27519</v>
      </c>
      <c r="H126" s="17" t="s">
        <v>38</v>
      </c>
      <c r="I126" s="17" t="s">
        <v>7</v>
      </c>
      <c r="J126" s="17" t="s">
        <v>164</v>
      </c>
      <c r="K126" s="17" t="s">
        <v>167</v>
      </c>
      <c r="L126" s="17" t="str">
        <f>IF(K126="Tidak/Belum Sekolah","Buruh Harian Lepas","Karyawan Swasta")</f>
        <v>Karyawan Swasta</v>
      </c>
      <c r="M126" s="17" t="s">
        <v>3</v>
      </c>
      <c r="N126" s="23" t="s">
        <v>205</v>
      </c>
      <c r="O126" s="17" t="s">
        <v>160</v>
      </c>
      <c r="P126" s="17" t="s">
        <v>54</v>
      </c>
      <c r="Q126" s="17" t="s">
        <v>0</v>
      </c>
      <c r="R126" s="17" t="str">
        <f t="shared" si="4"/>
        <v>Penduduk Asli/Tetap</v>
      </c>
      <c r="S126" s="23" t="s">
        <v>203</v>
      </c>
    </row>
    <row r="127" spans="1:19" x14ac:dyDescent="0.25">
      <c r="A127" s="24">
        <v>360302061114136</v>
      </c>
      <c r="B127" s="7">
        <v>36030320039301</v>
      </c>
      <c r="C127" s="17" t="s">
        <v>54</v>
      </c>
      <c r="D127" s="17" t="s">
        <v>165</v>
      </c>
      <c r="E127" s="17" t="s">
        <v>10</v>
      </c>
      <c r="F127" s="17" t="s">
        <v>43</v>
      </c>
      <c r="G127" s="18">
        <v>27520</v>
      </c>
      <c r="H127" s="17" t="s">
        <v>19</v>
      </c>
      <c r="I127" s="17" t="s">
        <v>7</v>
      </c>
      <c r="J127" s="17" t="s">
        <v>164</v>
      </c>
      <c r="K127" s="17" t="s">
        <v>166</v>
      </c>
      <c r="L127" s="17" t="str">
        <f>IF(K127="Tidak/Belum Sekolah","Buruh Harian Lepas","Karyawan Swasta")</f>
        <v>Karyawan Swasta</v>
      </c>
      <c r="M127" s="17" t="s">
        <v>3</v>
      </c>
      <c r="N127" s="23" t="s">
        <v>205</v>
      </c>
      <c r="O127" s="17" t="s">
        <v>159</v>
      </c>
      <c r="P127" s="17" t="s">
        <v>52</v>
      </c>
      <c r="Q127" s="17" t="s">
        <v>0</v>
      </c>
      <c r="R127" s="17" t="str">
        <f t="shared" si="4"/>
        <v>Penduduk Asli/Tetap</v>
      </c>
      <c r="S127" s="23" t="s">
        <v>203</v>
      </c>
    </row>
    <row r="128" spans="1:19" x14ac:dyDescent="0.25">
      <c r="A128" s="24">
        <v>360302061114137</v>
      </c>
      <c r="B128" s="7">
        <v>36030320039302</v>
      </c>
      <c r="C128" s="17" t="s">
        <v>52</v>
      </c>
      <c r="D128" s="17" t="s">
        <v>165</v>
      </c>
      <c r="E128" s="17" t="s">
        <v>10</v>
      </c>
      <c r="F128" s="17" t="s">
        <v>43</v>
      </c>
      <c r="G128" s="18">
        <v>27521</v>
      </c>
      <c r="H128" s="17" t="s">
        <v>15</v>
      </c>
      <c r="I128" s="17" t="s">
        <v>7</v>
      </c>
      <c r="J128" s="17" t="s">
        <v>164</v>
      </c>
      <c r="K128" s="17" t="s">
        <v>5</v>
      </c>
      <c r="L128" s="17" t="str">
        <f>IF(K128="Tidak/Belum Sekolah","Buruh Harian Lepas","Karyawan Swasta")</f>
        <v>Karyawan Swasta</v>
      </c>
      <c r="M128" s="17" t="s">
        <v>3</v>
      </c>
      <c r="N128" s="23" t="s">
        <v>205</v>
      </c>
      <c r="O128" s="17" t="s">
        <v>158</v>
      </c>
      <c r="P128" s="17" t="s">
        <v>163</v>
      </c>
      <c r="Q128" s="17" t="s">
        <v>0</v>
      </c>
      <c r="R128" s="17" t="str">
        <f t="shared" si="4"/>
        <v>Penduduk Asli/Tetap</v>
      </c>
      <c r="S128" s="23" t="s">
        <v>203</v>
      </c>
    </row>
    <row r="129" spans="1:19" x14ac:dyDescent="0.25">
      <c r="A129" s="24">
        <v>360302061114074</v>
      </c>
      <c r="B129" s="7">
        <v>36030320039303</v>
      </c>
      <c r="C129" s="11" t="s">
        <v>37</v>
      </c>
      <c r="D129" s="11" t="s">
        <v>11</v>
      </c>
      <c r="E129" s="11" t="s">
        <v>156</v>
      </c>
      <c r="F129" s="11" t="s">
        <v>43</v>
      </c>
      <c r="G129" s="13">
        <v>32635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205</v>
      </c>
      <c r="O129" s="11" t="s">
        <v>51</v>
      </c>
      <c r="P129" s="14" t="s">
        <v>50</v>
      </c>
      <c r="Q129" s="11" t="s">
        <v>0</v>
      </c>
      <c r="R129" s="11" t="str">
        <f t="shared" ref="R129:R192" si="6">IF(F129="Tangerang","Penduduk Asli/Tetap","Pendatang")</f>
        <v>Penduduk Asli/Tetap</v>
      </c>
      <c r="S129" s="23" t="s">
        <v>203</v>
      </c>
    </row>
    <row r="130" spans="1:19" x14ac:dyDescent="0.25">
      <c r="A130" s="24">
        <v>360302061114075</v>
      </c>
      <c r="B130" s="7">
        <v>36030320039304</v>
      </c>
      <c r="C130" s="11" t="s">
        <v>34</v>
      </c>
      <c r="D130" s="11" t="s">
        <v>11</v>
      </c>
      <c r="E130" s="11" t="s">
        <v>156</v>
      </c>
      <c r="F130" s="11" t="s">
        <v>43</v>
      </c>
      <c r="G130" s="13">
        <v>33001</v>
      </c>
      <c r="H130" s="11" t="s">
        <v>23</v>
      </c>
      <c r="I130" s="11" t="s">
        <v>153</v>
      </c>
      <c r="J130" s="11" t="s">
        <v>6</v>
      </c>
      <c r="K130" s="11" t="s">
        <v>155</v>
      </c>
      <c r="L130" s="11" t="s">
        <v>4</v>
      </c>
      <c r="M130" s="11" t="s">
        <v>3</v>
      </c>
      <c r="N130" s="23" t="s">
        <v>205</v>
      </c>
      <c r="O130" s="11" t="s">
        <v>49</v>
      </c>
      <c r="P130" s="12" t="s">
        <v>48</v>
      </c>
      <c r="Q130" s="11" t="s">
        <v>0</v>
      </c>
      <c r="R130" s="11" t="str">
        <f t="shared" si="6"/>
        <v>Penduduk Asli/Tetap</v>
      </c>
      <c r="S130" s="23" t="s">
        <v>203</v>
      </c>
    </row>
    <row r="131" spans="1:19" x14ac:dyDescent="0.25">
      <c r="A131" s="24">
        <v>360302061114076</v>
      </c>
      <c r="B131" s="7">
        <v>36030320039305</v>
      </c>
      <c r="C131" s="11" t="s">
        <v>32</v>
      </c>
      <c r="D131" s="11" t="s">
        <v>11</v>
      </c>
      <c r="E131" s="11" t="s">
        <v>156</v>
      </c>
      <c r="F131" s="11" t="s">
        <v>43</v>
      </c>
      <c r="G131" s="13">
        <v>33367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205</v>
      </c>
      <c r="O131" s="11" t="s">
        <v>47</v>
      </c>
      <c r="P131" s="14" t="s">
        <v>46</v>
      </c>
      <c r="Q131" s="11" t="s">
        <v>0</v>
      </c>
      <c r="R131" s="11" t="str">
        <f t="shared" si="6"/>
        <v>Penduduk Asli/Tetap</v>
      </c>
      <c r="S131" s="23" t="s">
        <v>203</v>
      </c>
    </row>
    <row r="132" spans="1:19" x14ac:dyDescent="0.25">
      <c r="A132" s="24">
        <v>360302061114077</v>
      </c>
      <c r="B132" s="7">
        <v>36030320039306</v>
      </c>
      <c r="C132" s="11" t="s">
        <v>29</v>
      </c>
      <c r="D132" s="11" t="s">
        <v>11</v>
      </c>
      <c r="E132" s="11" t="s">
        <v>156</v>
      </c>
      <c r="F132" s="11" t="s">
        <v>43</v>
      </c>
      <c r="G132" s="13">
        <v>33733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205</v>
      </c>
      <c r="O132" s="11" t="s">
        <v>45</v>
      </c>
      <c r="P132" s="12" t="s">
        <v>44</v>
      </c>
      <c r="Q132" s="11" t="s">
        <v>0</v>
      </c>
      <c r="R132" s="11" t="str">
        <f t="shared" si="6"/>
        <v>Penduduk Asli/Tetap</v>
      </c>
      <c r="S132" s="23" t="s">
        <v>203</v>
      </c>
    </row>
    <row r="133" spans="1:19" x14ac:dyDescent="0.25">
      <c r="A133" s="24">
        <v>360302061114078</v>
      </c>
      <c r="B133" s="7">
        <v>36030320039307</v>
      </c>
      <c r="C133" s="11" t="s">
        <v>26</v>
      </c>
      <c r="D133" s="11" t="s">
        <v>11</v>
      </c>
      <c r="E133" s="11" t="s">
        <v>156</v>
      </c>
      <c r="F133" s="11" t="s">
        <v>43</v>
      </c>
      <c r="G133" s="13">
        <v>34099</v>
      </c>
      <c r="H133" s="11" t="s">
        <v>8</v>
      </c>
      <c r="I133" s="11" t="s">
        <v>7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205</v>
      </c>
      <c r="O133" s="11" t="s">
        <v>42</v>
      </c>
      <c r="P133" s="14" t="s">
        <v>41</v>
      </c>
      <c r="Q133" s="11" t="s">
        <v>0</v>
      </c>
      <c r="R133" s="11" t="str">
        <f t="shared" si="6"/>
        <v>Penduduk Asli/Tetap</v>
      </c>
      <c r="S133" s="23" t="s">
        <v>203</v>
      </c>
    </row>
    <row r="134" spans="1:19" x14ac:dyDescent="0.25">
      <c r="A134" s="24">
        <v>360302061114079</v>
      </c>
      <c r="B134" s="7">
        <v>36030320039308</v>
      </c>
      <c r="C134" s="11" t="s">
        <v>22</v>
      </c>
      <c r="D134" s="11" t="s">
        <v>11</v>
      </c>
      <c r="E134" s="11" t="s">
        <v>156</v>
      </c>
      <c r="F134" s="11" t="s">
        <v>30</v>
      </c>
      <c r="G134" s="13">
        <v>34465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3</v>
      </c>
      <c r="N134" s="23" t="s">
        <v>205</v>
      </c>
      <c r="O134" s="11" t="s">
        <v>40</v>
      </c>
      <c r="P134" s="12" t="s">
        <v>39</v>
      </c>
      <c r="Q134" s="11" t="s">
        <v>0</v>
      </c>
      <c r="R134" s="11" t="str">
        <f t="shared" si="6"/>
        <v>Pendatang</v>
      </c>
      <c r="S134" s="23" t="s">
        <v>203</v>
      </c>
    </row>
    <row r="135" spans="1:19" x14ac:dyDescent="0.25">
      <c r="A135" s="24">
        <v>360302061114080</v>
      </c>
      <c r="B135" s="7">
        <v>36030320039309</v>
      </c>
      <c r="C135" s="11" t="s">
        <v>18</v>
      </c>
      <c r="D135" s="11" t="s">
        <v>11</v>
      </c>
      <c r="E135" s="11" t="s">
        <v>156</v>
      </c>
      <c r="F135" s="11" t="s">
        <v>30</v>
      </c>
      <c r="G135" s="13">
        <v>32635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205</v>
      </c>
      <c r="O135" s="11" t="s">
        <v>37</v>
      </c>
      <c r="P135" s="14" t="s">
        <v>36</v>
      </c>
      <c r="Q135" s="11" t="s">
        <v>0</v>
      </c>
      <c r="R135" s="11" t="str">
        <f t="shared" si="6"/>
        <v>Pendatang</v>
      </c>
      <c r="S135" s="23" t="s">
        <v>203</v>
      </c>
    </row>
    <row r="136" spans="1:19" x14ac:dyDescent="0.25">
      <c r="A136" s="24">
        <v>360302061114081</v>
      </c>
      <c r="B136" s="7">
        <v>36030320039310</v>
      </c>
      <c r="C136" s="11" t="s">
        <v>14</v>
      </c>
      <c r="D136" s="11" t="s">
        <v>11</v>
      </c>
      <c r="E136" s="11" t="s">
        <v>156</v>
      </c>
      <c r="F136" s="11" t="s">
        <v>30</v>
      </c>
      <c r="G136" s="13">
        <v>32636</v>
      </c>
      <c r="H136" s="11" t="s">
        <v>15</v>
      </c>
      <c r="I136" s="11" t="s">
        <v>7</v>
      </c>
      <c r="J136" s="11" t="s">
        <v>6</v>
      </c>
      <c r="K136" s="11" t="s">
        <v>155</v>
      </c>
      <c r="L136" s="11" t="s">
        <v>4</v>
      </c>
      <c r="M136" s="11" t="s">
        <v>35</v>
      </c>
      <c r="N136" s="23" t="s">
        <v>205</v>
      </c>
      <c r="O136" s="11" t="s">
        <v>34</v>
      </c>
      <c r="P136" s="12" t="s">
        <v>33</v>
      </c>
      <c r="Q136" s="11" t="s">
        <v>0</v>
      </c>
      <c r="R136" s="11" t="str">
        <f t="shared" si="6"/>
        <v>Pendatang</v>
      </c>
      <c r="S136" s="23" t="s">
        <v>203</v>
      </c>
    </row>
    <row r="137" spans="1:19" x14ac:dyDescent="0.25">
      <c r="A137" s="24">
        <v>360302061114082</v>
      </c>
      <c r="B137" s="7">
        <v>36030320039311</v>
      </c>
      <c r="C137" s="11" t="s">
        <v>2</v>
      </c>
      <c r="D137" s="11" t="s">
        <v>11</v>
      </c>
      <c r="E137" s="11" t="s">
        <v>156</v>
      </c>
      <c r="F137" s="11" t="s">
        <v>30</v>
      </c>
      <c r="G137" s="13">
        <v>32637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205</v>
      </c>
      <c r="O137" s="11" t="s">
        <v>32</v>
      </c>
      <c r="P137" s="14" t="s">
        <v>31</v>
      </c>
      <c r="Q137" s="11" t="s">
        <v>0</v>
      </c>
      <c r="R137" s="11" t="str">
        <f t="shared" si="6"/>
        <v>Pendatang</v>
      </c>
      <c r="S137" s="23" t="s">
        <v>203</v>
      </c>
    </row>
    <row r="138" spans="1:19" x14ac:dyDescent="0.25">
      <c r="A138" s="24">
        <v>360302061114083</v>
      </c>
      <c r="B138" s="7">
        <v>36030320039312</v>
      </c>
      <c r="C138" s="11" t="s">
        <v>152</v>
      </c>
      <c r="D138" s="11" t="s">
        <v>11</v>
      </c>
      <c r="E138" s="11" t="s">
        <v>156</v>
      </c>
      <c r="F138" s="11" t="s">
        <v>30</v>
      </c>
      <c r="G138" s="13">
        <v>32638</v>
      </c>
      <c r="H138" s="11" t="s">
        <v>23</v>
      </c>
      <c r="I138" s="11" t="s">
        <v>7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205</v>
      </c>
      <c r="O138" s="11" t="s">
        <v>29</v>
      </c>
      <c r="P138" s="12" t="s">
        <v>28</v>
      </c>
      <c r="Q138" s="11" t="s">
        <v>0</v>
      </c>
      <c r="R138" s="11" t="str">
        <f t="shared" si="6"/>
        <v>Pendatang</v>
      </c>
      <c r="S138" s="23" t="s">
        <v>203</v>
      </c>
    </row>
    <row r="139" spans="1:19" x14ac:dyDescent="0.25">
      <c r="A139" s="24">
        <v>360302061114084</v>
      </c>
      <c r="B139" s="7">
        <v>36030320039313</v>
      </c>
      <c r="C139" s="11" t="s">
        <v>151</v>
      </c>
      <c r="D139" s="11" t="s">
        <v>11</v>
      </c>
      <c r="E139" s="11" t="s">
        <v>156</v>
      </c>
      <c r="F139" s="11" t="s">
        <v>24</v>
      </c>
      <c r="G139" s="13">
        <v>32639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205</v>
      </c>
      <c r="O139" s="11" t="s">
        <v>26</v>
      </c>
      <c r="P139" s="14" t="s">
        <v>25</v>
      </c>
      <c r="Q139" s="11" t="s">
        <v>0</v>
      </c>
      <c r="R139" s="11" t="str">
        <f t="shared" si="6"/>
        <v>Pendatang</v>
      </c>
      <c r="S139" s="23" t="s">
        <v>203</v>
      </c>
    </row>
    <row r="140" spans="1:19" x14ac:dyDescent="0.25">
      <c r="A140" s="24">
        <v>360302061114085</v>
      </c>
      <c r="B140" s="7">
        <v>36030320039314</v>
      </c>
      <c r="C140" s="11" t="s">
        <v>150</v>
      </c>
      <c r="D140" s="11" t="s">
        <v>11</v>
      </c>
      <c r="E140" s="11" t="s">
        <v>156</v>
      </c>
      <c r="F140" s="11" t="s">
        <v>24</v>
      </c>
      <c r="G140" s="13">
        <v>32640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3</v>
      </c>
      <c r="N140" s="23" t="s">
        <v>205</v>
      </c>
      <c r="O140" s="11" t="s">
        <v>22</v>
      </c>
      <c r="P140" s="15" t="s">
        <v>21</v>
      </c>
      <c r="Q140" s="11" t="s">
        <v>0</v>
      </c>
      <c r="R140" s="11" t="str">
        <f t="shared" si="6"/>
        <v>Pendatang</v>
      </c>
      <c r="S140" s="23" t="s">
        <v>203</v>
      </c>
    </row>
    <row r="141" spans="1:19" x14ac:dyDescent="0.25">
      <c r="A141" s="24">
        <v>360302061114086</v>
      </c>
      <c r="B141" s="7">
        <v>36030320039315</v>
      </c>
      <c r="C141" s="11" t="s">
        <v>149</v>
      </c>
      <c r="D141" s="11" t="s">
        <v>11</v>
      </c>
      <c r="E141" s="11" t="s">
        <v>156</v>
      </c>
      <c r="F141" s="11" t="s">
        <v>9</v>
      </c>
      <c r="G141" s="13">
        <v>32641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205</v>
      </c>
      <c r="O141" s="11" t="s">
        <v>18</v>
      </c>
      <c r="P141" s="12" t="s">
        <v>17</v>
      </c>
      <c r="Q141" s="11" t="s">
        <v>0</v>
      </c>
      <c r="R141" s="11" t="str">
        <f t="shared" si="6"/>
        <v>Pendatang</v>
      </c>
      <c r="S141" s="23" t="s">
        <v>203</v>
      </c>
    </row>
    <row r="142" spans="1:19" x14ac:dyDescent="0.25">
      <c r="A142" s="24">
        <v>360302061114087</v>
      </c>
      <c r="B142" s="7">
        <v>36030320039316</v>
      </c>
      <c r="C142" s="11" t="s">
        <v>147</v>
      </c>
      <c r="D142" s="11" t="s">
        <v>11</v>
      </c>
      <c r="E142" s="11" t="s">
        <v>156</v>
      </c>
      <c r="F142" s="11" t="s">
        <v>9</v>
      </c>
      <c r="G142" s="13">
        <v>32642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205</v>
      </c>
      <c r="O142" s="11" t="s">
        <v>14</v>
      </c>
      <c r="P142" s="14" t="s">
        <v>13</v>
      </c>
      <c r="Q142" s="11" t="s">
        <v>0</v>
      </c>
      <c r="R142" s="11" t="str">
        <f t="shared" si="6"/>
        <v>Pendatang</v>
      </c>
      <c r="S142" s="23" t="s">
        <v>203</v>
      </c>
    </row>
    <row r="143" spans="1:19" x14ac:dyDescent="0.25">
      <c r="A143" s="24">
        <v>360302061114088</v>
      </c>
      <c r="B143" s="7">
        <v>36030320039317</v>
      </c>
      <c r="C143" s="11" t="s">
        <v>145</v>
      </c>
      <c r="D143" s="11" t="s">
        <v>11</v>
      </c>
      <c r="E143" s="11" t="s">
        <v>156</v>
      </c>
      <c r="F143" s="11" t="s">
        <v>9</v>
      </c>
      <c r="G143" s="13">
        <v>32643</v>
      </c>
      <c r="H143" s="11" t="s">
        <v>19</v>
      </c>
      <c r="I143" s="11" t="s">
        <v>141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205</v>
      </c>
      <c r="O143" s="11" t="s">
        <v>2</v>
      </c>
      <c r="P143" s="12" t="s">
        <v>1</v>
      </c>
      <c r="Q143" s="11" t="s">
        <v>0</v>
      </c>
      <c r="R143" s="11" t="str">
        <f t="shared" si="6"/>
        <v>Pendatang</v>
      </c>
      <c r="S143" s="23" t="s">
        <v>203</v>
      </c>
    </row>
    <row r="144" spans="1:19" x14ac:dyDescent="0.25">
      <c r="A144" s="24">
        <v>360302061114089</v>
      </c>
      <c r="B144" s="7">
        <v>36030320039318</v>
      </c>
      <c r="C144" s="11" t="s">
        <v>143</v>
      </c>
      <c r="D144" s="11" t="s">
        <v>11</v>
      </c>
      <c r="E144" s="11" t="s">
        <v>156</v>
      </c>
      <c r="F144" s="11" t="s">
        <v>43</v>
      </c>
      <c r="G144" s="13">
        <v>32644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205</v>
      </c>
      <c r="O144" s="11" t="s">
        <v>152</v>
      </c>
      <c r="P144" s="14" t="s">
        <v>20</v>
      </c>
      <c r="Q144" s="11" t="s">
        <v>0</v>
      </c>
      <c r="R144" s="11" t="str">
        <f t="shared" si="6"/>
        <v>Penduduk Asli/Tetap</v>
      </c>
      <c r="S144" s="23" t="s">
        <v>203</v>
      </c>
    </row>
    <row r="145" spans="1:19" x14ac:dyDescent="0.25">
      <c r="A145" s="24">
        <v>360302061114090</v>
      </c>
      <c r="B145" s="7">
        <v>36030320039319</v>
      </c>
      <c r="C145" s="11" t="s">
        <v>140</v>
      </c>
      <c r="D145" s="11" t="s">
        <v>11</v>
      </c>
      <c r="E145" s="11" t="s">
        <v>156</v>
      </c>
      <c r="F145" s="11" t="s">
        <v>43</v>
      </c>
      <c r="G145" s="13">
        <v>32645</v>
      </c>
      <c r="H145" s="11" t="s">
        <v>27</v>
      </c>
      <c r="I145" s="11" t="s">
        <v>7</v>
      </c>
      <c r="J145" s="11" t="s">
        <v>6</v>
      </c>
      <c r="K145" s="11" t="s">
        <v>155</v>
      </c>
      <c r="L145" s="11" t="s">
        <v>4</v>
      </c>
      <c r="M145" s="11" t="s">
        <v>3</v>
      </c>
      <c r="N145" s="23" t="s">
        <v>205</v>
      </c>
      <c r="O145" s="11" t="s">
        <v>151</v>
      </c>
      <c r="P145" s="12" t="s">
        <v>16</v>
      </c>
      <c r="Q145" s="11" t="s">
        <v>0</v>
      </c>
      <c r="R145" s="11" t="str">
        <f t="shared" si="6"/>
        <v>Penduduk Asli/Tetap</v>
      </c>
      <c r="S145" s="23" t="s">
        <v>203</v>
      </c>
    </row>
    <row r="146" spans="1:19" x14ac:dyDescent="0.25">
      <c r="A146" s="24">
        <v>360302061114091</v>
      </c>
      <c r="B146" s="7">
        <v>36030320039320</v>
      </c>
      <c r="C146" s="11" t="s">
        <v>138</v>
      </c>
      <c r="D146" s="11" t="s">
        <v>11</v>
      </c>
      <c r="E146" s="11" t="s">
        <v>156</v>
      </c>
      <c r="F146" s="11" t="s">
        <v>43</v>
      </c>
      <c r="G146" s="13">
        <v>32646</v>
      </c>
      <c r="H146" s="11" t="s">
        <v>23</v>
      </c>
      <c r="I146" s="11" t="s">
        <v>7</v>
      </c>
      <c r="J146" s="11" t="s">
        <v>6</v>
      </c>
      <c r="K146" s="11" t="s">
        <v>155</v>
      </c>
      <c r="L146" s="11" t="s">
        <v>4</v>
      </c>
      <c r="M146" s="11" t="s">
        <v>3</v>
      </c>
      <c r="N146" s="23" t="s">
        <v>205</v>
      </c>
      <c r="O146" s="11" t="s">
        <v>150</v>
      </c>
      <c r="P146" s="14" t="s">
        <v>12</v>
      </c>
      <c r="Q146" s="11" t="s">
        <v>0</v>
      </c>
      <c r="R146" s="11" t="str">
        <f t="shared" si="6"/>
        <v>Penduduk Asli/Tetap</v>
      </c>
      <c r="S146" s="23" t="s">
        <v>203</v>
      </c>
    </row>
    <row r="147" spans="1:19" x14ac:dyDescent="0.25">
      <c r="A147" s="24">
        <v>360302061114092</v>
      </c>
      <c r="B147" s="7">
        <v>36030320039321</v>
      </c>
      <c r="C147" s="11" t="s">
        <v>136</v>
      </c>
      <c r="D147" s="11" t="s">
        <v>11</v>
      </c>
      <c r="E147" s="11" t="s">
        <v>156</v>
      </c>
      <c r="F147" s="11" t="s">
        <v>43</v>
      </c>
      <c r="G147" s="13">
        <v>32647</v>
      </c>
      <c r="H147" s="11" t="s">
        <v>19</v>
      </c>
      <c r="I147" s="11" t="s">
        <v>7</v>
      </c>
      <c r="J147" s="11" t="s">
        <v>6</v>
      </c>
      <c r="K147" s="11" t="s">
        <v>155</v>
      </c>
      <c r="L147" s="11" t="s">
        <v>4</v>
      </c>
      <c r="M147" s="11" t="s">
        <v>3</v>
      </c>
      <c r="N147" s="23" t="s">
        <v>205</v>
      </c>
      <c r="O147" s="11" t="s">
        <v>149</v>
      </c>
      <c r="P147" s="12" t="s">
        <v>148</v>
      </c>
      <c r="Q147" s="11" t="s">
        <v>0</v>
      </c>
      <c r="R147" s="11" t="str">
        <f t="shared" si="6"/>
        <v>Penduduk Asli/Tetap</v>
      </c>
      <c r="S147" s="23" t="s">
        <v>203</v>
      </c>
    </row>
    <row r="148" spans="1:19" x14ac:dyDescent="0.25">
      <c r="A148" s="24">
        <v>360302061114093</v>
      </c>
      <c r="B148" s="7">
        <v>36030320039322</v>
      </c>
      <c r="C148" s="11" t="s">
        <v>134</v>
      </c>
      <c r="D148" s="11" t="s">
        <v>11</v>
      </c>
      <c r="E148" s="11" t="s">
        <v>156</v>
      </c>
      <c r="F148" s="11" t="s">
        <v>43</v>
      </c>
      <c r="G148" s="13">
        <v>32648</v>
      </c>
      <c r="H148" s="11" t="s">
        <v>15</v>
      </c>
      <c r="I148" s="11" t="s">
        <v>7</v>
      </c>
      <c r="J148" s="11" t="s">
        <v>6</v>
      </c>
      <c r="K148" s="11" t="s">
        <v>155</v>
      </c>
      <c r="L148" s="11" t="s">
        <v>4</v>
      </c>
      <c r="M148" s="11" t="s">
        <v>3</v>
      </c>
      <c r="N148" s="23" t="s">
        <v>205</v>
      </c>
      <c r="O148" s="11" t="s">
        <v>147</v>
      </c>
      <c r="P148" s="14" t="s">
        <v>146</v>
      </c>
      <c r="Q148" s="11" t="s">
        <v>0</v>
      </c>
      <c r="R148" s="11" t="str">
        <f t="shared" si="6"/>
        <v>Penduduk Asli/Tetap</v>
      </c>
      <c r="S148" s="23" t="s">
        <v>203</v>
      </c>
    </row>
    <row r="149" spans="1:19" x14ac:dyDescent="0.25">
      <c r="A149" s="24">
        <v>360302061114094</v>
      </c>
      <c r="B149" s="7">
        <v>36030320039323</v>
      </c>
      <c r="C149" s="11" t="s">
        <v>132</v>
      </c>
      <c r="D149" s="11" t="s">
        <v>11</v>
      </c>
      <c r="E149" s="11" t="s">
        <v>156</v>
      </c>
      <c r="F149" s="11" t="s">
        <v>43</v>
      </c>
      <c r="G149" s="13">
        <v>32649</v>
      </c>
      <c r="H149" s="11" t="s">
        <v>8</v>
      </c>
      <c r="I149" s="11" t="s">
        <v>7</v>
      </c>
      <c r="J149" s="11" t="s">
        <v>6</v>
      </c>
      <c r="K149" s="11" t="s">
        <v>155</v>
      </c>
      <c r="L149" s="11" t="s">
        <v>4</v>
      </c>
      <c r="M149" s="11" t="s">
        <v>3</v>
      </c>
      <c r="N149" s="23" t="s">
        <v>205</v>
      </c>
      <c r="O149" s="11" t="s">
        <v>145</v>
      </c>
      <c r="P149" s="12" t="s">
        <v>144</v>
      </c>
      <c r="Q149" s="11" t="s">
        <v>0</v>
      </c>
      <c r="R149" s="11" t="str">
        <f t="shared" si="6"/>
        <v>Penduduk Asli/Tetap</v>
      </c>
      <c r="S149" s="23" t="s">
        <v>203</v>
      </c>
    </row>
    <row r="150" spans="1:19" x14ac:dyDescent="0.25">
      <c r="A150" s="24">
        <v>360302061114095</v>
      </c>
      <c r="B150" s="7">
        <v>36030320039324</v>
      </c>
      <c r="C150" s="11" t="s">
        <v>130</v>
      </c>
      <c r="D150" s="11" t="s">
        <v>11</v>
      </c>
      <c r="E150" s="11" t="s">
        <v>156</v>
      </c>
      <c r="F150" s="11" t="s">
        <v>43</v>
      </c>
      <c r="G150" s="13">
        <v>32650</v>
      </c>
      <c r="H150" s="11" t="s">
        <v>38</v>
      </c>
      <c r="I150" s="11" t="s">
        <v>7</v>
      </c>
      <c r="J150" s="11" t="s">
        <v>6</v>
      </c>
      <c r="K150" s="11" t="s">
        <v>155</v>
      </c>
      <c r="L150" s="11" t="s">
        <v>4</v>
      </c>
      <c r="M150" s="11" t="s">
        <v>3</v>
      </c>
      <c r="N150" s="23" t="s">
        <v>205</v>
      </c>
      <c r="O150" s="11" t="s">
        <v>143</v>
      </c>
      <c r="P150" s="14" t="s">
        <v>142</v>
      </c>
      <c r="Q150" s="11" t="s">
        <v>0</v>
      </c>
      <c r="R150" s="11" t="str">
        <f t="shared" si="6"/>
        <v>Penduduk Asli/Tetap</v>
      </c>
      <c r="S150" s="23" t="s">
        <v>203</v>
      </c>
    </row>
    <row r="151" spans="1:19" x14ac:dyDescent="0.25">
      <c r="A151" s="24">
        <v>360302061114096</v>
      </c>
      <c r="B151" s="7">
        <v>36030320039325</v>
      </c>
      <c r="C151" s="11" t="s">
        <v>127</v>
      </c>
      <c r="D151" s="11" t="s">
        <v>11</v>
      </c>
      <c r="E151" s="11" t="s">
        <v>156</v>
      </c>
      <c r="F151" s="11" t="s">
        <v>43</v>
      </c>
      <c r="G151" s="13">
        <v>32651</v>
      </c>
      <c r="H151" s="11" t="s">
        <v>19</v>
      </c>
      <c r="I151" s="11" t="s">
        <v>141</v>
      </c>
      <c r="J151" s="11" t="s">
        <v>6</v>
      </c>
      <c r="K151" s="11" t="s">
        <v>155</v>
      </c>
      <c r="L151" s="11" t="s">
        <v>4</v>
      </c>
      <c r="M151" s="11" t="s">
        <v>3</v>
      </c>
      <c r="N151" s="23" t="s">
        <v>205</v>
      </c>
      <c r="O151" s="11" t="s">
        <v>140</v>
      </c>
      <c r="P151" s="12" t="s">
        <v>139</v>
      </c>
      <c r="Q151" s="11" t="s">
        <v>0</v>
      </c>
      <c r="R151" s="11" t="str">
        <f t="shared" si="6"/>
        <v>Penduduk Asli/Tetap</v>
      </c>
      <c r="S151" s="23" t="s">
        <v>203</v>
      </c>
    </row>
    <row r="152" spans="1:19" x14ac:dyDescent="0.25">
      <c r="A152" s="24">
        <v>360302061114097</v>
      </c>
      <c r="B152" s="7">
        <v>36030320039326</v>
      </c>
      <c r="C152" s="11" t="s">
        <v>125</v>
      </c>
      <c r="D152" s="11" t="s">
        <v>11</v>
      </c>
      <c r="E152" s="11" t="s">
        <v>156</v>
      </c>
      <c r="F152" s="11" t="s">
        <v>43</v>
      </c>
      <c r="G152" s="13">
        <v>32652</v>
      </c>
      <c r="H152" s="11" t="s">
        <v>15</v>
      </c>
      <c r="I152" s="11" t="s">
        <v>7</v>
      </c>
      <c r="J152" s="11" t="s">
        <v>6</v>
      </c>
      <c r="K152" s="11" t="s">
        <v>155</v>
      </c>
      <c r="L152" s="11" t="s">
        <v>4</v>
      </c>
      <c r="M152" s="11" t="s">
        <v>3</v>
      </c>
      <c r="N152" s="23" t="s">
        <v>205</v>
      </c>
      <c r="O152" s="11" t="s">
        <v>138</v>
      </c>
      <c r="P152" s="14" t="s">
        <v>137</v>
      </c>
      <c r="Q152" s="11" t="s">
        <v>0</v>
      </c>
      <c r="R152" s="11" t="str">
        <f t="shared" si="6"/>
        <v>Penduduk Asli/Tetap</v>
      </c>
      <c r="S152" s="23" t="s">
        <v>203</v>
      </c>
    </row>
    <row r="153" spans="1:19" x14ac:dyDescent="0.25">
      <c r="A153" s="24">
        <v>360302061114098</v>
      </c>
      <c r="B153" s="7">
        <v>36030320039327</v>
      </c>
      <c r="C153" s="11" t="s">
        <v>123</v>
      </c>
      <c r="D153" s="11" t="s">
        <v>11</v>
      </c>
      <c r="E153" s="11" t="s">
        <v>156</v>
      </c>
      <c r="F153" s="11" t="s">
        <v>43</v>
      </c>
      <c r="G153" s="13">
        <v>32653</v>
      </c>
      <c r="H153" s="11" t="s">
        <v>27</v>
      </c>
      <c r="I153" s="11" t="s">
        <v>7</v>
      </c>
      <c r="J153" s="11" t="s">
        <v>6</v>
      </c>
      <c r="K153" s="11" t="s">
        <v>155</v>
      </c>
      <c r="L153" s="11" t="s">
        <v>4</v>
      </c>
      <c r="M153" s="11" t="s">
        <v>3</v>
      </c>
      <c r="N153" s="23" t="s">
        <v>205</v>
      </c>
      <c r="O153" s="11" t="s">
        <v>136</v>
      </c>
      <c r="P153" s="12" t="s">
        <v>135</v>
      </c>
      <c r="Q153" s="11" t="s">
        <v>0</v>
      </c>
      <c r="R153" s="11" t="str">
        <f t="shared" si="6"/>
        <v>Penduduk Asli/Tetap</v>
      </c>
      <c r="S153" s="23" t="s">
        <v>203</v>
      </c>
    </row>
    <row r="154" spans="1:19" x14ac:dyDescent="0.25">
      <c r="A154" s="24">
        <v>360302061114099</v>
      </c>
      <c r="B154" s="7">
        <v>36030320039328</v>
      </c>
      <c r="C154" s="11" t="s">
        <v>120</v>
      </c>
      <c r="D154" s="11" t="s">
        <v>11</v>
      </c>
      <c r="E154" s="11" t="s">
        <v>156</v>
      </c>
      <c r="F154" s="11" t="s">
        <v>43</v>
      </c>
      <c r="G154" s="13">
        <v>32654</v>
      </c>
      <c r="H154" s="11" t="s">
        <v>23</v>
      </c>
      <c r="I154" s="11" t="s">
        <v>7</v>
      </c>
      <c r="J154" s="11" t="s">
        <v>6</v>
      </c>
      <c r="K154" s="11" t="s">
        <v>155</v>
      </c>
      <c r="L154" s="11" t="s">
        <v>4</v>
      </c>
      <c r="M154" s="11" t="s">
        <v>62</v>
      </c>
      <c r="N154" s="23" t="s">
        <v>205</v>
      </c>
      <c r="O154" s="11" t="s">
        <v>134</v>
      </c>
      <c r="P154" s="14" t="s">
        <v>133</v>
      </c>
      <c r="Q154" s="11" t="s">
        <v>0</v>
      </c>
      <c r="R154" s="11" t="str">
        <f t="shared" si="6"/>
        <v>Penduduk Asli/Tetap</v>
      </c>
      <c r="S154" s="23" t="s">
        <v>203</v>
      </c>
    </row>
    <row r="155" spans="1:19" x14ac:dyDescent="0.25">
      <c r="A155" s="24">
        <v>360302061114100</v>
      </c>
      <c r="B155" s="7">
        <v>36030320039329</v>
      </c>
      <c r="C155" s="11" t="s">
        <v>118</v>
      </c>
      <c r="D155" s="11" t="s">
        <v>11</v>
      </c>
      <c r="E155" s="11" t="s">
        <v>156</v>
      </c>
      <c r="F155" s="11" t="s">
        <v>43</v>
      </c>
      <c r="G155" s="13">
        <v>32655</v>
      </c>
      <c r="H155" s="11" t="s">
        <v>19</v>
      </c>
      <c r="I155" s="11" t="s">
        <v>7</v>
      </c>
      <c r="J155" s="11" t="s">
        <v>6</v>
      </c>
      <c r="K155" s="11" t="s">
        <v>155</v>
      </c>
      <c r="L155" s="11" t="s">
        <v>4</v>
      </c>
      <c r="M155" s="11" t="s">
        <v>3</v>
      </c>
      <c r="N155" s="23" t="s">
        <v>205</v>
      </c>
      <c r="O155" s="11" t="s">
        <v>132</v>
      </c>
      <c r="P155" s="12" t="s">
        <v>131</v>
      </c>
      <c r="Q155" s="11" t="s">
        <v>0</v>
      </c>
      <c r="R155" s="11" t="str">
        <f t="shared" si="6"/>
        <v>Penduduk Asli/Tetap</v>
      </c>
      <c r="S155" s="23" t="s">
        <v>203</v>
      </c>
    </row>
    <row r="156" spans="1:19" x14ac:dyDescent="0.25">
      <c r="A156" s="24">
        <v>360302061114101</v>
      </c>
      <c r="B156" s="7">
        <v>36030320039330</v>
      </c>
      <c r="C156" s="11" t="s">
        <v>115</v>
      </c>
      <c r="D156" s="11" t="s">
        <v>11</v>
      </c>
      <c r="E156" s="11" t="s">
        <v>156</v>
      </c>
      <c r="F156" s="11" t="s">
        <v>43</v>
      </c>
      <c r="G156" s="13">
        <v>32656</v>
      </c>
      <c r="H156" s="11" t="s">
        <v>15</v>
      </c>
      <c r="I156" s="11" t="s">
        <v>7</v>
      </c>
      <c r="J156" s="11" t="s">
        <v>6</v>
      </c>
      <c r="K156" s="11" t="s">
        <v>155</v>
      </c>
      <c r="L156" s="11" t="s">
        <v>4</v>
      </c>
      <c r="M156" s="11" t="s">
        <v>3</v>
      </c>
      <c r="N156" s="23" t="s">
        <v>205</v>
      </c>
      <c r="O156" s="11" t="s">
        <v>130</v>
      </c>
      <c r="P156" s="14" t="s">
        <v>129</v>
      </c>
      <c r="Q156" s="11" t="s">
        <v>0</v>
      </c>
      <c r="R156" s="11" t="str">
        <f t="shared" si="6"/>
        <v>Penduduk Asli/Tetap</v>
      </c>
      <c r="S156" s="23" t="s">
        <v>203</v>
      </c>
    </row>
    <row r="157" spans="1:19" x14ac:dyDescent="0.25">
      <c r="A157" s="24">
        <v>360302061114102</v>
      </c>
      <c r="B157" s="7">
        <v>36030320039331</v>
      </c>
      <c r="C157" s="11" t="s">
        <v>113</v>
      </c>
      <c r="D157" s="11" t="s">
        <v>11</v>
      </c>
      <c r="E157" s="11" t="s">
        <v>156</v>
      </c>
      <c r="F157" s="11" t="s">
        <v>43</v>
      </c>
      <c r="G157" s="13">
        <v>32657</v>
      </c>
      <c r="H157" s="11" t="s">
        <v>8</v>
      </c>
      <c r="I157" s="11" t="s">
        <v>128</v>
      </c>
      <c r="J157" s="11" t="s">
        <v>6</v>
      </c>
      <c r="K157" s="11" t="s">
        <v>155</v>
      </c>
      <c r="L157" s="11" t="s">
        <v>4</v>
      </c>
      <c r="M157" s="11" t="s">
        <v>3</v>
      </c>
      <c r="N157" s="23" t="s">
        <v>205</v>
      </c>
      <c r="O157" s="11" t="s">
        <v>127</v>
      </c>
      <c r="P157" s="16" t="s">
        <v>126</v>
      </c>
      <c r="Q157" s="11" t="s">
        <v>0</v>
      </c>
      <c r="R157" s="11" t="str">
        <f t="shared" si="6"/>
        <v>Penduduk Asli/Tetap</v>
      </c>
      <c r="S157" s="23" t="s">
        <v>203</v>
      </c>
    </row>
    <row r="158" spans="1:19" x14ac:dyDescent="0.25">
      <c r="A158" s="24">
        <v>360302061114103</v>
      </c>
      <c r="B158" s="7">
        <v>36030320039332</v>
      </c>
      <c r="C158" s="11" t="s">
        <v>111</v>
      </c>
      <c r="D158" s="11" t="s">
        <v>11</v>
      </c>
      <c r="E158" s="11" t="s">
        <v>156</v>
      </c>
      <c r="F158" s="11" t="s">
        <v>43</v>
      </c>
      <c r="G158" s="13">
        <v>32658</v>
      </c>
      <c r="H158" s="11" t="s">
        <v>38</v>
      </c>
      <c r="I158" s="11" t="s">
        <v>7</v>
      </c>
      <c r="J158" s="11" t="s">
        <v>6</v>
      </c>
      <c r="K158" s="11" t="s">
        <v>155</v>
      </c>
      <c r="L158" s="11" t="s">
        <v>4</v>
      </c>
      <c r="M158" s="11" t="s">
        <v>62</v>
      </c>
      <c r="N158" s="23" t="s">
        <v>205</v>
      </c>
      <c r="O158" s="11" t="s">
        <v>125</v>
      </c>
      <c r="P158" s="11" t="s">
        <v>124</v>
      </c>
      <c r="Q158" s="11" t="s">
        <v>0</v>
      </c>
      <c r="R158" s="11" t="str">
        <f t="shared" si="6"/>
        <v>Penduduk Asli/Tetap</v>
      </c>
      <c r="S158" s="23" t="s">
        <v>203</v>
      </c>
    </row>
    <row r="159" spans="1:19" x14ac:dyDescent="0.25">
      <c r="A159" s="24">
        <v>360302061114104</v>
      </c>
      <c r="B159" s="7">
        <v>36030320039333</v>
      </c>
      <c r="C159" s="11" t="s">
        <v>109</v>
      </c>
      <c r="D159" s="11" t="s">
        <v>11</v>
      </c>
      <c r="E159" s="11" t="s">
        <v>156</v>
      </c>
      <c r="F159" s="11" t="s">
        <v>43</v>
      </c>
      <c r="G159" s="13">
        <v>32659</v>
      </c>
      <c r="H159" s="11" t="s">
        <v>19</v>
      </c>
      <c r="I159" s="11" t="s">
        <v>7</v>
      </c>
      <c r="J159" s="11" t="s">
        <v>6</v>
      </c>
      <c r="K159" s="11" t="s">
        <v>155</v>
      </c>
      <c r="L159" s="11" t="s">
        <v>4</v>
      </c>
      <c r="M159" s="11" t="s">
        <v>3</v>
      </c>
      <c r="N159" s="23" t="s">
        <v>205</v>
      </c>
      <c r="O159" s="11" t="s">
        <v>123</v>
      </c>
      <c r="P159" s="11" t="s">
        <v>122</v>
      </c>
      <c r="Q159" s="11" t="s">
        <v>0</v>
      </c>
      <c r="R159" s="11" t="str">
        <f t="shared" si="6"/>
        <v>Penduduk Asli/Tetap</v>
      </c>
      <c r="S159" s="23" t="s">
        <v>203</v>
      </c>
    </row>
    <row r="160" spans="1:19" x14ac:dyDescent="0.25">
      <c r="A160" s="24">
        <v>360302061114105</v>
      </c>
      <c r="B160" s="7">
        <v>36030320039334</v>
      </c>
      <c r="C160" s="11" t="s">
        <v>107</v>
      </c>
      <c r="D160" s="11" t="s">
        <v>11</v>
      </c>
      <c r="E160" s="11" t="s">
        <v>156</v>
      </c>
      <c r="F160" s="11" t="s">
        <v>43</v>
      </c>
      <c r="G160" s="13">
        <v>32660</v>
      </c>
      <c r="H160" s="11" t="s">
        <v>15</v>
      </c>
      <c r="I160" s="11" t="s">
        <v>121</v>
      </c>
      <c r="J160" s="11" t="s">
        <v>6</v>
      </c>
      <c r="K160" s="11" t="s">
        <v>155</v>
      </c>
      <c r="L160" s="11" t="s">
        <v>4</v>
      </c>
      <c r="M160" s="11" t="s">
        <v>3</v>
      </c>
      <c r="N160" s="23" t="s">
        <v>205</v>
      </c>
      <c r="O160" s="11" t="s">
        <v>120</v>
      </c>
      <c r="P160" s="11" t="s">
        <v>119</v>
      </c>
      <c r="Q160" s="11" t="s">
        <v>0</v>
      </c>
      <c r="R160" s="11" t="str">
        <f t="shared" si="6"/>
        <v>Penduduk Asli/Tetap</v>
      </c>
      <c r="S160" s="23" t="s">
        <v>203</v>
      </c>
    </row>
    <row r="161" spans="1:19" x14ac:dyDescent="0.25">
      <c r="A161" s="24">
        <v>360302061114106</v>
      </c>
      <c r="B161" s="7">
        <v>36030320039335</v>
      </c>
      <c r="C161" s="11" t="s">
        <v>105</v>
      </c>
      <c r="D161" s="11" t="s">
        <v>11</v>
      </c>
      <c r="E161" s="11" t="s">
        <v>156</v>
      </c>
      <c r="F161" s="11" t="s">
        <v>43</v>
      </c>
      <c r="G161" s="13">
        <v>32661</v>
      </c>
      <c r="H161" s="11" t="s">
        <v>27</v>
      </c>
      <c r="I161" s="11" t="s">
        <v>7</v>
      </c>
      <c r="J161" s="11" t="s">
        <v>6</v>
      </c>
      <c r="K161" s="11" t="s">
        <v>155</v>
      </c>
      <c r="L161" s="11" t="s">
        <v>4</v>
      </c>
      <c r="M161" s="11" t="s">
        <v>3</v>
      </c>
      <c r="N161" s="23" t="s">
        <v>205</v>
      </c>
      <c r="O161" s="11" t="s">
        <v>118</v>
      </c>
      <c r="P161" s="11" t="s">
        <v>117</v>
      </c>
      <c r="Q161" s="11" t="s">
        <v>0</v>
      </c>
      <c r="R161" s="11" t="str">
        <f t="shared" si="6"/>
        <v>Penduduk Asli/Tetap</v>
      </c>
      <c r="S161" s="23" t="s">
        <v>203</v>
      </c>
    </row>
    <row r="162" spans="1:19" x14ac:dyDescent="0.25">
      <c r="A162" s="24">
        <v>360302061114107</v>
      </c>
      <c r="B162" s="7">
        <v>36030320039336</v>
      </c>
      <c r="C162" s="11" t="s">
        <v>103</v>
      </c>
      <c r="D162" s="11" t="s">
        <v>11</v>
      </c>
      <c r="E162" s="11" t="s">
        <v>156</v>
      </c>
      <c r="F162" s="11" t="s">
        <v>43</v>
      </c>
      <c r="G162" s="13">
        <v>32662</v>
      </c>
      <c r="H162" s="11" t="s">
        <v>23</v>
      </c>
      <c r="I162" s="11" t="s">
        <v>116</v>
      </c>
      <c r="J162" s="11" t="s">
        <v>6</v>
      </c>
      <c r="K162" s="11" t="s">
        <v>155</v>
      </c>
      <c r="L162" s="11" t="s">
        <v>4</v>
      </c>
      <c r="M162" s="11" t="s">
        <v>3</v>
      </c>
      <c r="N162" s="23" t="s">
        <v>205</v>
      </c>
      <c r="O162" s="11" t="s">
        <v>115</v>
      </c>
      <c r="P162" s="11" t="s">
        <v>114</v>
      </c>
      <c r="Q162" s="11" t="s">
        <v>0</v>
      </c>
      <c r="R162" s="11" t="str">
        <f t="shared" si="6"/>
        <v>Penduduk Asli/Tetap</v>
      </c>
      <c r="S162" s="23" t="s">
        <v>203</v>
      </c>
    </row>
    <row r="163" spans="1:19" x14ac:dyDescent="0.25">
      <c r="A163" s="24">
        <v>360302061114108</v>
      </c>
      <c r="B163" s="7">
        <v>36030320039337</v>
      </c>
      <c r="C163" s="11" t="s">
        <v>101</v>
      </c>
      <c r="D163" s="11" t="s">
        <v>11</v>
      </c>
      <c r="E163" s="11" t="s">
        <v>156</v>
      </c>
      <c r="F163" s="11" t="s">
        <v>43</v>
      </c>
      <c r="G163" s="13">
        <v>32663</v>
      </c>
      <c r="H163" s="11" t="s">
        <v>19</v>
      </c>
      <c r="I163" s="11" t="s">
        <v>7</v>
      </c>
      <c r="J163" s="11" t="s">
        <v>6</v>
      </c>
      <c r="K163" s="11" t="s">
        <v>155</v>
      </c>
      <c r="L163" s="11" t="s">
        <v>4</v>
      </c>
      <c r="M163" s="11" t="s">
        <v>3</v>
      </c>
      <c r="N163" s="23" t="s">
        <v>205</v>
      </c>
      <c r="O163" s="11" t="s">
        <v>113</v>
      </c>
      <c r="P163" s="11" t="s">
        <v>112</v>
      </c>
      <c r="Q163" s="11" t="s">
        <v>0</v>
      </c>
      <c r="R163" s="11" t="str">
        <f t="shared" si="6"/>
        <v>Penduduk Asli/Tetap</v>
      </c>
      <c r="S163" s="23" t="s">
        <v>203</v>
      </c>
    </row>
    <row r="164" spans="1:19" x14ac:dyDescent="0.25">
      <c r="A164" s="24">
        <v>360302061114109</v>
      </c>
      <c r="B164" s="7">
        <v>36030320039338</v>
      </c>
      <c r="C164" s="11" t="s">
        <v>99</v>
      </c>
      <c r="D164" s="11" t="s">
        <v>11</v>
      </c>
      <c r="E164" s="11" t="s">
        <v>156</v>
      </c>
      <c r="F164" s="11" t="s">
        <v>43</v>
      </c>
      <c r="G164" s="13">
        <v>32664</v>
      </c>
      <c r="H164" s="11" t="s">
        <v>15</v>
      </c>
      <c r="I164" s="11" t="s">
        <v>7</v>
      </c>
      <c r="J164" s="11" t="s">
        <v>6</v>
      </c>
      <c r="K164" s="11" t="s">
        <v>155</v>
      </c>
      <c r="L164" s="11" t="s">
        <v>4</v>
      </c>
      <c r="M164" s="11" t="s">
        <v>3</v>
      </c>
      <c r="N164" s="23" t="s">
        <v>205</v>
      </c>
      <c r="O164" s="11" t="s">
        <v>111</v>
      </c>
      <c r="P164" s="11" t="s">
        <v>110</v>
      </c>
      <c r="Q164" s="11" t="s">
        <v>0</v>
      </c>
      <c r="R164" s="11" t="str">
        <f t="shared" si="6"/>
        <v>Penduduk Asli/Tetap</v>
      </c>
      <c r="S164" s="23" t="s">
        <v>203</v>
      </c>
    </row>
    <row r="165" spans="1:19" x14ac:dyDescent="0.25">
      <c r="A165" s="24">
        <v>360302061114110</v>
      </c>
      <c r="B165" s="7">
        <v>36030320039339</v>
      </c>
      <c r="C165" s="11" t="s">
        <v>97</v>
      </c>
      <c r="D165" s="11" t="s">
        <v>11</v>
      </c>
      <c r="E165" s="11" t="s">
        <v>156</v>
      </c>
      <c r="F165" s="11" t="s">
        <v>43</v>
      </c>
      <c r="G165" s="13">
        <v>32665</v>
      </c>
      <c r="H165" s="11" t="s">
        <v>8</v>
      </c>
      <c r="I165" s="11" t="s">
        <v>7</v>
      </c>
      <c r="J165" s="11" t="s">
        <v>6</v>
      </c>
      <c r="K165" s="11" t="s">
        <v>155</v>
      </c>
      <c r="L165" s="11" t="s">
        <v>4</v>
      </c>
      <c r="M165" s="11" t="s">
        <v>3</v>
      </c>
      <c r="N165" s="23" t="s">
        <v>205</v>
      </c>
      <c r="O165" s="11" t="s">
        <v>109</v>
      </c>
      <c r="P165" s="11" t="s">
        <v>108</v>
      </c>
      <c r="Q165" s="11" t="s">
        <v>0</v>
      </c>
      <c r="R165" s="11" t="str">
        <f t="shared" si="6"/>
        <v>Penduduk Asli/Tetap</v>
      </c>
      <c r="S165" s="23" t="s">
        <v>203</v>
      </c>
    </row>
    <row r="166" spans="1:19" x14ac:dyDescent="0.25">
      <c r="A166" s="24">
        <v>360302061114111</v>
      </c>
      <c r="B166" s="7">
        <v>36030320039340</v>
      </c>
      <c r="C166" s="11" t="s">
        <v>95</v>
      </c>
      <c r="D166" s="11" t="s">
        <v>11</v>
      </c>
      <c r="E166" s="11" t="s">
        <v>156</v>
      </c>
      <c r="F166" s="11" t="s">
        <v>43</v>
      </c>
      <c r="G166" s="13">
        <v>32666</v>
      </c>
      <c r="H166" s="11" t="s">
        <v>38</v>
      </c>
      <c r="I166" s="11" t="s">
        <v>7</v>
      </c>
      <c r="J166" s="11" t="s">
        <v>6</v>
      </c>
      <c r="K166" s="11" t="s">
        <v>155</v>
      </c>
      <c r="L166" s="11" t="s">
        <v>4</v>
      </c>
      <c r="M166" s="11" t="s">
        <v>3</v>
      </c>
      <c r="N166" s="23" t="s">
        <v>205</v>
      </c>
      <c r="O166" s="11" t="s">
        <v>107</v>
      </c>
      <c r="P166" s="11" t="s">
        <v>106</v>
      </c>
      <c r="Q166" s="11" t="s">
        <v>0</v>
      </c>
      <c r="R166" s="11" t="str">
        <f t="shared" si="6"/>
        <v>Penduduk Asli/Tetap</v>
      </c>
      <c r="S166" s="23" t="s">
        <v>203</v>
      </c>
    </row>
    <row r="167" spans="1:19" x14ac:dyDescent="0.25">
      <c r="A167" s="24">
        <v>360302061114112</v>
      </c>
      <c r="B167" s="7">
        <v>36030320039341</v>
      </c>
      <c r="C167" s="11" t="s">
        <v>93</v>
      </c>
      <c r="D167" s="11" t="s">
        <v>11</v>
      </c>
      <c r="E167" s="11" t="s">
        <v>156</v>
      </c>
      <c r="F167" s="11" t="s">
        <v>43</v>
      </c>
      <c r="G167" s="13">
        <v>32667</v>
      </c>
      <c r="H167" s="11" t="s">
        <v>19</v>
      </c>
      <c r="I167" s="11" t="s">
        <v>7</v>
      </c>
      <c r="J167" s="11" t="s">
        <v>6</v>
      </c>
      <c r="K167" s="11" t="s">
        <v>155</v>
      </c>
      <c r="L167" s="11" t="s">
        <v>4</v>
      </c>
      <c r="M167" s="11" t="s">
        <v>3</v>
      </c>
      <c r="N167" s="23" t="s">
        <v>205</v>
      </c>
      <c r="O167" s="11" t="s">
        <v>105</v>
      </c>
      <c r="P167" s="11" t="s">
        <v>104</v>
      </c>
      <c r="Q167" s="11" t="s">
        <v>0</v>
      </c>
      <c r="R167" s="11" t="str">
        <f t="shared" si="6"/>
        <v>Penduduk Asli/Tetap</v>
      </c>
      <c r="S167" s="23" t="s">
        <v>203</v>
      </c>
    </row>
    <row r="168" spans="1:19" x14ac:dyDescent="0.25">
      <c r="A168" s="24">
        <v>360302061114113</v>
      </c>
      <c r="B168" s="7">
        <v>36030320039342</v>
      </c>
      <c r="C168" s="11" t="s">
        <v>91</v>
      </c>
      <c r="D168" s="11" t="s">
        <v>11</v>
      </c>
      <c r="E168" s="11" t="s">
        <v>156</v>
      </c>
      <c r="F168" s="11" t="s">
        <v>43</v>
      </c>
      <c r="G168" s="13">
        <v>32668</v>
      </c>
      <c r="H168" s="11" t="s">
        <v>15</v>
      </c>
      <c r="I168" s="11" t="s">
        <v>7</v>
      </c>
      <c r="J168" s="11" t="s">
        <v>6</v>
      </c>
      <c r="K168" s="11" t="s">
        <v>155</v>
      </c>
      <c r="L168" s="11" t="s">
        <v>4</v>
      </c>
      <c r="M168" s="11" t="s">
        <v>3</v>
      </c>
      <c r="N168" s="23" t="s">
        <v>205</v>
      </c>
      <c r="O168" s="11" t="s">
        <v>103</v>
      </c>
      <c r="P168" s="11" t="s">
        <v>102</v>
      </c>
      <c r="Q168" s="11" t="s">
        <v>0</v>
      </c>
      <c r="R168" s="11" t="str">
        <f t="shared" si="6"/>
        <v>Penduduk Asli/Tetap</v>
      </c>
      <c r="S168" s="23" t="s">
        <v>203</v>
      </c>
    </row>
    <row r="169" spans="1:19" x14ac:dyDescent="0.25">
      <c r="A169" s="24">
        <v>360302061114114</v>
      </c>
      <c r="B169" s="7">
        <v>36030320039343</v>
      </c>
      <c r="C169" s="11" t="s">
        <v>88</v>
      </c>
      <c r="D169" s="11" t="s">
        <v>11</v>
      </c>
      <c r="E169" s="11" t="s">
        <v>156</v>
      </c>
      <c r="F169" s="11" t="s">
        <v>43</v>
      </c>
      <c r="G169" s="13">
        <v>32669</v>
      </c>
      <c r="H169" s="11" t="s">
        <v>27</v>
      </c>
      <c r="I169" s="11" t="s">
        <v>7</v>
      </c>
      <c r="J169" s="11" t="s">
        <v>6</v>
      </c>
      <c r="K169" s="11" t="s">
        <v>155</v>
      </c>
      <c r="L169" s="11" t="s">
        <v>4</v>
      </c>
      <c r="M169" s="11" t="s">
        <v>3</v>
      </c>
      <c r="N169" s="23" t="s">
        <v>205</v>
      </c>
      <c r="O169" s="11" t="s">
        <v>101</v>
      </c>
      <c r="P169" s="11" t="s">
        <v>100</v>
      </c>
      <c r="Q169" s="11" t="s">
        <v>0</v>
      </c>
      <c r="R169" s="11" t="str">
        <f t="shared" si="6"/>
        <v>Penduduk Asli/Tetap</v>
      </c>
      <c r="S169" s="23" t="s">
        <v>203</v>
      </c>
    </row>
    <row r="170" spans="1:19" x14ac:dyDescent="0.25">
      <c r="A170" s="24">
        <v>360302061114115</v>
      </c>
      <c r="B170" s="7">
        <v>36030320039344</v>
      </c>
      <c r="C170" s="11" t="s">
        <v>86</v>
      </c>
      <c r="D170" s="11" t="s">
        <v>11</v>
      </c>
      <c r="E170" s="11" t="s">
        <v>156</v>
      </c>
      <c r="F170" s="11" t="s">
        <v>43</v>
      </c>
      <c r="G170" s="13">
        <v>32670</v>
      </c>
      <c r="H170" s="11" t="s">
        <v>23</v>
      </c>
      <c r="I170" s="11" t="s">
        <v>7</v>
      </c>
      <c r="J170" s="11" t="s">
        <v>6</v>
      </c>
      <c r="K170" s="11" t="s">
        <v>155</v>
      </c>
      <c r="L170" s="11" t="s">
        <v>4</v>
      </c>
      <c r="M170" s="11" t="s">
        <v>3</v>
      </c>
      <c r="N170" s="23" t="s">
        <v>205</v>
      </c>
      <c r="O170" s="11" t="s">
        <v>99</v>
      </c>
      <c r="P170" s="11" t="s">
        <v>98</v>
      </c>
      <c r="Q170" s="11" t="s">
        <v>0</v>
      </c>
      <c r="R170" s="11" t="str">
        <f t="shared" si="6"/>
        <v>Penduduk Asli/Tetap</v>
      </c>
      <c r="S170" s="23" t="s">
        <v>203</v>
      </c>
    </row>
    <row r="171" spans="1:19" x14ac:dyDescent="0.25">
      <c r="A171" s="24">
        <v>360302061114116</v>
      </c>
      <c r="B171" s="7">
        <v>36030320039345</v>
      </c>
      <c r="C171" s="11" t="s">
        <v>84</v>
      </c>
      <c r="D171" s="11" t="s">
        <v>11</v>
      </c>
      <c r="E171" s="11" t="s">
        <v>156</v>
      </c>
      <c r="F171" s="11" t="s">
        <v>43</v>
      </c>
      <c r="G171" s="13">
        <v>32671</v>
      </c>
      <c r="H171" s="11" t="s">
        <v>19</v>
      </c>
      <c r="I171" s="11" t="s">
        <v>7</v>
      </c>
      <c r="J171" s="11" t="s">
        <v>6</v>
      </c>
      <c r="K171" s="11" t="s">
        <v>155</v>
      </c>
      <c r="L171" s="11" t="s">
        <v>4</v>
      </c>
      <c r="M171" s="11" t="s">
        <v>3</v>
      </c>
      <c r="N171" s="23" t="s">
        <v>205</v>
      </c>
      <c r="O171" s="11" t="s">
        <v>97</v>
      </c>
      <c r="P171" s="11" t="s">
        <v>96</v>
      </c>
      <c r="Q171" s="11" t="s">
        <v>0</v>
      </c>
      <c r="R171" s="11" t="str">
        <f t="shared" si="6"/>
        <v>Penduduk Asli/Tetap</v>
      </c>
      <c r="S171" s="23" t="s">
        <v>203</v>
      </c>
    </row>
    <row r="172" spans="1:19" x14ac:dyDescent="0.25">
      <c r="A172" s="24">
        <v>360302061114117</v>
      </c>
      <c r="B172" s="7">
        <v>36030320039346</v>
      </c>
      <c r="C172" s="11" t="s">
        <v>82</v>
      </c>
      <c r="D172" s="11" t="s">
        <v>11</v>
      </c>
      <c r="E172" s="11" t="s">
        <v>156</v>
      </c>
      <c r="F172" s="11" t="s">
        <v>43</v>
      </c>
      <c r="G172" s="13">
        <v>32672</v>
      </c>
      <c r="H172" s="11" t="s">
        <v>15</v>
      </c>
      <c r="I172" s="11" t="s">
        <v>7</v>
      </c>
      <c r="J172" s="11" t="s">
        <v>6</v>
      </c>
      <c r="K172" s="11" t="s">
        <v>155</v>
      </c>
      <c r="L172" s="11" t="s">
        <v>4</v>
      </c>
      <c r="M172" s="11" t="s">
        <v>3</v>
      </c>
      <c r="N172" s="23" t="s">
        <v>205</v>
      </c>
      <c r="O172" s="11" t="s">
        <v>95</v>
      </c>
      <c r="P172" s="11" t="s">
        <v>94</v>
      </c>
      <c r="Q172" s="11" t="s">
        <v>0</v>
      </c>
      <c r="R172" s="11" t="str">
        <f t="shared" si="6"/>
        <v>Penduduk Asli/Tetap</v>
      </c>
      <c r="S172" s="23" t="s">
        <v>203</v>
      </c>
    </row>
    <row r="173" spans="1:19" x14ac:dyDescent="0.25">
      <c r="A173" s="24">
        <v>360302061114118</v>
      </c>
      <c r="B173" s="7">
        <v>36030320039347</v>
      </c>
      <c r="C173" s="11" t="s">
        <v>80</v>
      </c>
      <c r="D173" s="11" t="s">
        <v>11</v>
      </c>
      <c r="E173" s="11" t="s">
        <v>156</v>
      </c>
      <c r="F173" s="11" t="s">
        <v>43</v>
      </c>
      <c r="G173" s="13">
        <v>32673</v>
      </c>
      <c r="H173" s="11" t="s">
        <v>8</v>
      </c>
      <c r="I173" s="11" t="s">
        <v>7</v>
      </c>
      <c r="J173" s="11" t="s">
        <v>6</v>
      </c>
      <c r="K173" s="11" t="s">
        <v>155</v>
      </c>
      <c r="L173" s="11" t="s">
        <v>4</v>
      </c>
      <c r="M173" s="11" t="s">
        <v>3</v>
      </c>
      <c r="N173" s="23" t="s">
        <v>205</v>
      </c>
      <c r="O173" s="11" t="s">
        <v>93</v>
      </c>
      <c r="P173" s="11" t="s">
        <v>92</v>
      </c>
      <c r="Q173" s="11" t="s">
        <v>0</v>
      </c>
      <c r="R173" s="11" t="str">
        <f t="shared" si="6"/>
        <v>Penduduk Asli/Tetap</v>
      </c>
      <c r="S173" s="23" t="s">
        <v>203</v>
      </c>
    </row>
    <row r="174" spans="1:19" x14ac:dyDescent="0.25">
      <c r="A174" s="24">
        <v>360302061114119</v>
      </c>
      <c r="B174" s="7">
        <v>36030320039348</v>
      </c>
      <c r="C174" s="11" t="s">
        <v>78</v>
      </c>
      <c r="D174" s="11" t="s">
        <v>11</v>
      </c>
      <c r="E174" s="11" t="s">
        <v>156</v>
      </c>
      <c r="F174" s="11" t="s">
        <v>43</v>
      </c>
      <c r="G174" s="13">
        <v>32674</v>
      </c>
      <c r="H174" s="11" t="s">
        <v>38</v>
      </c>
      <c r="I174" s="11" t="s">
        <v>7</v>
      </c>
      <c r="J174" s="11" t="s">
        <v>6</v>
      </c>
      <c r="K174" s="11" t="s">
        <v>155</v>
      </c>
      <c r="L174" s="11" t="s">
        <v>4</v>
      </c>
      <c r="M174" s="11" t="s">
        <v>3</v>
      </c>
      <c r="N174" s="23" t="s">
        <v>205</v>
      </c>
      <c r="O174" s="11" t="s">
        <v>91</v>
      </c>
      <c r="P174" s="11" t="s">
        <v>90</v>
      </c>
      <c r="Q174" s="11" t="s">
        <v>0</v>
      </c>
      <c r="R174" s="11" t="str">
        <f t="shared" si="6"/>
        <v>Penduduk Asli/Tetap</v>
      </c>
      <c r="S174" s="23" t="s">
        <v>203</v>
      </c>
    </row>
    <row r="175" spans="1:19" x14ac:dyDescent="0.25">
      <c r="A175" s="24">
        <v>360302061114120</v>
      </c>
      <c r="B175" s="7">
        <v>36030320039349</v>
      </c>
      <c r="C175" s="11" t="s">
        <v>76</v>
      </c>
      <c r="D175" s="11" t="s">
        <v>11</v>
      </c>
      <c r="E175" s="11" t="s">
        <v>156</v>
      </c>
      <c r="F175" s="11" t="s">
        <v>43</v>
      </c>
      <c r="G175" s="13">
        <v>32675</v>
      </c>
      <c r="H175" s="11" t="s">
        <v>19</v>
      </c>
      <c r="I175" s="11" t="s">
        <v>7</v>
      </c>
      <c r="J175" s="11" t="s">
        <v>6</v>
      </c>
      <c r="K175" s="11" t="s">
        <v>155</v>
      </c>
      <c r="L175" s="11" t="s">
        <v>4</v>
      </c>
      <c r="M175" s="11" t="s">
        <v>89</v>
      </c>
      <c r="N175" s="23" t="s">
        <v>205</v>
      </c>
      <c r="O175" s="11" t="s">
        <v>88</v>
      </c>
      <c r="P175" s="11" t="s">
        <v>87</v>
      </c>
      <c r="Q175" s="11" t="s">
        <v>0</v>
      </c>
      <c r="R175" s="11" t="str">
        <f t="shared" si="6"/>
        <v>Penduduk Asli/Tetap</v>
      </c>
      <c r="S175" s="23" t="s">
        <v>203</v>
      </c>
    </row>
    <row r="176" spans="1:19" x14ac:dyDescent="0.25">
      <c r="A176" s="24">
        <v>360302061114121</v>
      </c>
      <c r="B176" s="7">
        <v>36030320039350</v>
      </c>
      <c r="C176" s="11" t="s">
        <v>74</v>
      </c>
      <c r="D176" s="11" t="s">
        <v>11</v>
      </c>
      <c r="E176" s="11" t="s">
        <v>156</v>
      </c>
      <c r="F176" s="11" t="s">
        <v>43</v>
      </c>
      <c r="G176" s="13">
        <v>32676</v>
      </c>
      <c r="H176" s="11" t="s">
        <v>15</v>
      </c>
      <c r="I176" s="11" t="s">
        <v>7</v>
      </c>
      <c r="J176" s="11" t="s">
        <v>6</v>
      </c>
      <c r="K176" s="11" t="s">
        <v>155</v>
      </c>
      <c r="L176" s="11" t="s">
        <v>4</v>
      </c>
      <c r="M176" s="11" t="s">
        <v>3</v>
      </c>
      <c r="N176" s="23" t="s">
        <v>205</v>
      </c>
      <c r="O176" s="11" t="s">
        <v>86</v>
      </c>
      <c r="P176" s="11" t="s">
        <v>85</v>
      </c>
      <c r="Q176" s="11" t="s">
        <v>0</v>
      </c>
      <c r="R176" s="11" t="str">
        <f t="shared" si="6"/>
        <v>Penduduk Asli/Tetap</v>
      </c>
      <c r="S176" s="23" t="s">
        <v>203</v>
      </c>
    </row>
    <row r="177" spans="1:19" x14ac:dyDescent="0.25">
      <c r="A177" s="24">
        <v>360302061114122</v>
      </c>
      <c r="B177" s="7">
        <v>36030320039351</v>
      </c>
      <c r="C177" s="11" t="s">
        <v>72</v>
      </c>
      <c r="D177" s="11" t="s">
        <v>11</v>
      </c>
      <c r="E177" s="11" t="s">
        <v>156</v>
      </c>
      <c r="F177" s="11" t="s">
        <v>43</v>
      </c>
      <c r="G177" s="13">
        <v>32677</v>
      </c>
      <c r="H177" s="11" t="s">
        <v>27</v>
      </c>
      <c r="I177" s="11" t="s">
        <v>7</v>
      </c>
      <c r="J177" s="11" t="s">
        <v>6</v>
      </c>
      <c r="K177" s="11" t="s">
        <v>155</v>
      </c>
      <c r="L177" s="11" t="s">
        <v>4</v>
      </c>
      <c r="M177" s="11" t="s">
        <v>3</v>
      </c>
      <c r="N177" s="23" t="s">
        <v>205</v>
      </c>
      <c r="O177" s="11" t="s">
        <v>84</v>
      </c>
      <c r="P177" s="11" t="s">
        <v>83</v>
      </c>
      <c r="Q177" s="11" t="s">
        <v>0</v>
      </c>
      <c r="R177" s="11" t="str">
        <f t="shared" si="6"/>
        <v>Penduduk Asli/Tetap</v>
      </c>
      <c r="S177" s="23" t="s">
        <v>203</v>
      </c>
    </row>
    <row r="178" spans="1:19" x14ac:dyDescent="0.25">
      <c r="A178" s="24">
        <v>360302061114123</v>
      </c>
      <c r="B178" s="7">
        <v>36030320039352</v>
      </c>
      <c r="C178" s="11" t="s">
        <v>70</v>
      </c>
      <c r="D178" s="11" t="s">
        <v>11</v>
      </c>
      <c r="E178" s="11" t="s">
        <v>156</v>
      </c>
      <c r="F178" s="11" t="s">
        <v>43</v>
      </c>
      <c r="G178" s="13">
        <v>32678</v>
      </c>
      <c r="H178" s="11" t="s">
        <v>23</v>
      </c>
      <c r="I178" s="11" t="s">
        <v>7</v>
      </c>
      <c r="J178" s="11" t="s">
        <v>6</v>
      </c>
      <c r="K178" s="11" t="s">
        <v>155</v>
      </c>
      <c r="L178" s="11" t="s">
        <v>4</v>
      </c>
      <c r="M178" s="11" t="s">
        <v>3</v>
      </c>
      <c r="N178" s="23" t="s">
        <v>205</v>
      </c>
      <c r="O178" s="11" t="s">
        <v>82</v>
      </c>
      <c r="P178" s="11" t="s">
        <v>81</v>
      </c>
      <c r="Q178" s="11" t="s">
        <v>0</v>
      </c>
      <c r="R178" s="11" t="str">
        <f t="shared" si="6"/>
        <v>Penduduk Asli/Tetap</v>
      </c>
      <c r="S178" s="23" t="s">
        <v>203</v>
      </c>
    </row>
    <row r="179" spans="1:19" x14ac:dyDescent="0.25">
      <c r="A179" s="24">
        <v>360302061114124</v>
      </c>
      <c r="B179" s="7">
        <v>36030320039353</v>
      </c>
      <c r="C179" s="11" t="s">
        <v>68</v>
      </c>
      <c r="D179" s="11" t="s">
        <v>11</v>
      </c>
      <c r="E179" s="11" t="s">
        <v>156</v>
      </c>
      <c r="F179" s="11" t="s">
        <v>43</v>
      </c>
      <c r="G179" s="13">
        <v>32679</v>
      </c>
      <c r="H179" s="11" t="s">
        <v>19</v>
      </c>
      <c r="I179" s="11" t="s">
        <v>7</v>
      </c>
      <c r="J179" s="11" t="s">
        <v>6</v>
      </c>
      <c r="K179" s="11" t="s">
        <v>155</v>
      </c>
      <c r="L179" s="11" t="s">
        <v>4</v>
      </c>
      <c r="M179" s="11" t="s">
        <v>3</v>
      </c>
      <c r="N179" s="23" t="s">
        <v>205</v>
      </c>
      <c r="O179" s="15" t="s">
        <v>80</v>
      </c>
      <c r="P179" s="11" t="s">
        <v>79</v>
      </c>
      <c r="Q179" s="11" t="s">
        <v>0</v>
      </c>
      <c r="R179" s="11" t="str">
        <f t="shared" si="6"/>
        <v>Penduduk Asli/Tetap</v>
      </c>
      <c r="S179" s="23" t="s">
        <v>203</v>
      </c>
    </row>
    <row r="180" spans="1:19" x14ac:dyDescent="0.25">
      <c r="A180" s="24">
        <v>360302061114125</v>
      </c>
      <c r="B180" s="7">
        <v>36030320039354</v>
      </c>
      <c r="C180" s="11" t="s">
        <v>66</v>
      </c>
      <c r="D180" s="11" t="s">
        <v>11</v>
      </c>
      <c r="E180" s="11" t="s">
        <v>156</v>
      </c>
      <c r="F180" s="11" t="s">
        <v>43</v>
      </c>
      <c r="G180" s="13">
        <v>32680</v>
      </c>
      <c r="H180" s="11" t="s">
        <v>15</v>
      </c>
      <c r="I180" s="11" t="s">
        <v>7</v>
      </c>
      <c r="J180" s="11" t="s">
        <v>6</v>
      </c>
      <c r="K180" s="11" t="s">
        <v>155</v>
      </c>
      <c r="L180" s="11" t="s">
        <v>4</v>
      </c>
      <c r="M180" s="11" t="s">
        <v>3</v>
      </c>
      <c r="N180" s="23" t="s">
        <v>205</v>
      </c>
      <c r="O180" s="12" t="s">
        <v>78</v>
      </c>
      <c r="P180" s="11" t="s">
        <v>77</v>
      </c>
      <c r="Q180" s="11" t="s">
        <v>0</v>
      </c>
      <c r="R180" s="11" t="str">
        <f t="shared" si="6"/>
        <v>Penduduk Asli/Tetap</v>
      </c>
      <c r="S180" s="23" t="s">
        <v>203</v>
      </c>
    </row>
    <row r="181" spans="1:19" x14ac:dyDescent="0.25">
      <c r="A181" s="24">
        <v>360302061114126</v>
      </c>
      <c r="B181" s="7">
        <v>36030320039355</v>
      </c>
      <c r="C181" s="11" t="s">
        <v>64</v>
      </c>
      <c r="D181" s="11" t="s">
        <v>11</v>
      </c>
      <c r="E181" s="11" t="s">
        <v>156</v>
      </c>
      <c r="F181" s="11" t="s">
        <v>43</v>
      </c>
      <c r="G181" s="13">
        <v>32681</v>
      </c>
      <c r="H181" s="11" t="s">
        <v>8</v>
      </c>
      <c r="I181" s="11" t="s">
        <v>7</v>
      </c>
      <c r="J181" s="11" t="s">
        <v>6</v>
      </c>
      <c r="K181" s="11" t="s">
        <v>155</v>
      </c>
      <c r="L181" s="11" t="s">
        <v>4</v>
      </c>
      <c r="M181" s="11" t="s">
        <v>3</v>
      </c>
      <c r="N181" s="23" t="s">
        <v>205</v>
      </c>
      <c r="O181" s="14" t="s">
        <v>76</v>
      </c>
      <c r="P181" s="11" t="s">
        <v>75</v>
      </c>
      <c r="Q181" s="11" t="s">
        <v>0</v>
      </c>
      <c r="R181" s="11" t="str">
        <f t="shared" si="6"/>
        <v>Penduduk Asli/Tetap</v>
      </c>
      <c r="S181" s="23" t="s">
        <v>203</v>
      </c>
    </row>
    <row r="182" spans="1:19" x14ac:dyDescent="0.25">
      <c r="A182" s="24">
        <v>360302061114127</v>
      </c>
      <c r="B182" s="7">
        <v>36030320039356</v>
      </c>
      <c r="C182" s="11" t="s">
        <v>61</v>
      </c>
      <c r="D182" s="11" t="s">
        <v>11</v>
      </c>
      <c r="E182" s="11" t="s">
        <v>156</v>
      </c>
      <c r="F182" s="11" t="s">
        <v>43</v>
      </c>
      <c r="G182" s="13">
        <v>32682</v>
      </c>
      <c r="H182" s="11" t="s">
        <v>38</v>
      </c>
      <c r="I182" s="11" t="s">
        <v>7</v>
      </c>
      <c r="J182" s="11" t="s">
        <v>6</v>
      </c>
      <c r="K182" s="11" t="s">
        <v>155</v>
      </c>
      <c r="L182" s="11" t="s">
        <v>4</v>
      </c>
      <c r="M182" s="11" t="s">
        <v>3</v>
      </c>
      <c r="N182" s="23" t="s">
        <v>205</v>
      </c>
      <c r="O182" s="12" t="s">
        <v>74</v>
      </c>
      <c r="P182" s="11" t="s">
        <v>73</v>
      </c>
      <c r="Q182" s="11" t="s">
        <v>0</v>
      </c>
      <c r="R182" s="11" t="str">
        <f t="shared" si="6"/>
        <v>Penduduk Asli/Tetap</v>
      </c>
      <c r="S182" s="23" t="s">
        <v>203</v>
      </c>
    </row>
    <row r="183" spans="1:19" x14ac:dyDescent="0.25">
      <c r="A183" s="24">
        <v>360302061114128</v>
      </c>
      <c r="B183" s="7">
        <v>36030320039357</v>
      </c>
      <c r="C183" s="11" t="s">
        <v>59</v>
      </c>
      <c r="D183" s="11" t="s">
        <v>11</v>
      </c>
      <c r="E183" s="11" t="s">
        <v>156</v>
      </c>
      <c r="F183" s="11" t="s">
        <v>43</v>
      </c>
      <c r="G183" s="13">
        <v>32683</v>
      </c>
      <c r="H183" s="11" t="s">
        <v>19</v>
      </c>
      <c r="I183" s="11" t="s">
        <v>7</v>
      </c>
      <c r="J183" s="11" t="s">
        <v>6</v>
      </c>
      <c r="K183" s="11" t="s">
        <v>155</v>
      </c>
      <c r="L183" s="11" t="s">
        <v>4</v>
      </c>
      <c r="M183" s="11" t="s">
        <v>3</v>
      </c>
      <c r="N183" s="23" t="s">
        <v>205</v>
      </c>
      <c r="O183" s="14" t="s">
        <v>72</v>
      </c>
      <c r="P183" s="11" t="s">
        <v>71</v>
      </c>
      <c r="Q183" s="11" t="s">
        <v>0</v>
      </c>
      <c r="R183" s="11" t="str">
        <f t="shared" si="6"/>
        <v>Penduduk Asli/Tetap</v>
      </c>
      <c r="S183" s="23" t="s">
        <v>203</v>
      </c>
    </row>
    <row r="184" spans="1:19" x14ac:dyDescent="0.25">
      <c r="A184" s="24">
        <v>360302061114129</v>
      </c>
      <c r="B184" s="7">
        <v>36030320039358</v>
      </c>
      <c r="C184" s="11" t="s">
        <v>57</v>
      </c>
      <c r="D184" s="11" t="s">
        <v>11</v>
      </c>
      <c r="E184" s="11" t="s">
        <v>156</v>
      </c>
      <c r="F184" s="11" t="s">
        <v>43</v>
      </c>
      <c r="G184" s="13">
        <v>32684</v>
      </c>
      <c r="H184" s="11" t="s">
        <v>15</v>
      </c>
      <c r="I184" s="11" t="s">
        <v>7</v>
      </c>
      <c r="J184" s="11" t="s">
        <v>6</v>
      </c>
      <c r="K184" s="11" t="s">
        <v>155</v>
      </c>
      <c r="L184" s="11" t="s">
        <v>4</v>
      </c>
      <c r="M184" s="11" t="s">
        <v>3</v>
      </c>
      <c r="N184" s="23" t="s">
        <v>205</v>
      </c>
      <c r="O184" s="12" t="s">
        <v>70</v>
      </c>
      <c r="P184" s="11" t="s">
        <v>69</v>
      </c>
      <c r="Q184" s="11" t="s">
        <v>0</v>
      </c>
      <c r="R184" s="11" t="str">
        <f t="shared" si="6"/>
        <v>Penduduk Asli/Tetap</v>
      </c>
      <c r="S184" s="23" t="s">
        <v>203</v>
      </c>
    </row>
    <row r="185" spans="1:19" x14ac:dyDescent="0.25">
      <c r="A185" s="24">
        <v>360302061114130</v>
      </c>
      <c r="B185" s="7">
        <v>36030320039359</v>
      </c>
      <c r="C185" s="11" t="s">
        <v>55</v>
      </c>
      <c r="D185" s="11" t="s">
        <v>11</v>
      </c>
      <c r="E185" s="11" t="s">
        <v>156</v>
      </c>
      <c r="F185" s="11" t="s">
        <v>43</v>
      </c>
      <c r="G185" s="13">
        <v>32685</v>
      </c>
      <c r="H185" s="11" t="s">
        <v>27</v>
      </c>
      <c r="I185" s="11" t="s">
        <v>7</v>
      </c>
      <c r="J185" s="11" t="s">
        <v>6</v>
      </c>
      <c r="K185" s="11" t="s">
        <v>155</v>
      </c>
      <c r="L185" s="11" t="s">
        <v>4</v>
      </c>
      <c r="M185" s="11" t="s">
        <v>3</v>
      </c>
      <c r="N185" s="23" t="s">
        <v>205</v>
      </c>
      <c r="O185" s="14" t="s">
        <v>68</v>
      </c>
      <c r="P185" s="11" t="s">
        <v>67</v>
      </c>
      <c r="Q185" s="11" t="s">
        <v>0</v>
      </c>
      <c r="R185" s="11" t="str">
        <f t="shared" si="6"/>
        <v>Penduduk Asli/Tetap</v>
      </c>
      <c r="S185" s="23" t="s">
        <v>203</v>
      </c>
    </row>
    <row r="186" spans="1:19" x14ac:dyDescent="0.25">
      <c r="A186" s="24">
        <v>360302061114131</v>
      </c>
      <c r="B186" s="7">
        <v>36030320039360</v>
      </c>
      <c r="C186" s="11" t="s">
        <v>53</v>
      </c>
      <c r="D186" s="11" t="s">
        <v>11</v>
      </c>
      <c r="E186" s="11" t="s">
        <v>156</v>
      </c>
      <c r="F186" s="11" t="s">
        <v>43</v>
      </c>
      <c r="G186" s="13">
        <v>32686</v>
      </c>
      <c r="H186" s="11" t="s">
        <v>23</v>
      </c>
      <c r="I186" s="11" t="s">
        <v>7</v>
      </c>
      <c r="J186" s="11" t="s">
        <v>6</v>
      </c>
      <c r="K186" s="11" t="s">
        <v>155</v>
      </c>
      <c r="L186" s="11" t="s">
        <v>4</v>
      </c>
      <c r="M186" s="11" t="s">
        <v>3</v>
      </c>
      <c r="N186" s="23" t="s">
        <v>205</v>
      </c>
      <c r="O186" s="12" t="s">
        <v>66</v>
      </c>
      <c r="P186" s="11" t="s">
        <v>65</v>
      </c>
      <c r="Q186" s="11" t="s">
        <v>0</v>
      </c>
      <c r="R186" s="11" t="str">
        <f t="shared" si="6"/>
        <v>Penduduk Asli/Tetap</v>
      </c>
      <c r="S186" s="23" t="s">
        <v>203</v>
      </c>
    </row>
    <row r="187" spans="1:19" x14ac:dyDescent="0.25">
      <c r="A187" s="24">
        <v>360302061114132</v>
      </c>
      <c r="B187" s="7">
        <v>36030320039361</v>
      </c>
      <c r="C187" s="11" t="s">
        <v>162</v>
      </c>
      <c r="D187" s="11" t="s">
        <v>11</v>
      </c>
      <c r="E187" s="11" t="s">
        <v>156</v>
      </c>
      <c r="F187" s="11" t="s">
        <v>43</v>
      </c>
      <c r="G187" s="13">
        <v>32687</v>
      </c>
      <c r="H187" s="11" t="s">
        <v>19</v>
      </c>
      <c r="I187" s="11" t="s">
        <v>7</v>
      </c>
      <c r="J187" s="11" t="s">
        <v>6</v>
      </c>
      <c r="K187" s="11" t="s">
        <v>155</v>
      </c>
      <c r="L187" s="11" t="s">
        <v>4</v>
      </c>
      <c r="M187" s="11" t="s">
        <v>3</v>
      </c>
      <c r="N187" s="23" t="s">
        <v>205</v>
      </c>
      <c r="O187" s="14" t="s">
        <v>64</v>
      </c>
      <c r="P187" s="11" t="s">
        <v>63</v>
      </c>
      <c r="Q187" s="11" t="s">
        <v>0</v>
      </c>
      <c r="R187" s="11" t="str">
        <f t="shared" si="6"/>
        <v>Penduduk Asli/Tetap</v>
      </c>
      <c r="S187" s="23" t="s">
        <v>203</v>
      </c>
    </row>
    <row r="188" spans="1:19" x14ac:dyDescent="0.25">
      <c r="A188" s="24">
        <v>360302061114133</v>
      </c>
      <c r="B188" s="7">
        <v>36030320039362</v>
      </c>
      <c r="C188" s="11" t="s">
        <v>161</v>
      </c>
      <c r="D188" s="11" t="s">
        <v>11</v>
      </c>
      <c r="E188" s="11" t="s">
        <v>156</v>
      </c>
      <c r="F188" s="11" t="s">
        <v>43</v>
      </c>
      <c r="G188" s="13">
        <v>32688</v>
      </c>
      <c r="H188" s="11" t="s">
        <v>15</v>
      </c>
      <c r="I188" s="11" t="s">
        <v>7</v>
      </c>
      <c r="J188" s="11" t="s">
        <v>6</v>
      </c>
      <c r="K188" s="11" t="s">
        <v>155</v>
      </c>
      <c r="L188" s="11" t="s">
        <v>4</v>
      </c>
      <c r="M188" s="11" t="s">
        <v>62</v>
      </c>
      <c r="N188" s="23" t="s">
        <v>205</v>
      </c>
      <c r="O188" s="12" t="s">
        <v>61</v>
      </c>
      <c r="P188" s="11" t="s">
        <v>60</v>
      </c>
      <c r="Q188" s="11" t="s">
        <v>0</v>
      </c>
      <c r="R188" s="11" t="str">
        <f t="shared" si="6"/>
        <v>Penduduk Asli/Tetap</v>
      </c>
      <c r="S188" s="23" t="s">
        <v>203</v>
      </c>
    </row>
    <row r="189" spans="1:19" x14ac:dyDescent="0.25">
      <c r="A189" s="24">
        <v>360302061114134</v>
      </c>
      <c r="B189" s="7">
        <v>36030320039363</v>
      </c>
      <c r="C189" s="11" t="s">
        <v>160</v>
      </c>
      <c r="D189" s="11" t="s">
        <v>11</v>
      </c>
      <c r="E189" s="11" t="s">
        <v>156</v>
      </c>
      <c r="F189" s="11" t="s">
        <v>43</v>
      </c>
      <c r="G189" s="13">
        <v>32689</v>
      </c>
      <c r="H189" s="11" t="s">
        <v>8</v>
      </c>
      <c r="I189" s="11" t="s">
        <v>7</v>
      </c>
      <c r="J189" s="11" t="s">
        <v>6</v>
      </c>
      <c r="K189" s="11" t="s">
        <v>155</v>
      </c>
      <c r="L189" s="11" t="s">
        <v>4</v>
      </c>
      <c r="M189" s="11" t="s">
        <v>3</v>
      </c>
      <c r="N189" s="23" t="s">
        <v>205</v>
      </c>
      <c r="O189" s="14" t="s">
        <v>59</v>
      </c>
      <c r="P189" s="11" t="s">
        <v>58</v>
      </c>
      <c r="Q189" s="11" t="s">
        <v>0</v>
      </c>
      <c r="R189" s="11" t="str">
        <f t="shared" si="6"/>
        <v>Penduduk Asli/Tetap</v>
      </c>
      <c r="S189" s="23" t="s">
        <v>203</v>
      </c>
    </row>
    <row r="190" spans="1:19" x14ac:dyDescent="0.25">
      <c r="A190" s="24">
        <v>360302061114135</v>
      </c>
      <c r="B190" s="7">
        <v>36030320039364</v>
      </c>
      <c r="C190" s="11" t="s">
        <v>159</v>
      </c>
      <c r="D190" s="11" t="s">
        <v>11</v>
      </c>
      <c r="E190" s="11" t="s">
        <v>156</v>
      </c>
      <c r="F190" s="11" t="s">
        <v>43</v>
      </c>
      <c r="G190" s="13">
        <v>32690</v>
      </c>
      <c r="H190" s="11" t="s">
        <v>38</v>
      </c>
      <c r="I190" s="11" t="s">
        <v>7</v>
      </c>
      <c r="J190" s="11" t="s">
        <v>6</v>
      </c>
      <c r="K190" s="11" t="s">
        <v>155</v>
      </c>
      <c r="L190" s="11" t="s">
        <v>4</v>
      </c>
      <c r="M190" s="11" t="s">
        <v>3</v>
      </c>
      <c r="N190" s="23" t="s">
        <v>205</v>
      </c>
      <c r="O190" s="12" t="s">
        <v>57</v>
      </c>
      <c r="P190" s="11" t="s">
        <v>56</v>
      </c>
      <c r="Q190" s="11" t="s">
        <v>0</v>
      </c>
      <c r="R190" s="11" t="str">
        <f t="shared" si="6"/>
        <v>Penduduk Asli/Tetap</v>
      </c>
      <c r="S190" s="23" t="s">
        <v>203</v>
      </c>
    </row>
    <row r="191" spans="1:19" x14ac:dyDescent="0.25">
      <c r="A191" s="24">
        <v>360302061114136</v>
      </c>
      <c r="B191" s="7">
        <v>36030320039365</v>
      </c>
      <c r="C191" s="11" t="s">
        <v>158</v>
      </c>
      <c r="D191" s="11" t="s">
        <v>11</v>
      </c>
      <c r="E191" s="11" t="s">
        <v>156</v>
      </c>
      <c r="F191" s="11" t="s">
        <v>43</v>
      </c>
      <c r="G191" s="13">
        <v>32691</v>
      </c>
      <c r="H191" s="11" t="s">
        <v>19</v>
      </c>
      <c r="I191" s="11" t="s">
        <v>7</v>
      </c>
      <c r="J191" s="11" t="s">
        <v>6</v>
      </c>
      <c r="K191" s="11" t="s">
        <v>155</v>
      </c>
      <c r="L191" s="11" t="s">
        <v>4</v>
      </c>
      <c r="M191" s="11" t="s">
        <v>3</v>
      </c>
      <c r="N191" s="23" t="s">
        <v>205</v>
      </c>
      <c r="O191" s="14" t="s">
        <v>55</v>
      </c>
      <c r="P191" s="11" t="s">
        <v>54</v>
      </c>
      <c r="Q191" s="11" t="s">
        <v>0</v>
      </c>
      <c r="R191" s="11" t="str">
        <f t="shared" si="6"/>
        <v>Penduduk Asli/Tetap</v>
      </c>
      <c r="S191" s="23" t="s">
        <v>203</v>
      </c>
    </row>
    <row r="192" spans="1:19" x14ac:dyDescent="0.25">
      <c r="A192" s="24">
        <v>360302061114137</v>
      </c>
      <c r="B192" s="7">
        <v>36030320039366</v>
      </c>
      <c r="C192" s="11" t="s">
        <v>157</v>
      </c>
      <c r="D192" s="11" t="s">
        <v>11</v>
      </c>
      <c r="E192" s="11" t="s">
        <v>156</v>
      </c>
      <c r="F192" s="11" t="s">
        <v>43</v>
      </c>
      <c r="G192" s="13">
        <v>32692</v>
      </c>
      <c r="H192" s="11" t="s">
        <v>15</v>
      </c>
      <c r="I192" s="11" t="s">
        <v>7</v>
      </c>
      <c r="J192" s="11" t="s">
        <v>6</v>
      </c>
      <c r="K192" s="11" t="s">
        <v>155</v>
      </c>
      <c r="L192" s="11" t="s">
        <v>4</v>
      </c>
      <c r="M192" s="11" t="s">
        <v>3</v>
      </c>
      <c r="N192" s="23" t="s">
        <v>205</v>
      </c>
      <c r="O192" s="12" t="s">
        <v>53</v>
      </c>
      <c r="P192" s="11" t="s">
        <v>52</v>
      </c>
      <c r="Q192" s="11" t="s">
        <v>0</v>
      </c>
      <c r="R192" s="11" t="str">
        <f t="shared" si="6"/>
        <v>Penduduk Asli/Tetap</v>
      </c>
      <c r="S192" s="23" t="s">
        <v>203</v>
      </c>
    </row>
    <row r="193" spans="1:19" x14ac:dyDescent="0.25">
      <c r="A193" s="24">
        <v>360302061114074</v>
      </c>
      <c r="B193" s="7">
        <v>36030320039367</v>
      </c>
      <c r="C193" s="4" t="s">
        <v>154</v>
      </c>
      <c r="D193" s="4" t="s">
        <v>11</v>
      </c>
      <c r="E193" s="4" t="s">
        <v>10</v>
      </c>
      <c r="F193" s="4" t="s">
        <v>43</v>
      </c>
      <c r="G193" s="6">
        <v>34465</v>
      </c>
      <c r="H193" s="4" t="s">
        <v>27</v>
      </c>
      <c r="I193" s="4" t="s">
        <v>7</v>
      </c>
      <c r="J193" s="4" t="s">
        <v>6</v>
      </c>
      <c r="K193" s="4" t="s">
        <v>5</v>
      </c>
      <c r="L193" s="4" t="s">
        <v>4</v>
      </c>
      <c r="M193" s="4" t="s">
        <v>3</v>
      </c>
      <c r="N193" s="23" t="s">
        <v>205</v>
      </c>
      <c r="O193" s="4" t="s">
        <v>51</v>
      </c>
      <c r="P193" s="8" t="s">
        <v>50</v>
      </c>
      <c r="Q193" s="4" t="s">
        <v>0</v>
      </c>
      <c r="R193" s="4" t="str">
        <f t="shared" ref="R193:R256" si="7">IF(F193="Tangerang","Penduduk Asli/Tetap","Pendatang")</f>
        <v>Penduduk Asli/Tetap</v>
      </c>
      <c r="S193" s="23" t="s">
        <v>203</v>
      </c>
    </row>
    <row r="194" spans="1:19" x14ac:dyDescent="0.25">
      <c r="A194" s="24">
        <v>360302061114075</v>
      </c>
      <c r="B194" s="7">
        <v>36030320039368</v>
      </c>
      <c r="C194" s="4" t="s">
        <v>50</v>
      </c>
      <c r="D194" s="4" t="s">
        <v>11</v>
      </c>
      <c r="E194" s="4" t="s">
        <v>10</v>
      </c>
      <c r="F194" s="4" t="s">
        <v>43</v>
      </c>
      <c r="G194" s="6">
        <v>34466</v>
      </c>
      <c r="H194" s="4" t="s">
        <v>23</v>
      </c>
      <c r="I194" s="4" t="s">
        <v>153</v>
      </c>
      <c r="J194" s="4" t="s">
        <v>6</v>
      </c>
      <c r="K194" s="4" t="s">
        <v>5</v>
      </c>
      <c r="L194" s="4" t="s">
        <v>4</v>
      </c>
      <c r="M194" s="4" t="s">
        <v>3</v>
      </c>
      <c r="N194" s="23" t="s">
        <v>205</v>
      </c>
      <c r="O194" s="4" t="s">
        <v>49</v>
      </c>
      <c r="P194" s="5" t="s">
        <v>48</v>
      </c>
      <c r="Q194" s="4" t="s">
        <v>0</v>
      </c>
      <c r="R194" s="4" t="str">
        <f t="shared" si="7"/>
        <v>Penduduk Asli/Tetap</v>
      </c>
      <c r="S194" s="23" t="s">
        <v>203</v>
      </c>
    </row>
    <row r="195" spans="1:19" x14ac:dyDescent="0.25">
      <c r="A195" s="24">
        <v>360302061114076</v>
      </c>
      <c r="B195" s="7">
        <v>36030320039369</v>
      </c>
      <c r="C195" s="4" t="s">
        <v>48</v>
      </c>
      <c r="D195" s="4" t="s">
        <v>11</v>
      </c>
      <c r="E195" s="4" t="s">
        <v>10</v>
      </c>
      <c r="F195" s="4" t="s">
        <v>43</v>
      </c>
      <c r="G195" s="6">
        <v>34467</v>
      </c>
      <c r="H195" s="4" t="s">
        <v>19</v>
      </c>
      <c r="I195" s="4" t="s">
        <v>7</v>
      </c>
      <c r="J195" s="4" t="s">
        <v>6</v>
      </c>
      <c r="K195" s="4" t="s">
        <v>5</v>
      </c>
      <c r="L195" s="4" t="s">
        <v>4</v>
      </c>
      <c r="M195" s="4" t="s">
        <v>3</v>
      </c>
      <c r="N195" s="23" t="s">
        <v>205</v>
      </c>
      <c r="O195" s="4" t="s">
        <v>47</v>
      </c>
      <c r="P195" s="8" t="s">
        <v>46</v>
      </c>
      <c r="Q195" s="4" t="s">
        <v>0</v>
      </c>
      <c r="R195" s="4" t="str">
        <f t="shared" si="7"/>
        <v>Penduduk Asli/Tetap</v>
      </c>
      <c r="S195" s="23" t="s">
        <v>203</v>
      </c>
    </row>
    <row r="196" spans="1:19" x14ac:dyDescent="0.25">
      <c r="A196" s="24">
        <v>360302061114077</v>
      </c>
      <c r="B196" s="7">
        <v>36030320039370</v>
      </c>
      <c r="C196" s="4" t="s">
        <v>46</v>
      </c>
      <c r="D196" s="4" t="s">
        <v>11</v>
      </c>
      <c r="E196" s="4" t="s">
        <v>10</v>
      </c>
      <c r="F196" s="4" t="s">
        <v>43</v>
      </c>
      <c r="G196" s="6">
        <v>34468</v>
      </c>
      <c r="H196" s="4" t="s">
        <v>15</v>
      </c>
      <c r="I196" s="4" t="s">
        <v>7</v>
      </c>
      <c r="J196" s="4" t="s">
        <v>6</v>
      </c>
      <c r="K196" s="4" t="s">
        <v>5</v>
      </c>
      <c r="L196" s="4" t="s">
        <v>4</v>
      </c>
      <c r="M196" s="4" t="s">
        <v>3</v>
      </c>
      <c r="N196" s="23" t="s">
        <v>205</v>
      </c>
      <c r="O196" s="4" t="s">
        <v>45</v>
      </c>
      <c r="P196" s="5" t="s">
        <v>44</v>
      </c>
      <c r="Q196" s="4" t="s">
        <v>0</v>
      </c>
      <c r="R196" s="4" t="str">
        <f t="shared" si="7"/>
        <v>Penduduk Asli/Tetap</v>
      </c>
      <c r="S196" s="23" t="s">
        <v>203</v>
      </c>
    </row>
    <row r="197" spans="1:19" x14ac:dyDescent="0.25">
      <c r="A197" s="24">
        <v>360302061114078</v>
      </c>
      <c r="B197" s="7">
        <v>36030320039371</v>
      </c>
      <c r="C197" s="4" t="s">
        <v>44</v>
      </c>
      <c r="D197" s="4" t="s">
        <v>11</v>
      </c>
      <c r="E197" s="4" t="s">
        <v>10</v>
      </c>
      <c r="F197" s="4" t="s">
        <v>43</v>
      </c>
      <c r="G197" s="6">
        <v>34469</v>
      </c>
      <c r="H197" s="4" t="s">
        <v>8</v>
      </c>
      <c r="I197" s="4" t="s">
        <v>7</v>
      </c>
      <c r="J197" s="4" t="s">
        <v>6</v>
      </c>
      <c r="K197" s="4" t="s">
        <v>5</v>
      </c>
      <c r="L197" s="4" t="s">
        <v>4</v>
      </c>
      <c r="M197" s="4" t="s">
        <v>3</v>
      </c>
      <c r="N197" s="23" t="s">
        <v>205</v>
      </c>
      <c r="O197" s="4" t="s">
        <v>42</v>
      </c>
      <c r="P197" s="8" t="s">
        <v>41</v>
      </c>
      <c r="Q197" s="4" t="s">
        <v>0</v>
      </c>
      <c r="R197" s="4" t="str">
        <f t="shared" si="7"/>
        <v>Penduduk Asli/Tetap</v>
      </c>
      <c r="S197" s="23" t="s">
        <v>203</v>
      </c>
    </row>
    <row r="198" spans="1:19" x14ac:dyDescent="0.25">
      <c r="A198" s="24">
        <v>360302061114079</v>
      </c>
      <c r="B198" s="7">
        <v>36030320039372</v>
      </c>
      <c r="C198" s="4" t="s">
        <v>41</v>
      </c>
      <c r="D198" s="4" t="s">
        <v>11</v>
      </c>
      <c r="E198" s="4" t="s">
        <v>10</v>
      </c>
      <c r="F198" s="4" t="s">
        <v>30</v>
      </c>
      <c r="G198" s="6">
        <v>34470</v>
      </c>
      <c r="H198" s="4" t="s">
        <v>38</v>
      </c>
      <c r="I198" s="4" t="s">
        <v>7</v>
      </c>
      <c r="J198" s="4" t="s">
        <v>6</v>
      </c>
      <c r="K198" s="4" t="s">
        <v>5</v>
      </c>
      <c r="L198" s="4" t="s">
        <v>4</v>
      </c>
      <c r="M198" s="4" t="s">
        <v>3</v>
      </c>
      <c r="N198" s="23" t="s">
        <v>205</v>
      </c>
      <c r="O198" s="4" t="s">
        <v>40</v>
      </c>
      <c r="P198" s="5" t="s">
        <v>39</v>
      </c>
      <c r="Q198" s="4" t="s">
        <v>0</v>
      </c>
      <c r="R198" s="4" t="str">
        <f t="shared" si="7"/>
        <v>Pendatang</v>
      </c>
      <c r="S198" s="23" t="s">
        <v>203</v>
      </c>
    </row>
    <row r="199" spans="1:19" x14ac:dyDescent="0.25">
      <c r="A199" s="24">
        <v>360302061114080</v>
      </c>
      <c r="B199" s="7">
        <v>36030320039373</v>
      </c>
      <c r="C199" s="4" t="s">
        <v>39</v>
      </c>
      <c r="D199" s="4" t="s">
        <v>11</v>
      </c>
      <c r="E199" s="4" t="s">
        <v>10</v>
      </c>
      <c r="F199" s="4" t="s">
        <v>30</v>
      </c>
      <c r="G199" s="6">
        <v>34471</v>
      </c>
      <c r="H199" s="4" t="s">
        <v>19</v>
      </c>
      <c r="I199" s="4" t="s">
        <v>7</v>
      </c>
      <c r="J199" s="4" t="s">
        <v>6</v>
      </c>
      <c r="K199" s="4" t="s">
        <v>5</v>
      </c>
      <c r="L199" s="4" t="s">
        <v>4</v>
      </c>
      <c r="M199" s="4" t="s">
        <v>3</v>
      </c>
      <c r="N199" s="23" t="s">
        <v>205</v>
      </c>
      <c r="O199" s="4" t="s">
        <v>37</v>
      </c>
      <c r="P199" s="8" t="s">
        <v>36</v>
      </c>
      <c r="Q199" s="4" t="s">
        <v>0</v>
      </c>
      <c r="R199" s="4" t="str">
        <f t="shared" si="7"/>
        <v>Pendatang</v>
      </c>
      <c r="S199" s="23" t="s">
        <v>203</v>
      </c>
    </row>
    <row r="200" spans="1:19" x14ac:dyDescent="0.25">
      <c r="A200" s="24">
        <v>360302061114081</v>
      </c>
      <c r="B200" s="7">
        <v>36030320039374</v>
      </c>
      <c r="C200" s="4" t="s">
        <v>36</v>
      </c>
      <c r="D200" s="4" t="s">
        <v>11</v>
      </c>
      <c r="E200" s="4" t="s">
        <v>10</v>
      </c>
      <c r="F200" s="4" t="s">
        <v>30</v>
      </c>
      <c r="G200" s="6">
        <v>34472</v>
      </c>
      <c r="H200" s="4" t="s">
        <v>15</v>
      </c>
      <c r="I200" s="4" t="s">
        <v>7</v>
      </c>
      <c r="J200" s="4" t="s">
        <v>6</v>
      </c>
      <c r="K200" s="4" t="s">
        <v>5</v>
      </c>
      <c r="L200" s="4" t="s">
        <v>4</v>
      </c>
      <c r="M200" s="4" t="s">
        <v>35</v>
      </c>
      <c r="N200" s="23" t="s">
        <v>205</v>
      </c>
      <c r="O200" s="4" t="s">
        <v>34</v>
      </c>
      <c r="P200" s="5" t="s">
        <v>33</v>
      </c>
      <c r="Q200" s="4" t="s">
        <v>0</v>
      </c>
      <c r="R200" s="4" t="str">
        <f t="shared" si="7"/>
        <v>Pendatang</v>
      </c>
      <c r="S200" s="23" t="s">
        <v>203</v>
      </c>
    </row>
    <row r="201" spans="1:19" x14ac:dyDescent="0.25">
      <c r="A201" s="24">
        <v>360302061114082</v>
      </c>
      <c r="B201" s="7">
        <v>36030320039375</v>
      </c>
      <c r="C201" s="4" t="s">
        <v>33</v>
      </c>
      <c r="D201" s="4" t="s">
        <v>11</v>
      </c>
      <c r="E201" s="4" t="s">
        <v>10</v>
      </c>
      <c r="F201" s="4" t="s">
        <v>30</v>
      </c>
      <c r="G201" s="6">
        <v>34473</v>
      </c>
      <c r="H201" s="4" t="s">
        <v>27</v>
      </c>
      <c r="I201" s="4" t="s">
        <v>7</v>
      </c>
      <c r="J201" s="4" t="s">
        <v>6</v>
      </c>
      <c r="K201" s="4" t="s">
        <v>5</v>
      </c>
      <c r="L201" s="4" t="s">
        <v>4</v>
      </c>
      <c r="M201" s="4" t="s">
        <v>3</v>
      </c>
      <c r="N201" s="23" t="s">
        <v>205</v>
      </c>
      <c r="O201" s="4" t="s">
        <v>32</v>
      </c>
      <c r="P201" s="8" t="s">
        <v>31</v>
      </c>
      <c r="Q201" s="4" t="s">
        <v>0</v>
      </c>
      <c r="R201" s="4" t="str">
        <f t="shared" si="7"/>
        <v>Pendatang</v>
      </c>
      <c r="S201" s="23" t="s">
        <v>203</v>
      </c>
    </row>
    <row r="202" spans="1:19" x14ac:dyDescent="0.25">
      <c r="A202" s="24">
        <v>360302061114083</v>
      </c>
      <c r="B202" s="7">
        <v>36030320039376</v>
      </c>
      <c r="C202" s="4" t="s">
        <v>31</v>
      </c>
      <c r="D202" s="4" t="s">
        <v>11</v>
      </c>
      <c r="E202" s="4" t="s">
        <v>10</v>
      </c>
      <c r="F202" s="4" t="s">
        <v>30</v>
      </c>
      <c r="G202" s="6">
        <v>34474</v>
      </c>
      <c r="H202" s="4" t="s">
        <v>23</v>
      </c>
      <c r="I202" s="4" t="s">
        <v>7</v>
      </c>
      <c r="J202" s="4" t="s">
        <v>6</v>
      </c>
      <c r="K202" s="4" t="s">
        <v>5</v>
      </c>
      <c r="L202" s="4" t="s">
        <v>4</v>
      </c>
      <c r="M202" s="4" t="s">
        <v>3</v>
      </c>
      <c r="N202" s="23" t="s">
        <v>205</v>
      </c>
      <c r="O202" s="4" t="s">
        <v>29</v>
      </c>
      <c r="P202" s="5" t="s">
        <v>28</v>
      </c>
      <c r="Q202" s="4" t="s">
        <v>0</v>
      </c>
      <c r="R202" s="4" t="str">
        <f t="shared" si="7"/>
        <v>Pendatang</v>
      </c>
      <c r="S202" s="23" t="s">
        <v>203</v>
      </c>
    </row>
    <row r="203" spans="1:19" x14ac:dyDescent="0.25">
      <c r="A203" s="24">
        <v>360302061114084</v>
      </c>
      <c r="B203" s="7">
        <v>36030320039377</v>
      </c>
      <c r="C203" s="4" t="s">
        <v>28</v>
      </c>
      <c r="D203" s="4" t="s">
        <v>11</v>
      </c>
      <c r="E203" s="4" t="s">
        <v>10</v>
      </c>
      <c r="F203" s="4" t="s">
        <v>24</v>
      </c>
      <c r="G203" s="6">
        <v>34475</v>
      </c>
      <c r="H203" s="4" t="s">
        <v>19</v>
      </c>
      <c r="I203" s="4" t="s">
        <v>7</v>
      </c>
      <c r="J203" s="4" t="s">
        <v>6</v>
      </c>
      <c r="K203" s="4" t="s">
        <v>5</v>
      </c>
      <c r="L203" s="4" t="s">
        <v>4</v>
      </c>
      <c r="M203" s="4" t="s">
        <v>3</v>
      </c>
      <c r="N203" s="23" t="s">
        <v>205</v>
      </c>
      <c r="O203" s="4" t="s">
        <v>26</v>
      </c>
      <c r="P203" s="8" t="s">
        <v>25</v>
      </c>
      <c r="Q203" s="4" t="s">
        <v>0</v>
      </c>
      <c r="R203" s="4" t="str">
        <f t="shared" si="7"/>
        <v>Pendatang</v>
      </c>
      <c r="S203" s="23" t="s">
        <v>203</v>
      </c>
    </row>
    <row r="204" spans="1:19" x14ac:dyDescent="0.25">
      <c r="A204" s="24">
        <v>360302061114085</v>
      </c>
      <c r="B204" s="7">
        <v>36030320039378</v>
      </c>
      <c r="C204" s="4" t="s">
        <v>25</v>
      </c>
      <c r="D204" s="4" t="s">
        <v>11</v>
      </c>
      <c r="E204" s="4" t="s">
        <v>10</v>
      </c>
      <c r="F204" s="4" t="s">
        <v>24</v>
      </c>
      <c r="G204" s="6">
        <v>34476</v>
      </c>
      <c r="H204" s="4" t="s">
        <v>15</v>
      </c>
      <c r="I204" s="4" t="s">
        <v>7</v>
      </c>
      <c r="J204" s="4" t="s">
        <v>6</v>
      </c>
      <c r="K204" s="4" t="s">
        <v>5</v>
      </c>
      <c r="L204" s="4" t="s">
        <v>4</v>
      </c>
      <c r="M204" s="4" t="s">
        <v>3</v>
      </c>
      <c r="N204" s="23" t="s">
        <v>205</v>
      </c>
      <c r="O204" s="4" t="s">
        <v>22</v>
      </c>
      <c r="P204" s="9" t="s">
        <v>21</v>
      </c>
      <c r="Q204" s="4" t="s">
        <v>0</v>
      </c>
      <c r="R204" s="4" t="str">
        <f t="shared" si="7"/>
        <v>Pendatang</v>
      </c>
      <c r="S204" s="23" t="s">
        <v>203</v>
      </c>
    </row>
    <row r="205" spans="1:19" x14ac:dyDescent="0.25">
      <c r="A205" s="24">
        <v>360302061114086</v>
      </c>
      <c r="B205" s="7">
        <v>36030320039379</v>
      </c>
      <c r="C205" s="4" t="s">
        <v>21</v>
      </c>
      <c r="D205" s="4" t="s">
        <v>11</v>
      </c>
      <c r="E205" s="4" t="s">
        <v>10</v>
      </c>
      <c r="F205" s="4" t="s">
        <v>9</v>
      </c>
      <c r="G205" s="6">
        <v>34477</v>
      </c>
      <c r="H205" s="4" t="s">
        <v>8</v>
      </c>
      <c r="I205" s="4" t="s">
        <v>7</v>
      </c>
      <c r="J205" s="4" t="s">
        <v>6</v>
      </c>
      <c r="K205" s="4" t="s">
        <v>5</v>
      </c>
      <c r="L205" s="4" t="s">
        <v>4</v>
      </c>
      <c r="M205" s="4" t="s">
        <v>3</v>
      </c>
      <c r="N205" s="23" t="s">
        <v>205</v>
      </c>
      <c r="O205" s="4" t="s">
        <v>18</v>
      </c>
      <c r="P205" s="5" t="s">
        <v>17</v>
      </c>
      <c r="Q205" s="4" t="s">
        <v>0</v>
      </c>
      <c r="R205" s="4" t="str">
        <f t="shared" si="7"/>
        <v>Pendatang</v>
      </c>
      <c r="S205" s="23" t="s">
        <v>203</v>
      </c>
    </row>
    <row r="206" spans="1:19" x14ac:dyDescent="0.25">
      <c r="A206" s="24">
        <v>360302061114087</v>
      </c>
      <c r="B206" s="7">
        <v>36030320039380</v>
      </c>
      <c r="C206" s="4" t="s">
        <v>17</v>
      </c>
      <c r="D206" s="4" t="s">
        <v>11</v>
      </c>
      <c r="E206" s="4" t="s">
        <v>10</v>
      </c>
      <c r="F206" s="4" t="s">
        <v>9</v>
      </c>
      <c r="G206" s="6">
        <v>34478</v>
      </c>
      <c r="H206" s="4" t="s">
        <v>38</v>
      </c>
      <c r="I206" s="4" t="s">
        <v>7</v>
      </c>
      <c r="J206" s="4" t="s">
        <v>6</v>
      </c>
      <c r="K206" s="4" t="s">
        <v>5</v>
      </c>
      <c r="L206" s="4" t="s">
        <v>4</v>
      </c>
      <c r="M206" s="4" t="s">
        <v>3</v>
      </c>
      <c r="N206" s="23" t="s">
        <v>205</v>
      </c>
      <c r="O206" s="4" t="s">
        <v>14</v>
      </c>
      <c r="P206" s="8" t="s">
        <v>13</v>
      </c>
      <c r="Q206" s="4" t="s">
        <v>0</v>
      </c>
      <c r="R206" s="4" t="str">
        <f t="shared" si="7"/>
        <v>Pendatang</v>
      </c>
      <c r="S206" s="23" t="s">
        <v>203</v>
      </c>
    </row>
    <row r="207" spans="1:19" x14ac:dyDescent="0.25">
      <c r="A207" s="24">
        <v>360302061114088</v>
      </c>
      <c r="B207" s="7">
        <v>36030320039381</v>
      </c>
      <c r="C207" s="4" t="s">
        <v>13</v>
      </c>
      <c r="D207" s="4" t="s">
        <v>11</v>
      </c>
      <c r="E207" s="4" t="s">
        <v>10</v>
      </c>
      <c r="F207" s="4" t="s">
        <v>9</v>
      </c>
      <c r="G207" s="6">
        <v>34479</v>
      </c>
      <c r="H207" s="4" t="s">
        <v>19</v>
      </c>
      <c r="I207" s="4" t="s">
        <v>141</v>
      </c>
      <c r="J207" s="4" t="s">
        <v>6</v>
      </c>
      <c r="K207" s="4" t="s">
        <v>5</v>
      </c>
      <c r="L207" s="4" t="s">
        <v>4</v>
      </c>
      <c r="M207" s="4" t="s">
        <v>3</v>
      </c>
      <c r="N207" s="23" t="s">
        <v>205</v>
      </c>
      <c r="O207" s="4" t="s">
        <v>2</v>
      </c>
      <c r="P207" s="5" t="s">
        <v>1</v>
      </c>
      <c r="Q207" s="4" t="s">
        <v>0</v>
      </c>
      <c r="R207" s="4" t="str">
        <f t="shared" si="7"/>
        <v>Pendatang</v>
      </c>
      <c r="S207" s="23" t="s">
        <v>203</v>
      </c>
    </row>
    <row r="208" spans="1:19" x14ac:dyDescent="0.25">
      <c r="A208" s="24">
        <v>360302061114089</v>
      </c>
      <c r="B208" s="7">
        <v>36030320039382</v>
      </c>
      <c r="C208" s="4" t="s">
        <v>1</v>
      </c>
      <c r="D208" s="4" t="s">
        <v>11</v>
      </c>
      <c r="E208" s="4" t="s">
        <v>10</v>
      </c>
      <c r="F208" s="4" t="s">
        <v>43</v>
      </c>
      <c r="G208" s="6">
        <v>34480</v>
      </c>
      <c r="H208" s="4" t="s">
        <v>15</v>
      </c>
      <c r="I208" s="4" t="s">
        <v>7</v>
      </c>
      <c r="J208" s="4" t="s">
        <v>6</v>
      </c>
      <c r="K208" s="4" t="s">
        <v>5</v>
      </c>
      <c r="L208" s="4" t="s">
        <v>4</v>
      </c>
      <c r="M208" s="4" t="s">
        <v>3</v>
      </c>
      <c r="N208" s="23" t="s">
        <v>205</v>
      </c>
      <c r="O208" s="4" t="s">
        <v>152</v>
      </c>
      <c r="P208" s="8" t="s">
        <v>20</v>
      </c>
      <c r="Q208" s="4" t="s">
        <v>0</v>
      </c>
      <c r="R208" s="4" t="str">
        <f t="shared" si="7"/>
        <v>Penduduk Asli/Tetap</v>
      </c>
      <c r="S208" s="23" t="s">
        <v>203</v>
      </c>
    </row>
    <row r="209" spans="1:19" x14ac:dyDescent="0.25">
      <c r="A209" s="24">
        <v>360302061114090</v>
      </c>
      <c r="B209" s="7">
        <v>36030320039383</v>
      </c>
      <c r="C209" s="4" t="s">
        <v>20</v>
      </c>
      <c r="D209" s="4" t="s">
        <v>11</v>
      </c>
      <c r="E209" s="4" t="s">
        <v>10</v>
      </c>
      <c r="F209" s="4" t="s">
        <v>43</v>
      </c>
      <c r="G209" s="6">
        <v>34481</v>
      </c>
      <c r="H209" s="4" t="s">
        <v>27</v>
      </c>
      <c r="I209" s="4" t="s">
        <v>7</v>
      </c>
      <c r="J209" s="4" t="s">
        <v>6</v>
      </c>
      <c r="K209" s="4" t="s">
        <v>5</v>
      </c>
      <c r="L209" s="4" t="s">
        <v>4</v>
      </c>
      <c r="M209" s="4" t="s">
        <v>3</v>
      </c>
      <c r="N209" s="23" t="s">
        <v>205</v>
      </c>
      <c r="O209" s="4" t="s">
        <v>151</v>
      </c>
      <c r="P209" s="5" t="s">
        <v>16</v>
      </c>
      <c r="Q209" s="4" t="s">
        <v>0</v>
      </c>
      <c r="R209" s="4" t="str">
        <f t="shared" si="7"/>
        <v>Penduduk Asli/Tetap</v>
      </c>
      <c r="S209" s="23" t="s">
        <v>203</v>
      </c>
    </row>
    <row r="210" spans="1:19" x14ac:dyDescent="0.25">
      <c r="A210" s="24">
        <v>360302061114091</v>
      </c>
      <c r="B210" s="7">
        <v>36030320039384</v>
      </c>
      <c r="C210" s="4" t="s">
        <v>16</v>
      </c>
      <c r="D210" s="4" t="s">
        <v>11</v>
      </c>
      <c r="E210" s="4" t="s">
        <v>10</v>
      </c>
      <c r="F210" s="4" t="s">
        <v>43</v>
      </c>
      <c r="G210" s="6">
        <v>34482</v>
      </c>
      <c r="H210" s="4" t="s">
        <v>23</v>
      </c>
      <c r="I210" s="4" t="s">
        <v>7</v>
      </c>
      <c r="J210" s="4" t="s">
        <v>6</v>
      </c>
      <c r="K210" s="4" t="s">
        <v>5</v>
      </c>
      <c r="L210" s="4" t="s">
        <v>4</v>
      </c>
      <c r="M210" s="4" t="s">
        <v>3</v>
      </c>
      <c r="N210" s="23" t="s">
        <v>205</v>
      </c>
      <c r="O210" s="4" t="s">
        <v>150</v>
      </c>
      <c r="P210" s="8" t="s">
        <v>12</v>
      </c>
      <c r="Q210" s="4" t="s">
        <v>0</v>
      </c>
      <c r="R210" s="4" t="str">
        <f t="shared" si="7"/>
        <v>Penduduk Asli/Tetap</v>
      </c>
      <c r="S210" s="23" t="s">
        <v>203</v>
      </c>
    </row>
    <row r="211" spans="1:19" x14ac:dyDescent="0.25">
      <c r="A211" s="24">
        <v>360302061114092</v>
      </c>
      <c r="B211" s="7">
        <v>36030320039385</v>
      </c>
      <c r="C211" s="4" t="s">
        <v>12</v>
      </c>
      <c r="D211" s="4" t="s">
        <v>11</v>
      </c>
      <c r="E211" s="4" t="s">
        <v>10</v>
      </c>
      <c r="F211" s="4" t="s">
        <v>43</v>
      </c>
      <c r="G211" s="6">
        <v>34483</v>
      </c>
      <c r="H211" s="4" t="s">
        <v>19</v>
      </c>
      <c r="I211" s="4" t="s">
        <v>7</v>
      </c>
      <c r="J211" s="4" t="s">
        <v>6</v>
      </c>
      <c r="K211" s="4" t="s">
        <v>5</v>
      </c>
      <c r="L211" s="4" t="s">
        <v>4</v>
      </c>
      <c r="M211" s="4" t="s">
        <v>3</v>
      </c>
      <c r="N211" s="23" t="s">
        <v>205</v>
      </c>
      <c r="O211" s="4" t="s">
        <v>149</v>
      </c>
      <c r="P211" s="5" t="s">
        <v>148</v>
      </c>
      <c r="Q211" s="4" t="s">
        <v>0</v>
      </c>
      <c r="R211" s="4" t="str">
        <f t="shared" si="7"/>
        <v>Penduduk Asli/Tetap</v>
      </c>
      <c r="S211" s="23" t="s">
        <v>203</v>
      </c>
    </row>
    <row r="212" spans="1:19" x14ac:dyDescent="0.25">
      <c r="A212" s="24">
        <v>360302061114093</v>
      </c>
      <c r="B212" s="7">
        <v>36030320039386</v>
      </c>
      <c r="C212" s="4" t="s">
        <v>148</v>
      </c>
      <c r="D212" s="4" t="s">
        <v>11</v>
      </c>
      <c r="E212" s="4" t="s">
        <v>10</v>
      </c>
      <c r="F212" s="4" t="s">
        <v>43</v>
      </c>
      <c r="G212" s="6">
        <v>34484</v>
      </c>
      <c r="H212" s="4" t="s">
        <v>15</v>
      </c>
      <c r="I212" s="4" t="s">
        <v>7</v>
      </c>
      <c r="J212" s="4" t="s">
        <v>6</v>
      </c>
      <c r="K212" s="4" t="s">
        <v>5</v>
      </c>
      <c r="L212" s="4" t="s">
        <v>4</v>
      </c>
      <c r="M212" s="4" t="s">
        <v>3</v>
      </c>
      <c r="N212" s="23" t="s">
        <v>205</v>
      </c>
      <c r="O212" s="4" t="s">
        <v>147</v>
      </c>
      <c r="P212" s="8" t="s">
        <v>146</v>
      </c>
      <c r="Q212" s="4" t="s">
        <v>0</v>
      </c>
      <c r="R212" s="4" t="str">
        <f t="shared" si="7"/>
        <v>Penduduk Asli/Tetap</v>
      </c>
      <c r="S212" s="23" t="s">
        <v>203</v>
      </c>
    </row>
    <row r="213" spans="1:19" x14ac:dyDescent="0.25">
      <c r="A213" s="24">
        <v>360302061114094</v>
      </c>
      <c r="B213" s="7">
        <v>36030320039387</v>
      </c>
      <c r="C213" s="4" t="s">
        <v>146</v>
      </c>
      <c r="D213" s="4" t="s">
        <v>11</v>
      </c>
      <c r="E213" s="4" t="s">
        <v>10</v>
      </c>
      <c r="F213" s="4" t="s">
        <v>43</v>
      </c>
      <c r="G213" s="6">
        <v>34485</v>
      </c>
      <c r="H213" s="4" t="s">
        <v>8</v>
      </c>
      <c r="I213" s="4" t="s">
        <v>7</v>
      </c>
      <c r="J213" s="4" t="s">
        <v>6</v>
      </c>
      <c r="K213" s="4" t="s">
        <v>5</v>
      </c>
      <c r="L213" s="4" t="s">
        <v>4</v>
      </c>
      <c r="M213" s="4" t="s">
        <v>3</v>
      </c>
      <c r="N213" s="23" t="s">
        <v>205</v>
      </c>
      <c r="O213" s="4" t="s">
        <v>145</v>
      </c>
      <c r="P213" s="5" t="s">
        <v>144</v>
      </c>
      <c r="Q213" s="4" t="s">
        <v>0</v>
      </c>
      <c r="R213" s="4" t="str">
        <f t="shared" si="7"/>
        <v>Penduduk Asli/Tetap</v>
      </c>
      <c r="S213" s="23" t="s">
        <v>203</v>
      </c>
    </row>
    <row r="214" spans="1:19" x14ac:dyDescent="0.25">
      <c r="A214" s="24">
        <v>360302061114095</v>
      </c>
      <c r="B214" s="7">
        <v>36030320039388</v>
      </c>
      <c r="C214" s="4" t="s">
        <v>144</v>
      </c>
      <c r="D214" s="4" t="s">
        <v>11</v>
      </c>
      <c r="E214" s="4" t="s">
        <v>10</v>
      </c>
      <c r="F214" s="4" t="s">
        <v>43</v>
      </c>
      <c r="G214" s="6">
        <v>34486</v>
      </c>
      <c r="H214" s="4" t="s">
        <v>38</v>
      </c>
      <c r="I214" s="4" t="s">
        <v>7</v>
      </c>
      <c r="J214" s="4" t="s">
        <v>6</v>
      </c>
      <c r="K214" s="4" t="s">
        <v>5</v>
      </c>
      <c r="L214" s="4" t="s">
        <v>4</v>
      </c>
      <c r="M214" s="4" t="s">
        <v>3</v>
      </c>
      <c r="N214" s="23" t="s">
        <v>205</v>
      </c>
      <c r="O214" s="4" t="s">
        <v>143</v>
      </c>
      <c r="P214" s="8" t="s">
        <v>142</v>
      </c>
      <c r="Q214" s="4" t="s">
        <v>0</v>
      </c>
      <c r="R214" s="4" t="str">
        <f t="shared" si="7"/>
        <v>Penduduk Asli/Tetap</v>
      </c>
      <c r="S214" s="23" t="s">
        <v>203</v>
      </c>
    </row>
    <row r="215" spans="1:19" x14ac:dyDescent="0.25">
      <c r="A215" s="24">
        <v>360302061114096</v>
      </c>
      <c r="B215" s="7">
        <v>36030320039389</v>
      </c>
      <c r="C215" s="4" t="s">
        <v>142</v>
      </c>
      <c r="D215" s="4" t="s">
        <v>11</v>
      </c>
      <c r="E215" s="4" t="s">
        <v>10</v>
      </c>
      <c r="F215" s="4" t="s">
        <v>43</v>
      </c>
      <c r="G215" s="6">
        <v>34487</v>
      </c>
      <c r="H215" s="4" t="s">
        <v>19</v>
      </c>
      <c r="I215" s="4" t="s">
        <v>141</v>
      </c>
      <c r="J215" s="4" t="s">
        <v>6</v>
      </c>
      <c r="K215" s="4" t="s">
        <v>5</v>
      </c>
      <c r="L215" s="4" t="s">
        <v>4</v>
      </c>
      <c r="M215" s="4" t="s">
        <v>3</v>
      </c>
      <c r="N215" s="23" t="s">
        <v>205</v>
      </c>
      <c r="O215" s="4" t="s">
        <v>140</v>
      </c>
      <c r="P215" s="5" t="s">
        <v>139</v>
      </c>
      <c r="Q215" s="4" t="s">
        <v>0</v>
      </c>
      <c r="R215" s="4" t="str">
        <f t="shared" si="7"/>
        <v>Penduduk Asli/Tetap</v>
      </c>
      <c r="S215" s="23" t="s">
        <v>203</v>
      </c>
    </row>
    <row r="216" spans="1:19" x14ac:dyDescent="0.25">
      <c r="A216" s="24">
        <v>360302061114097</v>
      </c>
      <c r="B216" s="7">
        <v>36030320039390</v>
      </c>
      <c r="C216" s="4" t="s">
        <v>139</v>
      </c>
      <c r="D216" s="4" t="s">
        <v>11</v>
      </c>
      <c r="E216" s="4" t="s">
        <v>10</v>
      </c>
      <c r="F216" s="4" t="s">
        <v>43</v>
      </c>
      <c r="G216" s="6">
        <v>34488</v>
      </c>
      <c r="H216" s="4" t="s">
        <v>15</v>
      </c>
      <c r="I216" s="4" t="s">
        <v>7</v>
      </c>
      <c r="J216" s="4" t="s">
        <v>6</v>
      </c>
      <c r="K216" s="4" t="s">
        <v>5</v>
      </c>
      <c r="L216" s="4" t="s">
        <v>4</v>
      </c>
      <c r="M216" s="4" t="s">
        <v>3</v>
      </c>
      <c r="N216" s="23" t="s">
        <v>205</v>
      </c>
      <c r="O216" s="4" t="s">
        <v>138</v>
      </c>
      <c r="P216" s="8" t="s">
        <v>137</v>
      </c>
      <c r="Q216" s="4" t="s">
        <v>0</v>
      </c>
      <c r="R216" s="4" t="str">
        <f t="shared" si="7"/>
        <v>Penduduk Asli/Tetap</v>
      </c>
      <c r="S216" s="23" t="s">
        <v>203</v>
      </c>
    </row>
    <row r="217" spans="1:19" x14ac:dyDescent="0.25">
      <c r="A217" s="24">
        <v>360302061114098</v>
      </c>
      <c r="B217" s="7">
        <v>36030320039391</v>
      </c>
      <c r="C217" s="4" t="s">
        <v>137</v>
      </c>
      <c r="D217" s="4" t="s">
        <v>11</v>
      </c>
      <c r="E217" s="4" t="s">
        <v>10</v>
      </c>
      <c r="F217" s="4" t="s">
        <v>43</v>
      </c>
      <c r="G217" s="6">
        <v>34489</v>
      </c>
      <c r="H217" s="4" t="s">
        <v>27</v>
      </c>
      <c r="I217" s="4" t="s">
        <v>7</v>
      </c>
      <c r="J217" s="4" t="s">
        <v>6</v>
      </c>
      <c r="K217" s="4" t="s">
        <v>5</v>
      </c>
      <c r="L217" s="4" t="s">
        <v>4</v>
      </c>
      <c r="M217" s="4" t="s">
        <v>3</v>
      </c>
      <c r="N217" s="23" t="s">
        <v>205</v>
      </c>
      <c r="O217" s="4" t="s">
        <v>136</v>
      </c>
      <c r="P217" s="5" t="s">
        <v>135</v>
      </c>
      <c r="Q217" s="4" t="s">
        <v>0</v>
      </c>
      <c r="R217" s="4" t="str">
        <f t="shared" si="7"/>
        <v>Penduduk Asli/Tetap</v>
      </c>
      <c r="S217" s="23" t="s">
        <v>203</v>
      </c>
    </row>
    <row r="218" spans="1:19" x14ac:dyDescent="0.25">
      <c r="A218" s="24">
        <v>360302061114099</v>
      </c>
      <c r="B218" s="7">
        <v>36030320039392</v>
      </c>
      <c r="C218" s="4" t="s">
        <v>135</v>
      </c>
      <c r="D218" s="4" t="s">
        <v>11</v>
      </c>
      <c r="E218" s="4" t="s">
        <v>10</v>
      </c>
      <c r="F218" s="4" t="s">
        <v>43</v>
      </c>
      <c r="G218" s="6">
        <v>34490</v>
      </c>
      <c r="H218" s="4" t="s">
        <v>23</v>
      </c>
      <c r="I218" s="4" t="s">
        <v>7</v>
      </c>
      <c r="J218" s="4" t="s">
        <v>6</v>
      </c>
      <c r="K218" s="4" t="s">
        <v>5</v>
      </c>
      <c r="L218" s="4" t="s">
        <v>4</v>
      </c>
      <c r="M218" s="4" t="s">
        <v>62</v>
      </c>
      <c r="N218" s="23" t="s">
        <v>205</v>
      </c>
      <c r="O218" s="4" t="s">
        <v>134</v>
      </c>
      <c r="P218" s="8" t="s">
        <v>133</v>
      </c>
      <c r="Q218" s="4" t="s">
        <v>0</v>
      </c>
      <c r="R218" s="4" t="str">
        <f t="shared" si="7"/>
        <v>Penduduk Asli/Tetap</v>
      </c>
      <c r="S218" s="23" t="s">
        <v>203</v>
      </c>
    </row>
    <row r="219" spans="1:19" x14ac:dyDescent="0.25">
      <c r="A219" s="24">
        <v>360302061114100</v>
      </c>
      <c r="B219" s="7">
        <v>36030320039393</v>
      </c>
      <c r="C219" s="4" t="s">
        <v>133</v>
      </c>
      <c r="D219" s="4" t="s">
        <v>11</v>
      </c>
      <c r="E219" s="4" t="s">
        <v>10</v>
      </c>
      <c r="F219" s="4" t="s">
        <v>43</v>
      </c>
      <c r="G219" s="6">
        <v>34491</v>
      </c>
      <c r="H219" s="4" t="s">
        <v>19</v>
      </c>
      <c r="I219" s="4" t="s">
        <v>7</v>
      </c>
      <c r="J219" s="4" t="s">
        <v>6</v>
      </c>
      <c r="K219" s="4" t="s">
        <v>5</v>
      </c>
      <c r="L219" s="4" t="s">
        <v>4</v>
      </c>
      <c r="M219" s="4" t="s">
        <v>3</v>
      </c>
      <c r="N219" s="23" t="s">
        <v>205</v>
      </c>
      <c r="O219" s="4" t="s">
        <v>132</v>
      </c>
      <c r="P219" s="5" t="s">
        <v>131</v>
      </c>
      <c r="Q219" s="4" t="s">
        <v>0</v>
      </c>
      <c r="R219" s="4" t="str">
        <f t="shared" si="7"/>
        <v>Penduduk Asli/Tetap</v>
      </c>
      <c r="S219" s="23" t="s">
        <v>203</v>
      </c>
    </row>
    <row r="220" spans="1:19" x14ac:dyDescent="0.25">
      <c r="A220" s="24">
        <v>360302061114101</v>
      </c>
      <c r="B220" s="7">
        <v>36030320039394</v>
      </c>
      <c r="C220" s="4" t="s">
        <v>131</v>
      </c>
      <c r="D220" s="4" t="s">
        <v>11</v>
      </c>
      <c r="E220" s="4" t="s">
        <v>10</v>
      </c>
      <c r="F220" s="4" t="s">
        <v>43</v>
      </c>
      <c r="G220" s="6">
        <v>34492</v>
      </c>
      <c r="H220" s="4" t="s">
        <v>15</v>
      </c>
      <c r="I220" s="4" t="s">
        <v>7</v>
      </c>
      <c r="J220" s="4" t="s">
        <v>6</v>
      </c>
      <c r="K220" s="4" t="s">
        <v>5</v>
      </c>
      <c r="L220" s="4" t="s">
        <v>4</v>
      </c>
      <c r="M220" s="4" t="s">
        <v>3</v>
      </c>
      <c r="N220" s="23" t="s">
        <v>205</v>
      </c>
      <c r="O220" s="4" t="s">
        <v>130</v>
      </c>
      <c r="P220" s="8" t="s">
        <v>129</v>
      </c>
      <c r="Q220" s="4" t="s">
        <v>0</v>
      </c>
      <c r="R220" s="4" t="str">
        <f t="shared" si="7"/>
        <v>Penduduk Asli/Tetap</v>
      </c>
      <c r="S220" s="23" t="s">
        <v>203</v>
      </c>
    </row>
    <row r="221" spans="1:19" x14ac:dyDescent="0.25">
      <c r="A221" s="24">
        <v>360302061114102</v>
      </c>
      <c r="B221" s="7">
        <v>36030320039395</v>
      </c>
      <c r="C221" s="4" t="s">
        <v>129</v>
      </c>
      <c r="D221" s="4" t="s">
        <v>11</v>
      </c>
      <c r="E221" s="4" t="s">
        <v>10</v>
      </c>
      <c r="F221" s="4" t="s">
        <v>43</v>
      </c>
      <c r="G221" s="6">
        <v>34493</v>
      </c>
      <c r="H221" s="4" t="s">
        <v>8</v>
      </c>
      <c r="I221" s="4" t="s">
        <v>128</v>
      </c>
      <c r="J221" s="4" t="s">
        <v>6</v>
      </c>
      <c r="K221" s="4" t="s">
        <v>5</v>
      </c>
      <c r="L221" s="4" t="s">
        <v>4</v>
      </c>
      <c r="M221" s="4" t="s">
        <v>3</v>
      </c>
      <c r="N221" s="23" t="s">
        <v>205</v>
      </c>
      <c r="O221" s="4" t="s">
        <v>127</v>
      </c>
      <c r="P221" s="10" t="s">
        <v>126</v>
      </c>
      <c r="Q221" s="4" t="s">
        <v>0</v>
      </c>
      <c r="R221" s="4" t="str">
        <f t="shared" si="7"/>
        <v>Penduduk Asli/Tetap</v>
      </c>
      <c r="S221" s="23" t="s">
        <v>203</v>
      </c>
    </row>
    <row r="222" spans="1:19" x14ac:dyDescent="0.25">
      <c r="A222" s="24">
        <v>360302061114103</v>
      </c>
      <c r="B222" s="7">
        <v>36030320039396</v>
      </c>
      <c r="C222" s="4" t="s">
        <v>126</v>
      </c>
      <c r="D222" s="4" t="s">
        <v>11</v>
      </c>
      <c r="E222" s="4" t="s">
        <v>10</v>
      </c>
      <c r="F222" s="4" t="s">
        <v>43</v>
      </c>
      <c r="G222" s="6">
        <v>34494</v>
      </c>
      <c r="H222" s="4" t="s">
        <v>38</v>
      </c>
      <c r="I222" s="4" t="s">
        <v>7</v>
      </c>
      <c r="J222" s="4" t="s">
        <v>6</v>
      </c>
      <c r="K222" s="4" t="s">
        <v>5</v>
      </c>
      <c r="L222" s="4" t="s">
        <v>4</v>
      </c>
      <c r="M222" s="4" t="s">
        <v>62</v>
      </c>
      <c r="N222" s="23" t="s">
        <v>205</v>
      </c>
      <c r="O222" s="4" t="s">
        <v>125</v>
      </c>
      <c r="P222" s="4" t="s">
        <v>124</v>
      </c>
      <c r="Q222" s="4" t="s">
        <v>0</v>
      </c>
      <c r="R222" s="4" t="str">
        <f t="shared" si="7"/>
        <v>Penduduk Asli/Tetap</v>
      </c>
      <c r="S222" s="23" t="s">
        <v>203</v>
      </c>
    </row>
    <row r="223" spans="1:19" x14ac:dyDescent="0.25">
      <c r="A223" s="24">
        <v>360302061114104</v>
      </c>
      <c r="B223" s="7">
        <v>36030320039397</v>
      </c>
      <c r="C223" s="4" t="s">
        <v>124</v>
      </c>
      <c r="D223" s="4" t="s">
        <v>11</v>
      </c>
      <c r="E223" s="4" t="s">
        <v>10</v>
      </c>
      <c r="F223" s="4" t="s">
        <v>43</v>
      </c>
      <c r="G223" s="6">
        <v>34495</v>
      </c>
      <c r="H223" s="4" t="s">
        <v>19</v>
      </c>
      <c r="I223" s="4" t="s">
        <v>7</v>
      </c>
      <c r="J223" s="4" t="s">
        <v>6</v>
      </c>
      <c r="K223" s="4" t="s">
        <v>5</v>
      </c>
      <c r="L223" s="4" t="s">
        <v>4</v>
      </c>
      <c r="M223" s="4" t="s">
        <v>3</v>
      </c>
      <c r="N223" s="23" t="s">
        <v>205</v>
      </c>
      <c r="O223" s="4" t="s">
        <v>123</v>
      </c>
      <c r="P223" s="4" t="s">
        <v>122</v>
      </c>
      <c r="Q223" s="4" t="s">
        <v>0</v>
      </c>
      <c r="R223" s="4" t="str">
        <f t="shared" si="7"/>
        <v>Penduduk Asli/Tetap</v>
      </c>
      <c r="S223" s="23" t="s">
        <v>203</v>
      </c>
    </row>
    <row r="224" spans="1:19" x14ac:dyDescent="0.25">
      <c r="A224" s="24">
        <v>360302061114105</v>
      </c>
      <c r="B224" s="7">
        <v>36030320039398</v>
      </c>
      <c r="C224" s="4" t="s">
        <v>122</v>
      </c>
      <c r="D224" s="4" t="s">
        <v>11</v>
      </c>
      <c r="E224" s="4" t="s">
        <v>10</v>
      </c>
      <c r="F224" s="4" t="s">
        <v>43</v>
      </c>
      <c r="G224" s="6">
        <v>34496</v>
      </c>
      <c r="H224" s="4" t="s">
        <v>15</v>
      </c>
      <c r="I224" s="4" t="s">
        <v>121</v>
      </c>
      <c r="J224" s="4" t="s">
        <v>6</v>
      </c>
      <c r="K224" s="4" t="s">
        <v>5</v>
      </c>
      <c r="L224" s="4" t="s">
        <v>4</v>
      </c>
      <c r="M224" s="4" t="s">
        <v>3</v>
      </c>
      <c r="N224" s="23" t="s">
        <v>205</v>
      </c>
      <c r="O224" s="4" t="s">
        <v>120</v>
      </c>
      <c r="P224" s="4" t="s">
        <v>119</v>
      </c>
      <c r="Q224" s="4" t="s">
        <v>0</v>
      </c>
      <c r="R224" s="4" t="str">
        <f t="shared" si="7"/>
        <v>Penduduk Asli/Tetap</v>
      </c>
      <c r="S224" s="23" t="s">
        <v>203</v>
      </c>
    </row>
    <row r="225" spans="1:19" x14ac:dyDescent="0.25">
      <c r="A225" s="24">
        <v>360302061114106</v>
      </c>
      <c r="B225" s="7">
        <v>36030320039399</v>
      </c>
      <c r="C225" s="4" t="s">
        <v>119</v>
      </c>
      <c r="D225" s="4" t="s">
        <v>11</v>
      </c>
      <c r="E225" s="4" t="s">
        <v>10</v>
      </c>
      <c r="F225" s="4" t="s">
        <v>43</v>
      </c>
      <c r="G225" s="6">
        <v>34497</v>
      </c>
      <c r="H225" s="4" t="s">
        <v>27</v>
      </c>
      <c r="I225" s="4" t="s">
        <v>7</v>
      </c>
      <c r="J225" s="4" t="s">
        <v>6</v>
      </c>
      <c r="K225" s="4" t="s">
        <v>5</v>
      </c>
      <c r="L225" s="4" t="s">
        <v>4</v>
      </c>
      <c r="M225" s="4" t="s">
        <v>3</v>
      </c>
      <c r="N225" s="23" t="s">
        <v>205</v>
      </c>
      <c r="O225" s="4" t="s">
        <v>118</v>
      </c>
      <c r="P225" s="4" t="s">
        <v>117</v>
      </c>
      <c r="Q225" s="4" t="s">
        <v>0</v>
      </c>
      <c r="R225" s="4" t="str">
        <f t="shared" si="7"/>
        <v>Penduduk Asli/Tetap</v>
      </c>
      <c r="S225" s="23" t="s">
        <v>203</v>
      </c>
    </row>
    <row r="226" spans="1:19" x14ac:dyDescent="0.25">
      <c r="A226" s="24">
        <v>360302061114107</v>
      </c>
      <c r="B226" s="7">
        <v>36030320039400</v>
      </c>
      <c r="C226" s="4" t="s">
        <v>117</v>
      </c>
      <c r="D226" s="4" t="s">
        <v>11</v>
      </c>
      <c r="E226" s="4" t="s">
        <v>10</v>
      </c>
      <c r="F226" s="4" t="s">
        <v>43</v>
      </c>
      <c r="G226" s="6">
        <v>34498</v>
      </c>
      <c r="H226" s="4" t="s">
        <v>23</v>
      </c>
      <c r="I226" s="4" t="s">
        <v>116</v>
      </c>
      <c r="J226" s="4" t="s">
        <v>6</v>
      </c>
      <c r="K226" s="4" t="s">
        <v>5</v>
      </c>
      <c r="L226" s="4" t="s">
        <v>4</v>
      </c>
      <c r="M226" s="4" t="s">
        <v>3</v>
      </c>
      <c r="N226" s="23" t="s">
        <v>205</v>
      </c>
      <c r="O226" s="4" t="s">
        <v>115</v>
      </c>
      <c r="P226" s="4" t="s">
        <v>114</v>
      </c>
      <c r="Q226" s="4" t="s">
        <v>0</v>
      </c>
      <c r="R226" s="4" t="str">
        <f t="shared" si="7"/>
        <v>Penduduk Asli/Tetap</v>
      </c>
      <c r="S226" s="23" t="s">
        <v>203</v>
      </c>
    </row>
    <row r="227" spans="1:19" x14ac:dyDescent="0.25">
      <c r="A227" s="24">
        <v>360302061114108</v>
      </c>
      <c r="B227" s="7">
        <v>36030320039401</v>
      </c>
      <c r="C227" s="4" t="s">
        <v>114</v>
      </c>
      <c r="D227" s="4" t="s">
        <v>11</v>
      </c>
      <c r="E227" s="4" t="s">
        <v>10</v>
      </c>
      <c r="F227" s="4" t="s">
        <v>43</v>
      </c>
      <c r="G227" s="6">
        <v>34499</v>
      </c>
      <c r="H227" s="4" t="s">
        <v>19</v>
      </c>
      <c r="I227" s="4" t="s">
        <v>7</v>
      </c>
      <c r="J227" s="4" t="s">
        <v>6</v>
      </c>
      <c r="K227" s="4" t="s">
        <v>5</v>
      </c>
      <c r="L227" s="4" t="s">
        <v>4</v>
      </c>
      <c r="M227" s="4" t="s">
        <v>3</v>
      </c>
      <c r="N227" s="23" t="s">
        <v>205</v>
      </c>
      <c r="O227" s="4" t="s">
        <v>113</v>
      </c>
      <c r="P227" s="4" t="s">
        <v>112</v>
      </c>
      <c r="Q227" s="4" t="s">
        <v>0</v>
      </c>
      <c r="R227" s="4" t="str">
        <f t="shared" si="7"/>
        <v>Penduduk Asli/Tetap</v>
      </c>
      <c r="S227" s="23" t="s">
        <v>203</v>
      </c>
    </row>
    <row r="228" spans="1:19" x14ac:dyDescent="0.25">
      <c r="A228" s="24">
        <v>360302061114109</v>
      </c>
      <c r="B228" s="7">
        <v>36030320039402</v>
      </c>
      <c r="C228" s="4" t="s">
        <v>112</v>
      </c>
      <c r="D228" s="4" t="s">
        <v>11</v>
      </c>
      <c r="E228" s="4" t="s">
        <v>10</v>
      </c>
      <c r="F228" s="4" t="s">
        <v>43</v>
      </c>
      <c r="G228" s="6">
        <v>34500</v>
      </c>
      <c r="H228" s="4" t="s">
        <v>15</v>
      </c>
      <c r="I228" s="4" t="s">
        <v>7</v>
      </c>
      <c r="J228" s="4" t="s">
        <v>6</v>
      </c>
      <c r="K228" s="4" t="s">
        <v>5</v>
      </c>
      <c r="L228" s="4" t="s">
        <v>4</v>
      </c>
      <c r="M228" s="4" t="s">
        <v>3</v>
      </c>
      <c r="N228" s="23" t="s">
        <v>205</v>
      </c>
      <c r="O228" s="4" t="s">
        <v>111</v>
      </c>
      <c r="P228" s="4" t="s">
        <v>110</v>
      </c>
      <c r="Q228" s="4" t="s">
        <v>0</v>
      </c>
      <c r="R228" s="4" t="str">
        <f t="shared" si="7"/>
        <v>Penduduk Asli/Tetap</v>
      </c>
      <c r="S228" s="23" t="s">
        <v>203</v>
      </c>
    </row>
    <row r="229" spans="1:19" x14ac:dyDescent="0.25">
      <c r="A229" s="24">
        <v>360302061114110</v>
      </c>
      <c r="B229" s="7">
        <v>36030320039403</v>
      </c>
      <c r="C229" s="4" t="s">
        <v>110</v>
      </c>
      <c r="D229" s="4" t="s">
        <v>11</v>
      </c>
      <c r="E229" s="4" t="s">
        <v>10</v>
      </c>
      <c r="F229" s="4" t="s">
        <v>43</v>
      </c>
      <c r="G229" s="6">
        <v>34501</v>
      </c>
      <c r="H229" s="4" t="s">
        <v>8</v>
      </c>
      <c r="I229" s="4" t="s">
        <v>7</v>
      </c>
      <c r="J229" s="4" t="s">
        <v>6</v>
      </c>
      <c r="K229" s="4" t="s">
        <v>5</v>
      </c>
      <c r="L229" s="4" t="s">
        <v>4</v>
      </c>
      <c r="M229" s="4" t="s">
        <v>3</v>
      </c>
      <c r="N229" s="23" t="s">
        <v>205</v>
      </c>
      <c r="O229" s="4" t="s">
        <v>109</v>
      </c>
      <c r="P229" s="4" t="s">
        <v>108</v>
      </c>
      <c r="Q229" s="4" t="s">
        <v>0</v>
      </c>
      <c r="R229" s="4" t="str">
        <f t="shared" si="7"/>
        <v>Penduduk Asli/Tetap</v>
      </c>
      <c r="S229" s="23" t="s">
        <v>203</v>
      </c>
    </row>
    <row r="230" spans="1:19" x14ac:dyDescent="0.25">
      <c r="A230" s="24">
        <v>360302061114111</v>
      </c>
      <c r="B230" s="7">
        <v>36030320039404</v>
      </c>
      <c r="C230" s="4" t="s">
        <v>108</v>
      </c>
      <c r="D230" s="4" t="s">
        <v>11</v>
      </c>
      <c r="E230" s="4" t="s">
        <v>10</v>
      </c>
      <c r="F230" s="4" t="s">
        <v>43</v>
      </c>
      <c r="G230" s="6">
        <v>34502</v>
      </c>
      <c r="H230" s="4" t="s">
        <v>38</v>
      </c>
      <c r="I230" s="4" t="s">
        <v>7</v>
      </c>
      <c r="J230" s="4" t="s">
        <v>6</v>
      </c>
      <c r="K230" s="4" t="s">
        <v>5</v>
      </c>
      <c r="L230" s="4" t="s">
        <v>4</v>
      </c>
      <c r="M230" s="4" t="s">
        <v>3</v>
      </c>
      <c r="N230" s="23" t="s">
        <v>205</v>
      </c>
      <c r="O230" s="4" t="s">
        <v>107</v>
      </c>
      <c r="P230" s="4" t="s">
        <v>106</v>
      </c>
      <c r="Q230" s="4" t="s">
        <v>0</v>
      </c>
      <c r="R230" s="4" t="str">
        <f t="shared" si="7"/>
        <v>Penduduk Asli/Tetap</v>
      </c>
      <c r="S230" s="23" t="s">
        <v>203</v>
      </c>
    </row>
    <row r="231" spans="1:19" x14ac:dyDescent="0.25">
      <c r="A231" s="24">
        <v>360302061114112</v>
      </c>
      <c r="B231" s="7">
        <v>36030320039405</v>
      </c>
      <c r="C231" s="4" t="s">
        <v>106</v>
      </c>
      <c r="D231" s="4" t="s">
        <v>11</v>
      </c>
      <c r="E231" s="4" t="s">
        <v>10</v>
      </c>
      <c r="F231" s="4" t="s">
        <v>43</v>
      </c>
      <c r="G231" s="6">
        <v>34503</v>
      </c>
      <c r="H231" s="4" t="s">
        <v>19</v>
      </c>
      <c r="I231" s="4" t="s">
        <v>7</v>
      </c>
      <c r="J231" s="4" t="s">
        <v>6</v>
      </c>
      <c r="K231" s="4" t="s">
        <v>5</v>
      </c>
      <c r="L231" s="4" t="s">
        <v>4</v>
      </c>
      <c r="M231" s="4" t="s">
        <v>3</v>
      </c>
      <c r="N231" s="23" t="s">
        <v>205</v>
      </c>
      <c r="O231" s="4" t="s">
        <v>105</v>
      </c>
      <c r="P231" s="4" t="s">
        <v>104</v>
      </c>
      <c r="Q231" s="4" t="s">
        <v>0</v>
      </c>
      <c r="R231" s="4" t="str">
        <f t="shared" si="7"/>
        <v>Penduduk Asli/Tetap</v>
      </c>
      <c r="S231" s="23" t="s">
        <v>203</v>
      </c>
    </row>
    <row r="232" spans="1:19" x14ac:dyDescent="0.25">
      <c r="A232" s="24">
        <v>360302061114113</v>
      </c>
      <c r="B232" s="7">
        <v>36030320039406</v>
      </c>
      <c r="C232" s="4" t="s">
        <v>104</v>
      </c>
      <c r="D232" s="4" t="s">
        <v>11</v>
      </c>
      <c r="E232" s="4" t="s">
        <v>10</v>
      </c>
      <c r="F232" s="4" t="s">
        <v>43</v>
      </c>
      <c r="G232" s="6">
        <v>34504</v>
      </c>
      <c r="H232" s="4" t="s">
        <v>15</v>
      </c>
      <c r="I232" s="4" t="s">
        <v>7</v>
      </c>
      <c r="J232" s="4" t="s">
        <v>6</v>
      </c>
      <c r="K232" s="4" t="s">
        <v>5</v>
      </c>
      <c r="L232" s="4" t="s">
        <v>4</v>
      </c>
      <c r="M232" s="4" t="s">
        <v>3</v>
      </c>
      <c r="N232" s="23" t="s">
        <v>205</v>
      </c>
      <c r="O232" s="4" t="s">
        <v>103</v>
      </c>
      <c r="P232" s="4" t="s">
        <v>102</v>
      </c>
      <c r="Q232" s="4" t="s">
        <v>0</v>
      </c>
      <c r="R232" s="4" t="str">
        <f t="shared" si="7"/>
        <v>Penduduk Asli/Tetap</v>
      </c>
      <c r="S232" s="23" t="s">
        <v>203</v>
      </c>
    </row>
    <row r="233" spans="1:19" x14ac:dyDescent="0.25">
      <c r="A233" s="24">
        <v>360302061114114</v>
      </c>
      <c r="B233" s="7">
        <v>36030320039407</v>
      </c>
      <c r="C233" s="4" t="s">
        <v>102</v>
      </c>
      <c r="D233" s="4" t="s">
        <v>11</v>
      </c>
      <c r="E233" s="4" t="s">
        <v>10</v>
      </c>
      <c r="F233" s="4" t="s">
        <v>43</v>
      </c>
      <c r="G233" s="6">
        <v>34505</v>
      </c>
      <c r="H233" s="4" t="s">
        <v>27</v>
      </c>
      <c r="I233" s="4" t="s">
        <v>7</v>
      </c>
      <c r="J233" s="4" t="s">
        <v>6</v>
      </c>
      <c r="K233" s="4" t="s">
        <v>5</v>
      </c>
      <c r="L233" s="4" t="s">
        <v>4</v>
      </c>
      <c r="M233" s="4" t="s">
        <v>3</v>
      </c>
      <c r="N233" s="23" t="s">
        <v>205</v>
      </c>
      <c r="O233" s="4" t="s">
        <v>101</v>
      </c>
      <c r="P233" s="4" t="s">
        <v>100</v>
      </c>
      <c r="Q233" s="4" t="s">
        <v>0</v>
      </c>
      <c r="R233" s="4" t="str">
        <f t="shared" si="7"/>
        <v>Penduduk Asli/Tetap</v>
      </c>
      <c r="S233" s="23" t="s">
        <v>203</v>
      </c>
    </row>
    <row r="234" spans="1:19" x14ac:dyDescent="0.25">
      <c r="A234" s="24">
        <v>360302061114115</v>
      </c>
      <c r="B234" s="7">
        <v>36030320039408</v>
      </c>
      <c r="C234" s="4" t="s">
        <v>100</v>
      </c>
      <c r="D234" s="4" t="s">
        <v>11</v>
      </c>
      <c r="E234" s="4" t="s">
        <v>10</v>
      </c>
      <c r="F234" s="4" t="s">
        <v>43</v>
      </c>
      <c r="G234" s="6">
        <v>34506</v>
      </c>
      <c r="H234" s="4" t="s">
        <v>23</v>
      </c>
      <c r="I234" s="4" t="s">
        <v>7</v>
      </c>
      <c r="J234" s="4" t="s">
        <v>6</v>
      </c>
      <c r="K234" s="4" t="s">
        <v>5</v>
      </c>
      <c r="L234" s="4" t="s">
        <v>4</v>
      </c>
      <c r="M234" s="4" t="s">
        <v>3</v>
      </c>
      <c r="N234" s="23" t="s">
        <v>205</v>
      </c>
      <c r="O234" s="4" t="s">
        <v>99</v>
      </c>
      <c r="P234" s="4" t="s">
        <v>98</v>
      </c>
      <c r="Q234" s="4" t="s">
        <v>0</v>
      </c>
      <c r="R234" s="4" t="str">
        <f t="shared" si="7"/>
        <v>Penduduk Asli/Tetap</v>
      </c>
      <c r="S234" s="23" t="s">
        <v>203</v>
      </c>
    </row>
    <row r="235" spans="1:19" x14ac:dyDescent="0.25">
      <c r="A235" s="24">
        <v>360302061114116</v>
      </c>
      <c r="B235" s="7">
        <v>36030320039409</v>
      </c>
      <c r="C235" s="4" t="s">
        <v>98</v>
      </c>
      <c r="D235" s="4" t="s">
        <v>11</v>
      </c>
      <c r="E235" s="4" t="s">
        <v>10</v>
      </c>
      <c r="F235" s="4" t="s">
        <v>43</v>
      </c>
      <c r="G235" s="6">
        <v>34507</v>
      </c>
      <c r="H235" s="4" t="s">
        <v>19</v>
      </c>
      <c r="I235" s="4" t="s">
        <v>7</v>
      </c>
      <c r="J235" s="4" t="s">
        <v>6</v>
      </c>
      <c r="K235" s="4" t="s">
        <v>5</v>
      </c>
      <c r="L235" s="4" t="s">
        <v>4</v>
      </c>
      <c r="M235" s="4" t="s">
        <v>3</v>
      </c>
      <c r="N235" s="23" t="s">
        <v>205</v>
      </c>
      <c r="O235" s="4" t="s">
        <v>97</v>
      </c>
      <c r="P235" s="4" t="s">
        <v>96</v>
      </c>
      <c r="Q235" s="4" t="s">
        <v>0</v>
      </c>
      <c r="R235" s="4" t="str">
        <f t="shared" si="7"/>
        <v>Penduduk Asli/Tetap</v>
      </c>
      <c r="S235" s="23" t="s">
        <v>203</v>
      </c>
    </row>
    <row r="236" spans="1:19" x14ac:dyDescent="0.25">
      <c r="A236" s="24">
        <v>360302061114117</v>
      </c>
      <c r="B236" s="7">
        <v>36030320039410</v>
      </c>
      <c r="C236" s="4" t="s">
        <v>96</v>
      </c>
      <c r="D236" s="4" t="s">
        <v>11</v>
      </c>
      <c r="E236" s="4" t="s">
        <v>10</v>
      </c>
      <c r="F236" s="4" t="s">
        <v>43</v>
      </c>
      <c r="G236" s="6">
        <v>34508</v>
      </c>
      <c r="H236" s="4" t="s">
        <v>15</v>
      </c>
      <c r="I236" s="4" t="s">
        <v>7</v>
      </c>
      <c r="J236" s="4" t="s">
        <v>6</v>
      </c>
      <c r="K236" s="4" t="s">
        <v>5</v>
      </c>
      <c r="L236" s="4" t="s">
        <v>4</v>
      </c>
      <c r="M236" s="4" t="s">
        <v>3</v>
      </c>
      <c r="N236" s="23" t="s">
        <v>205</v>
      </c>
      <c r="O236" s="4" t="s">
        <v>95</v>
      </c>
      <c r="P236" s="4" t="s">
        <v>94</v>
      </c>
      <c r="Q236" s="4" t="s">
        <v>0</v>
      </c>
      <c r="R236" s="4" t="str">
        <f t="shared" si="7"/>
        <v>Penduduk Asli/Tetap</v>
      </c>
      <c r="S236" s="23" t="s">
        <v>203</v>
      </c>
    </row>
    <row r="237" spans="1:19" x14ac:dyDescent="0.25">
      <c r="A237" s="24">
        <v>360302061114118</v>
      </c>
      <c r="B237" s="7">
        <v>36030320039411</v>
      </c>
      <c r="C237" s="4" t="s">
        <v>94</v>
      </c>
      <c r="D237" s="4" t="s">
        <v>11</v>
      </c>
      <c r="E237" s="4" t="s">
        <v>10</v>
      </c>
      <c r="F237" s="4" t="s">
        <v>43</v>
      </c>
      <c r="G237" s="6">
        <v>34509</v>
      </c>
      <c r="H237" s="4" t="s">
        <v>8</v>
      </c>
      <c r="I237" s="4" t="s">
        <v>7</v>
      </c>
      <c r="J237" s="4" t="s">
        <v>6</v>
      </c>
      <c r="K237" s="4" t="s">
        <v>5</v>
      </c>
      <c r="L237" s="4" t="s">
        <v>4</v>
      </c>
      <c r="M237" s="4" t="s">
        <v>3</v>
      </c>
      <c r="N237" s="23" t="s">
        <v>205</v>
      </c>
      <c r="O237" s="4" t="s">
        <v>93</v>
      </c>
      <c r="P237" s="4" t="s">
        <v>92</v>
      </c>
      <c r="Q237" s="4" t="s">
        <v>0</v>
      </c>
      <c r="R237" s="4" t="str">
        <f t="shared" si="7"/>
        <v>Penduduk Asli/Tetap</v>
      </c>
      <c r="S237" s="23" t="s">
        <v>203</v>
      </c>
    </row>
    <row r="238" spans="1:19" x14ac:dyDescent="0.25">
      <c r="A238" s="24">
        <v>360302061114119</v>
      </c>
      <c r="B238" s="7">
        <v>36030320039412</v>
      </c>
      <c r="C238" s="4" t="s">
        <v>92</v>
      </c>
      <c r="D238" s="4" t="s">
        <v>11</v>
      </c>
      <c r="E238" s="4" t="s">
        <v>10</v>
      </c>
      <c r="F238" s="4" t="s">
        <v>43</v>
      </c>
      <c r="G238" s="6">
        <v>34510</v>
      </c>
      <c r="H238" s="4" t="s">
        <v>38</v>
      </c>
      <c r="I238" s="4" t="s">
        <v>7</v>
      </c>
      <c r="J238" s="4" t="s">
        <v>6</v>
      </c>
      <c r="K238" s="4" t="s">
        <v>5</v>
      </c>
      <c r="L238" s="4" t="s">
        <v>4</v>
      </c>
      <c r="M238" s="4" t="s">
        <v>3</v>
      </c>
      <c r="N238" s="23" t="s">
        <v>205</v>
      </c>
      <c r="O238" s="4" t="s">
        <v>91</v>
      </c>
      <c r="P238" s="4" t="s">
        <v>90</v>
      </c>
      <c r="Q238" s="4" t="s">
        <v>0</v>
      </c>
      <c r="R238" s="4" t="str">
        <f t="shared" si="7"/>
        <v>Penduduk Asli/Tetap</v>
      </c>
      <c r="S238" s="23" t="s">
        <v>203</v>
      </c>
    </row>
    <row r="239" spans="1:19" x14ac:dyDescent="0.25">
      <c r="A239" s="24">
        <v>360302061114120</v>
      </c>
      <c r="B239" s="7">
        <v>36030320039413</v>
      </c>
      <c r="C239" s="4" t="s">
        <v>90</v>
      </c>
      <c r="D239" s="4" t="s">
        <v>11</v>
      </c>
      <c r="E239" s="4" t="s">
        <v>10</v>
      </c>
      <c r="F239" s="4" t="s">
        <v>43</v>
      </c>
      <c r="G239" s="6">
        <v>34511</v>
      </c>
      <c r="H239" s="4" t="s">
        <v>19</v>
      </c>
      <c r="I239" s="4" t="s">
        <v>7</v>
      </c>
      <c r="J239" s="4" t="s">
        <v>6</v>
      </c>
      <c r="K239" s="4" t="s">
        <v>5</v>
      </c>
      <c r="L239" s="4" t="s">
        <v>4</v>
      </c>
      <c r="M239" s="4" t="s">
        <v>89</v>
      </c>
      <c r="N239" s="23" t="s">
        <v>205</v>
      </c>
      <c r="O239" s="4" t="s">
        <v>88</v>
      </c>
      <c r="P239" s="4" t="s">
        <v>87</v>
      </c>
      <c r="Q239" s="4" t="s">
        <v>0</v>
      </c>
      <c r="R239" s="4" t="str">
        <f t="shared" si="7"/>
        <v>Penduduk Asli/Tetap</v>
      </c>
      <c r="S239" s="23" t="s">
        <v>203</v>
      </c>
    </row>
    <row r="240" spans="1:19" x14ac:dyDescent="0.25">
      <c r="A240" s="24">
        <v>360302061114121</v>
      </c>
      <c r="B240" s="7">
        <v>36030320039414</v>
      </c>
      <c r="C240" s="4" t="s">
        <v>87</v>
      </c>
      <c r="D240" s="4" t="s">
        <v>11</v>
      </c>
      <c r="E240" s="4" t="s">
        <v>10</v>
      </c>
      <c r="F240" s="4" t="s">
        <v>43</v>
      </c>
      <c r="G240" s="6">
        <v>34512</v>
      </c>
      <c r="H240" s="4" t="s">
        <v>15</v>
      </c>
      <c r="I240" s="4" t="s">
        <v>7</v>
      </c>
      <c r="J240" s="4" t="s">
        <v>6</v>
      </c>
      <c r="K240" s="4" t="s">
        <v>5</v>
      </c>
      <c r="L240" s="4" t="s">
        <v>4</v>
      </c>
      <c r="M240" s="4" t="s">
        <v>3</v>
      </c>
      <c r="N240" s="23" t="s">
        <v>205</v>
      </c>
      <c r="O240" s="4" t="s">
        <v>86</v>
      </c>
      <c r="P240" s="4" t="s">
        <v>85</v>
      </c>
      <c r="Q240" s="4" t="s">
        <v>0</v>
      </c>
      <c r="R240" s="4" t="str">
        <f t="shared" si="7"/>
        <v>Penduduk Asli/Tetap</v>
      </c>
      <c r="S240" s="23" t="s">
        <v>203</v>
      </c>
    </row>
    <row r="241" spans="1:19" x14ac:dyDescent="0.25">
      <c r="A241" s="24">
        <v>360302061114122</v>
      </c>
      <c r="B241" s="7">
        <v>36030320039415</v>
      </c>
      <c r="C241" s="4" t="s">
        <v>85</v>
      </c>
      <c r="D241" s="4" t="s">
        <v>11</v>
      </c>
      <c r="E241" s="4" t="s">
        <v>10</v>
      </c>
      <c r="F241" s="4" t="s">
        <v>43</v>
      </c>
      <c r="G241" s="6">
        <v>34513</v>
      </c>
      <c r="H241" s="4" t="s">
        <v>27</v>
      </c>
      <c r="I241" s="4" t="s">
        <v>7</v>
      </c>
      <c r="J241" s="4" t="s">
        <v>6</v>
      </c>
      <c r="K241" s="4" t="s">
        <v>5</v>
      </c>
      <c r="L241" s="4" t="s">
        <v>4</v>
      </c>
      <c r="M241" s="4" t="s">
        <v>3</v>
      </c>
      <c r="N241" s="23" t="s">
        <v>205</v>
      </c>
      <c r="O241" s="4" t="s">
        <v>84</v>
      </c>
      <c r="P241" s="4" t="s">
        <v>83</v>
      </c>
      <c r="Q241" s="4" t="s">
        <v>0</v>
      </c>
      <c r="R241" s="4" t="str">
        <f t="shared" si="7"/>
        <v>Penduduk Asli/Tetap</v>
      </c>
      <c r="S241" s="23" t="s">
        <v>203</v>
      </c>
    </row>
    <row r="242" spans="1:19" x14ac:dyDescent="0.25">
      <c r="A242" s="24">
        <v>360302061114123</v>
      </c>
      <c r="B242" s="7">
        <v>36030320039416</v>
      </c>
      <c r="C242" s="4" t="s">
        <v>83</v>
      </c>
      <c r="D242" s="4" t="s">
        <v>11</v>
      </c>
      <c r="E242" s="4" t="s">
        <v>10</v>
      </c>
      <c r="F242" s="4" t="s">
        <v>43</v>
      </c>
      <c r="G242" s="6">
        <v>34514</v>
      </c>
      <c r="H242" s="4" t="s">
        <v>23</v>
      </c>
      <c r="I242" s="4" t="s">
        <v>7</v>
      </c>
      <c r="J242" s="4" t="s">
        <v>6</v>
      </c>
      <c r="K242" s="4" t="s">
        <v>5</v>
      </c>
      <c r="L242" s="4" t="s">
        <v>4</v>
      </c>
      <c r="M242" s="4" t="s">
        <v>3</v>
      </c>
      <c r="N242" s="23" t="s">
        <v>205</v>
      </c>
      <c r="O242" s="4" t="s">
        <v>82</v>
      </c>
      <c r="P242" s="4" t="s">
        <v>81</v>
      </c>
      <c r="Q242" s="4" t="s">
        <v>0</v>
      </c>
      <c r="R242" s="4" t="str">
        <f t="shared" si="7"/>
        <v>Penduduk Asli/Tetap</v>
      </c>
      <c r="S242" s="23" t="s">
        <v>203</v>
      </c>
    </row>
    <row r="243" spans="1:19" x14ac:dyDescent="0.25">
      <c r="A243" s="24">
        <v>360302061114124</v>
      </c>
      <c r="B243" s="7">
        <v>36030320039417</v>
      </c>
      <c r="C243" s="4" t="s">
        <v>81</v>
      </c>
      <c r="D243" s="4" t="s">
        <v>11</v>
      </c>
      <c r="E243" s="4" t="s">
        <v>10</v>
      </c>
      <c r="F243" s="4" t="s">
        <v>43</v>
      </c>
      <c r="G243" s="6">
        <v>34515</v>
      </c>
      <c r="H243" s="4" t="s">
        <v>19</v>
      </c>
      <c r="I243" s="4" t="s">
        <v>7</v>
      </c>
      <c r="J243" s="4" t="s">
        <v>6</v>
      </c>
      <c r="K243" s="4" t="s">
        <v>5</v>
      </c>
      <c r="L243" s="4" t="s">
        <v>4</v>
      </c>
      <c r="M243" s="4" t="s">
        <v>3</v>
      </c>
      <c r="N243" s="23" t="s">
        <v>205</v>
      </c>
      <c r="O243" s="9" t="s">
        <v>80</v>
      </c>
      <c r="P243" s="4" t="s">
        <v>79</v>
      </c>
      <c r="Q243" s="4" t="s">
        <v>0</v>
      </c>
      <c r="R243" s="4" t="str">
        <f t="shared" si="7"/>
        <v>Penduduk Asli/Tetap</v>
      </c>
      <c r="S243" s="23" t="s">
        <v>203</v>
      </c>
    </row>
    <row r="244" spans="1:19" x14ac:dyDescent="0.25">
      <c r="A244" s="24">
        <v>360302061114125</v>
      </c>
      <c r="B244" s="7">
        <v>36030320039418</v>
      </c>
      <c r="C244" s="4" t="s">
        <v>79</v>
      </c>
      <c r="D244" s="4" t="s">
        <v>11</v>
      </c>
      <c r="E244" s="4" t="s">
        <v>10</v>
      </c>
      <c r="F244" s="4" t="s">
        <v>43</v>
      </c>
      <c r="G244" s="6">
        <v>34516</v>
      </c>
      <c r="H244" s="4" t="s">
        <v>15</v>
      </c>
      <c r="I244" s="4" t="s">
        <v>7</v>
      </c>
      <c r="J244" s="4" t="s">
        <v>6</v>
      </c>
      <c r="K244" s="4" t="s">
        <v>5</v>
      </c>
      <c r="L244" s="4" t="s">
        <v>4</v>
      </c>
      <c r="M244" s="4" t="s">
        <v>3</v>
      </c>
      <c r="N244" s="23" t="s">
        <v>205</v>
      </c>
      <c r="O244" s="5" t="s">
        <v>78</v>
      </c>
      <c r="P244" s="4" t="s">
        <v>77</v>
      </c>
      <c r="Q244" s="4" t="s">
        <v>0</v>
      </c>
      <c r="R244" s="4" t="str">
        <f t="shared" si="7"/>
        <v>Penduduk Asli/Tetap</v>
      </c>
      <c r="S244" s="23" t="s">
        <v>203</v>
      </c>
    </row>
    <row r="245" spans="1:19" x14ac:dyDescent="0.25">
      <c r="A245" s="24">
        <v>360302061114126</v>
      </c>
      <c r="B245" s="7">
        <v>36030320039419</v>
      </c>
      <c r="C245" s="4" t="s">
        <v>77</v>
      </c>
      <c r="D245" s="4" t="s">
        <v>11</v>
      </c>
      <c r="E245" s="4" t="s">
        <v>10</v>
      </c>
      <c r="F245" s="4" t="s">
        <v>43</v>
      </c>
      <c r="G245" s="6">
        <v>34517</v>
      </c>
      <c r="H245" s="4" t="s">
        <v>8</v>
      </c>
      <c r="I245" s="4" t="s">
        <v>7</v>
      </c>
      <c r="J245" s="4" t="s">
        <v>6</v>
      </c>
      <c r="K245" s="4" t="s">
        <v>5</v>
      </c>
      <c r="L245" s="4" t="s">
        <v>4</v>
      </c>
      <c r="M245" s="4" t="s">
        <v>3</v>
      </c>
      <c r="N245" s="23" t="s">
        <v>205</v>
      </c>
      <c r="O245" s="8" t="s">
        <v>76</v>
      </c>
      <c r="P245" s="4" t="s">
        <v>75</v>
      </c>
      <c r="Q245" s="4" t="s">
        <v>0</v>
      </c>
      <c r="R245" s="4" t="str">
        <f t="shared" si="7"/>
        <v>Penduduk Asli/Tetap</v>
      </c>
      <c r="S245" s="23" t="s">
        <v>203</v>
      </c>
    </row>
    <row r="246" spans="1:19" x14ac:dyDescent="0.25">
      <c r="A246" s="24">
        <v>360302061114127</v>
      </c>
      <c r="B246" s="7">
        <v>36030320039420</v>
      </c>
      <c r="C246" s="4" t="s">
        <v>75</v>
      </c>
      <c r="D246" s="4" t="s">
        <v>11</v>
      </c>
      <c r="E246" s="4" t="s">
        <v>10</v>
      </c>
      <c r="F246" s="4" t="s">
        <v>43</v>
      </c>
      <c r="G246" s="6">
        <v>34518</v>
      </c>
      <c r="H246" s="4" t="s">
        <v>38</v>
      </c>
      <c r="I246" s="4" t="s">
        <v>7</v>
      </c>
      <c r="J246" s="4" t="s">
        <v>6</v>
      </c>
      <c r="K246" s="4" t="s">
        <v>5</v>
      </c>
      <c r="L246" s="4" t="s">
        <v>4</v>
      </c>
      <c r="M246" s="4" t="s">
        <v>3</v>
      </c>
      <c r="N246" s="23" t="s">
        <v>205</v>
      </c>
      <c r="O246" s="5" t="s">
        <v>74</v>
      </c>
      <c r="P246" s="4" t="s">
        <v>73</v>
      </c>
      <c r="Q246" s="4" t="s">
        <v>0</v>
      </c>
      <c r="R246" s="4" t="str">
        <f t="shared" si="7"/>
        <v>Penduduk Asli/Tetap</v>
      </c>
      <c r="S246" s="23" t="s">
        <v>203</v>
      </c>
    </row>
    <row r="247" spans="1:19" x14ac:dyDescent="0.25">
      <c r="A247" s="24">
        <v>360302061114128</v>
      </c>
      <c r="B247" s="7">
        <v>36030320039421</v>
      </c>
      <c r="C247" s="4" t="s">
        <v>73</v>
      </c>
      <c r="D247" s="4" t="s">
        <v>11</v>
      </c>
      <c r="E247" s="4" t="s">
        <v>10</v>
      </c>
      <c r="F247" s="4" t="s">
        <v>43</v>
      </c>
      <c r="G247" s="6">
        <v>34519</v>
      </c>
      <c r="H247" s="4" t="s">
        <v>19</v>
      </c>
      <c r="I247" s="4" t="s">
        <v>7</v>
      </c>
      <c r="J247" s="4" t="s">
        <v>6</v>
      </c>
      <c r="K247" s="4" t="s">
        <v>5</v>
      </c>
      <c r="L247" s="4" t="s">
        <v>4</v>
      </c>
      <c r="M247" s="4" t="s">
        <v>3</v>
      </c>
      <c r="N247" s="23" t="s">
        <v>205</v>
      </c>
      <c r="O247" s="8" t="s">
        <v>72</v>
      </c>
      <c r="P247" s="4" t="s">
        <v>71</v>
      </c>
      <c r="Q247" s="4" t="s">
        <v>0</v>
      </c>
      <c r="R247" s="4" t="str">
        <f t="shared" si="7"/>
        <v>Penduduk Asli/Tetap</v>
      </c>
      <c r="S247" s="23" t="s">
        <v>203</v>
      </c>
    </row>
    <row r="248" spans="1:19" x14ac:dyDescent="0.25">
      <c r="A248" s="24">
        <v>360302061114129</v>
      </c>
      <c r="B248" s="7">
        <v>36030320039422</v>
      </c>
      <c r="C248" s="4" t="s">
        <v>71</v>
      </c>
      <c r="D248" s="4" t="s">
        <v>11</v>
      </c>
      <c r="E248" s="4" t="s">
        <v>10</v>
      </c>
      <c r="F248" s="4" t="s">
        <v>43</v>
      </c>
      <c r="G248" s="6">
        <v>34520</v>
      </c>
      <c r="H248" s="4" t="s">
        <v>15</v>
      </c>
      <c r="I248" s="4" t="s">
        <v>7</v>
      </c>
      <c r="J248" s="4" t="s">
        <v>6</v>
      </c>
      <c r="K248" s="4" t="s">
        <v>5</v>
      </c>
      <c r="L248" s="4" t="s">
        <v>4</v>
      </c>
      <c r="M248" s="4" t="s">
        <v>3</v>
      </c>
      <c r="N248" s="23" t="s">
        <v>205</v>
      </c>
      <c r="O248" s="5" t="s">
        <v>70</v>
      </c>
      <c r="P248" s="4" t="s">
        <v>69</v>
      </c>
      <c r="Q248" s="4" t="s">
        <v>0</v>
      </c>
      <c r="R248" s="4" t="str">
        <f t="shared" si="7"/>
        <v>Penduduk Asli/Tetap</v>
      </c>
      <c r="S248" s="23" t="s">
        <v>203</v>
      </c>
    </row>
    <row r="249" spans="1:19" x14ac:dyDescent="0.25">
      <c r="A249" s="24">
        <v>360302061114130</v>
      </c>
      <c r="B249" s="7">
        <v>36030320039423</v>
      </c>
      <c r="C249" s="4" t="s">
        <v>69</v>
      </c>
      <c r="D249" s="4" t="s">
        <v>11</v>
      </c>
      <c r="E249" s="4" t="s">
        <v>10</v>
      </c>
      <c r="F249" s="4" t="s">
        <v>43</v>
      </c>
      <c r="G249" s="6">
        <v>34521</v>
      </c>
      <c r="H249" s="4" t="s">
        <v>27</v>
      </c>
      <c r="I249" s="4" t="s">
        <v>7</v>
      </c>
      <c r="J249" s="4" t="s">
        <v>6</v>
      </c>
      <c r="K249" s="4" t="s">
        <v>5</v>
      </c>
      <c r="L249" s="4" t="s">
        <v>4</v>
      </c>
      <c r="M249" s="4" t="s">
        <v>3</v>
      </c>
      <c r="N249" s="23" t="s">
        <v>205</v>
      </c>
      <c r="O249" s="8" t="s">
        <v>68</v>
      </c>
      <c r="P249" s="4" t="s">
        <v>67</v>
      </c>
      <c r="Q249" s="4" t="s">
        <v>0</v>
      </c>
      <c r="R249" s="4" t="str">
        <f t="shared" si="7"/>
        <v>Penduduk Asli/Tetap</v>
      </c>
      <c r="S249" s="23" t="s">
        <v>203</v>
      </c>
    </row>
    <row r="250" spans="1:19" x14ac:dyDescent="0.25">
      <c r="A250" s="24">
        <v>360302061114131</v>
      </c>
      <c r="B250" s="7">
        <v>36030320039424</v>
      </c>
      <c r="C250" s="4" t="s">
        <v>67</v>
      </c>
      <c r="D250" s="4" t="s">
        <v>11</v>
      </c>
      <c r="E250" s="4" t="s">
        <v>10</v>
      </c>
      <c r="F250" s="4" t="s">
        <v>43</v>
      </c>
      <c r="G250" s="6">
        <v>34522</v>
      </c>
      <c r="H250" s="4" t="s">
        <v>23</v>
      </c>
      <c r="I250" s="4" t="s">
        <v>7</v>
      </c>
      <c r="J250" s="4" t="s">
        <v>6</v>
      </c>
      <c r="K250" s="4" t="s">
        <v>5</v>
      </c>
      <c r="L250" s="4" t="s">
        <v>4</v>
      </c>
      <c r="M250" s="4" t="s">
        <v>3</v>
      </c>
      <c r="N250" s="23" t="s">
        <v>205</v>
      </c>
      <c r="O250" s="5" t="s">
        <v>66</v>
      </c>
      <c r="P250" s="4" t="s">
        <v>65</v>
      </c>
      <c r="Q250" s="4" t="s">
        <v>0</v>
      </c>
      <c r="R250" s="4" t="str">
        <f t="shared" si="7"/>
        <v>Penduduk Asli/Tetap</v>
      </c>
      <c r="S250" s="23" t="s">
        <v>203</v>
      </c>
    </row>
    <row r="251" spans="1:19" x14ac:dyDescent="0.25">
      <c r="A251" s="24">
        <v>360302061114132</v>
      </c>
      <c r="B251" s="7">
        <v>36030320039425</v>
      </c>
      <c r="C251" s="4" t="s">
        <v>65</v>
      </c>
      <c r="D251" s="4" t="s">
        <v>11</v>
      </c>
      <c r="E251" s="4" t="s">
        <v>10</v>
      </c>
      <c r="F251" s="4" t="s">
        <v>43</v>
      </c>
      <c r="G251" s="6">
        <v>34523</v>
      </c>
      <c r="H251" s="4" t="s">
        <v>19</v>
      </c>
      <c r="I251" s="4" t="s">
        <v>7</v>
      </c>
      <c r="J251" s="4" t="s">
        <v>6</v>
      </c>
      <c r="K251" s="4" t="s">
        <v>5</v>
      </c>
      <c r="L251" s="4" t="s">
        <v>4</v>
      </c>
      <c r="M251" s="4" t="s">
        <v>3</v>
      </c>
      <c r="N251" s="23" t="s">
        <v>205</v>
      </c>
      <c r="O251" s="8" t="s">
        <v>64</v>
      </c>
      <c r="P251" s="4" t="s">
        <v>63</v>
      </c>
      <c r="Q251" s="4" t="s">
        <v>0</v>
      </c>
      <c r="R251" s="4" t="str">
        <f t="shared" si="7"/>
        <v>Penduduk Asli/Tetap</v>
      </c>
      <c r="S251" s="23" t="s">
        <v>203</v>
      </c>
    </row>
    <row r="252" spans="1:19" x14ac:dyDescent="0.25">
      <c r="A252" s="24">
        <v>360302061114133</v>
      </c>
      <c r="B252" s="7">
        <v>36030320039426</v>
      </c>
      <c r="C252" s="4" t="s">
        <v>63</v>
      </c>
      <c r="D252" s="4" t="s">
        <v>11</v>
      </c>
      <c r="E252" s="4" t="s">
        <v>10</v>
      </c>
      <c r="F252" s="4" t="s">
        <v>43</v>
      </c>
      <c r="G252" s="6">
        <v>34524</v>
      </c>
      <c r="H252" s="4" t="s">
        <v>15</v>
      </c>
      <c r="I252" s="4" t="s">
        <v>7</v>
      </c>
      <c r="J252" s="4" t="s">
        <v>6</v>
      </c>
      <c r="K252" s="4" t="s">
        <v>5</v>
      </c>
      <c r="L252" s="4" t="s">
        <v>4</v>
      </c>
      <c r="M252" s="4" t="s">
        <v>62</v>
      </c>
      <c r="N252" s="23" t="s">
        <v>205</v>
      </c>
      <c r="O252" s="5" t="s">
        <v>61</v>
      </c>
      <c r="P252" s="4" t="s">
        <v>60</v>
      </c>
      <c r="Q252" s="4" t="s">
        <v>0</v>
      </c>
      <c r="R252" s="4" t="str">
        <f t="shared" si="7"/>
        <v>Penduduk Asli/Tetap</v>
      </c>
      <c r="S252" s="23" t="s">
        <v>203</v>
      </c>
    </row>
    <row r="253" spans="1:19" x14ac:dyDescent="0.25">
      <c r="A253" s="24">
        <v>360302061114134</v>
      </c>
      <c r="B253" s="7">
        <v>36030320039427</v>
      </c>
      <c r="C253" s="4" t="s">
        <v>60</v>
      </c>
      <c r="D253" s="4" t="s">
        <v>11</v>
      </c>
      <c r="E253" s="4" t="s">
        <v>10</v>
      </c>
      <c r="F253" s="4" t="s">
        <v>43</v>
      </c>
      <c r="G253" s="6">
        <v>34525</v>
      </c>
      <c r="H253" s="4" t="s">
        <v>8</v>
      </c>
      <c r="I253" s="4" t="s">
        <v>7</v>
      </c>
      <c r="J253" s="4" t="s">
        <v>6</v>
      </c>
      <c r="K253" s="4" t="s">
        <v>5</v>
      </c>
      <c r="L253" s="4" t="s">
        <v>4</v>
      </c>
      <c r="M253" s="4" t="s">
        <v>3</v>
      </c>
      <c r="N253" s="23" t="s">
        <v>205</v>
      </c>
      <c r="O253" s="8" t="s">
        <v>59</v>
      </c>
      <c r="P253" s="4" t="s">
        <v>58</v>
      </c>
      <c r="Q253" s="4" t="s">
        <v>0</v>
      </c>
      <c r="R253" s="4" t="str">
        <f t="shared" si="7"/>
        <v>Penduduk Asli/Tetap</v>
      </c>
      <c r="S253" s="23" t="s">
        <v>203</v>
      </c>
    </row>
    <row r="254" spans="1:19" x14ac:dyDescent="0.25">
      <c r="A254" s="24">
        <v>360302061114135</v>
      </c>
      <c r="B254" s="7">
        <v>36030320039428</v>
      </c>
      <c r="C254" s="4" t="s">
        <v>58</v>
      </c>
      <c r="D254" s="4" t="s">
        <v>11</v>
      </c>
      <c r="E254" s="4" t="s">
        <v>10</v>
      </c>
      <c r="F254" s="4" t="s">
        <v>43</v>
      </c>
      <c r="G254" s="6">
        <v>34526</v>
      </c>
      <c r="H254" s="4" t="s">
        <v>38</v>
      </c>
      <c r="I254" s="4" t="s">
        <v>7</v>
      </c>
      <c r="J254" s="4" t="s">
        <v>6</v>
      </c>
      <c r="K254" s="4" t="s">
        <v>5</v>
      </c>
      <c r="L254" s="4" t="s">
        <v>4</v>
      </c>
      <c r="M254" s="4" t="s">
        <v>3</v>
      </c>
      <c r="N254" s="23" t="s">
        <v>205</v>
      </c>
      <c r="O254" s="5" t="s">
        <v>57</v>
      </c>
      <c r="P254" s="4" t="s">
        <v>56</v>
      </c>
      <c r="Q254" s="4" t="s">
        <v>0</v>
      </c>
      <c r="R254" s="4" t="str">
        <f t="shared" si="7"/>
        <v>Penduduk Asli/Tetap</v>
      </c>
      <c r="S254" s="23" t="s">
        <v>203</v>
      </c>
    </row>
    <row r="255" spans="1:19" x14ac:dyDescent="0.25">
      <c r="A255" s="24">
        <v>360302061114136</v>
      </c>
      <c r="B255" s="7">
        <v>36030320039429</v>
      </c>
      <c r="C255" s="4" t="s">
        <v>56</v>
      </c>
      <c r="D255" s="4" t="s">
        <v>11</v>
      </c>
      <c r="E255" s="4" t="s">
        <v>10</v>
      </c>
      <c r="F255" s="4" t="s">
        <v>43</v>
      </c>
      <c r="G255" s="6">
        <v>34527</v>
      </c>
      <c r="H255" s="4" t="s">
        <v>19</v>
      </c>
      <c r="I255" s="4" t="s">
        <v>7</v>
      </c>
      <c r="J255" s="4" t="s">
        <v>6</v>
      </c>
      <c r="K255" s="4" t="s">
        <v>5</v>
      </c>
      <c r="L255" s="4" t="s">
        <v>4</v>
      </c>
      <c r="M255" s="4" t="s">
        <v>3</v>
      </c>
      <c r="N255" s="23" t="s">
        <v>205</v>
      </c>
      <c r="O255" s="8" t="s">
        <v>55</v>
      </c>
      <c r="P255" s="4" t="s">
        <v>54</v>
      </c>
      <c r="Q255" s="4" t="s">
        <v>0</v>
      </c>
      <c r="R255" s="4" t="str">
        <f t="shared" si="7"/>
        <v>Penduduk Asli/Tetap</v>
      </c>
      <c r="S255" s="23" t="s">
        <v>203</v>
      </c>
    </row>
    <row r="256" spans="1:19" x14ac:dyDescent="0.25">
      <c r="A256" s="24">
        <v>360302061114137</v>
      </c>
      <c r="B256" s="7">
        <v>36030320039430</v>
      </c>
      <c r="C256" s="4" t="s">
        <v>54</v>
      </c>
      <c r="D256" s="4" t="s">
        <v>11</v>
      </c>
      <c r="E256" s="4" t="s">
        <v>10</v>
      </c>
      <c r="F256" s="4" t="s">
        <v>43</v>
      </c>
      <c r="G256" s="6">
        <v>34528</v>
      </c>
      <c r="H256" s="4" t="s">
        <v>15</v>
      </c>
      <c r="I256" s="4" t="s">
        <v>7</v>
      </c>
      <c r="J256" s="4" t="s">
        <v>6</v>
      </c>
      <c r="K256" s="4" t="s">
        <v>5</v>
      </c>
      <c r="L256" s="4" t="s">
        <v>4</v>
      </c>
      <c r="M256" s="4" t="s">
        <v>3</v>
      </c>
      <c r="N256" s="23" t="s">
        <v>205</v>
      </c>
      <c r="O256" s="5" t="s">
        <v>53</v>
      </c>
      <c r="P256" s="4" t="s">
        <v>52</v>
      </c>
      <c r="Q256" s="4" t="s">
        <v>0</v>
      </c>
      <c r="R256" s="4" t="str">
        <f t="shared" si="7"/>
        <v>Penduduk Asli/Tetap</v>
      </c>
      <c r="S256" s="23" t="s">
        <v>203</v>
      </c>
    </row>
    <row r="257" spans="1:19" x14ac:dyDescent="0.25">
      <c r="A257" s="24">
        <v>360302061114074</v>
      </c>
      <c r="B257" s="7">
        <v>36030320039431</v>
      </c>
      <c r="C257" s="4" t="s">
        <v>48</v>
      </c>
      <c r="D257" s="4" t="s">
        <v>11</v>
      </c>
      <c r="E257" s="4" t="s">
        <v>10</v>
      </c>
      <c r="F257" s="4" t="s">
        <v>43</v>
      </c>
      <c r="G257" s="6">
        <v>34529</v>
      </c>
      <c r="H257" s="4" t="s">
        <v>15</v>
      </c>
      <c r="I257" s="4" t="s">
        <v>7</v>
      </c>
      <c r="J257" s="4" t="s">
        <v>6</v>
      </c>
      <c r="K257" s="4" t="s">
        <v>5</v>
      </c>
      <c r="L257" s="4" t="s">
        <v>4</v>
      </c>
      <c r="M257" s="4" t="s">
        <v>3</v>
      </c>
      <c r="N257" s="23" t="s">
        <v>205</v>
      </c>
      <c r="O257" s="4" t="s">
        <v>51</v>
      </c>
      <c r="P257" s="8" t="s">
        <v>50</v>
      </c>
      <c r="Q257" s="4" t="s">
        <v>0</v>
      </c>
      <c r="R257" s="4" t="str">
        <f t="shared" ref="R257:R271" si="8">IF(F257="Tangerang","Penduduk Asli/Tetap","Pendatang")</f>
        <v>Penduduk Asli/Tetap</v>
      </c>
      <c r="S257" s="23" t="s">
        <v>203</v>
      </c>
    </row>
    <row r="258" spans="1:19" x14ac:dyDescent="0.25">
      <c r="A258" s="24">
        <v>360302061114075</v>
      </c>
      <c r="B258" s="7">
        <v>36030320039432</v>
      </c>
      <c r="C258" s="4" t="s">
        <v>41</v>
      </c>
      <c r="D258" s="4" t="s">
        <v>11</v>
      </c>
      <c r="E258" s="4" t="s">
        <v>10</v>
      </c>
      <c r="F258" s="4" t="s">
        <v>43</v>
      </c>
      <c r="G258" s="6">
        <v>34530</v>
      </c>
      <c r="H258" s="4" t="s">
        <v>27</v>
      </c>
      <c r="I258" s="4" t="s">
        <v>7</v>
      </c>
      <c r="J258" s="4" t="s">
        <v>6</v>
      </c>
      <c r="K258" s="4" t="s">
        <v>5</v>
      </c>
      <c r="L258" s="4" t="s">
        <v>4</v>
      </c>
      <c r="M258" s="4" t="s">
        <v>3</v>
      </c>
      <c r="N258" s="23" t="s">
        <v>205</v>
      </c>
      <c r="O258" s="4" t="s">
        <v>49</v>
      </c>
      <c r="P258" s="5" t="s">
        <v>48</v>
      </c>
      <c r="Q258" s="4" t="s">
        <v>0</v>
      </c>
      <c r="R258" s="4" t="str">
        <f t="shared" si="8"/>
        <v>Penduduk Asli/Tetap</v>
      </c>
      <c r="S258" s="23" t="s">
        <v>203</v>
      </c>
    </row>
    <row r="259" spans="1:19" x14ac:dyDescent="0.25">
      <c r="A259" s="24">
        <v>360302061114076</v>
      </c>
      <c r="B259" s="7">
        <v>36030320039433</v>
      </c>
      <c r="C259" s="4" t="s">
        <v>39</v>
      </c>
      <c r="D259" s="4" t="s">
        <v>11</v>
      </c>
      <c r="E259" s="4" t="s">
        <v>10</v>
      </c>
      <c r="F259" s="4" t="s">
        <v>43</v>
      </c>
      <c r="G259" s="6">
        <v>34531</v>
      </c>
      <c r="H259" s="4" t="s">
        <v>23</v>
      </c>
      <c r="I259" s="4" t="s">
        <v>7</v>
      </c>
      <c r="J259" s="4" t="s">
        <v>6</v>
      </c>
      <c r="K259" s="4" t="s">
        <v>5</v>
      </c>
      <c r="L259" s="4" t="s">
        <v>4</v>
      </c>
      <c r="M259" s="4" t="s">
        <v>3</v>
      </c>
      <c r="N259" s="23" t="s">
        <v>205</v>
      </c>
      <c r="O259" s="4" t="s">
        <v>47</v>
      </c>
      <c r="P259" s="8" t="s">
        <v>46</v>
      </c>
      <c r="Q259" s="4" t="s">
        <v>0</v>
      </c>
      <c r="R259" s="4" t="str">
        <f t="shared" si="8"/>
        <v>Penduduk Asli/Tetap</v>
      </c>
      <c r="S259" s="23" t="s">
        <v>203</v>
      </c>
    </row>
    <row r="260" spans="1:19" x14ac:dyDescent="0.25">
      <c r="A260" s="24">
        <v>360302061114077</v>
      </c>
      <c r="B260" s="7">
        <v>36030320039434</v>
      </c>
      <c r="C260" s="4" t="s">
        <v>36</v>
      </c>
      <c r="D260" s="4" t="s">
        <v>11</v>
      </c>
      <c r="E260" s="4" t="s">
        <v>10</v>
      </c>
      <c r="F260" s="4" t="s">
        <v>43</v>
      </c>
      <c r="G260" s="6">
        <v>34532</v>
      </c>
      <c r="H260" s="4" t="s">
        <v>19</v>
      </c>
      <c r="I260" s="4" t="s">
        <v>7</v>
      </c>
      <c r="J260" s="4" t="s">
        <v>6</v>
      </c>
      <c r="K260" s="4" t="s">
        <v>5</v>
      </c>
      <c r="L260" s="4" t="s">
        <v>4</v>
      </c>
      <c r="M260" s="4" t="s">
        <v>3</v>
      </c>
      <c r="N260" s="23" t="s">
        <v>205</v>
      </c>
      <c r="O260" s="4" t="s">
        <v>45</v>
      </c>
      <c r="P260" s="5" t="s">
        <v>44</v>
      </c>
      <c r="Q260" s="4" t="s">
        <v>0</v>
      </c>
      <c r="R260" s="4" t="str">
        <f t="shared" si="8"/>
        <v>Penduduk Asli/Tetap</v>
      </c>
      <c r="S260" s="23" t="s">
        <v>203</v>
      </c>
    </row>
    <row r="261" spans="1:19" x14ac:dyDescent="0.25">
      <c r="A261" s="24">
        <v>360302061114078</v>
      </c>
      <c r="B261" s="7">
        <v>36030320039435</v>
      </c>
      <c r="C261" s="4" t="s">
        <v>33</v>
      </c>
      <c r="D261" s="4" t="s">
        <v>11</v>
      </c>
      <c r="E261" s="4" t="s">
        <v>10</v>
      </c>
      <c r="F261" s="4" t="s">
        <v>43</v>
      </c>
      <c r="G261" s="6">
        <v>34533</v>
      </c>
      <c r="H261" s="4" t="s">
        <v>15</v>
      </c>
      <c r="I261" s="4" t="s">
        <v>7</v>
      </c>
      <c r="J261" s="4" t="s">
        <v>6</v>
      </c>
      <c r="K261" s="4" t="s">
        <v>5</v>
      </c>
      <c r="L261" s="4" t="s">
        <v>4</v>
      </c>
      <c r="M261" s="4" t="s">
        <v>3</v>
      </c>
      <c r="N261" s="23" t="s">
        <v>205</v>
      </c>
      <c r="O261" s="4" t="s">
        <v>42</v>
      </c>
      <c r="P261" s="8" t="s">
        <v>41</v>
      </c>
      <c r="Q261" s="4" t="s">
        <v>0</v>
      </c>
      <c r="R261" s="4" t="str">
        <f t="shared" si="8"/>
        <v>Penduduk Asli/Tetap</v>
      </c>
      <c r="S261" s="23" t="s">
        <v>203</v>
      </c>
    </row>
    <row r="262" spans="1:19" x14ac:dyDescent="0.25">
      <c r="A262" s="24">
        <v>360302061114079</v>
      </c>
      <c r="B262" s="7">
        <v>36030320039436</v>
      </c>
      <c r="C262" s="4" t="s">
        <v>31</v>
      </c>
      <c r="D262" s="4" t="s">
        <v>11</v>
      </c>
      <c r="E262" s="4" t="s">
        <v>10</v>
      </c>
      <c r="F262" s="4" t="s">
        <v>30</v>
      </c>
      <c r="G262" s="6">
        <v>34534</v>
      </c>
      <c r="H262" s="4" t="s">
        <v>8</v>
      </c>
      <c r="I262" s="4" t="s">
        <v>7</v>
      </c>
      <c r="J262" s="4" t="s">
        <v>6</v>
      </c>
      <c r="K262" s="4" t="s">
        <v>5</v>
      </c>
      <c r="L262" s="4" t="s">
        <v>4</v>
      </c>
      <c r="M262" s="4" t="s">
        <v>3</v>
      </c>
      <c r="N262" s="23" t="s">
        <v>205</v>
      </c>
      <c r="O262" s="4" t="s">
        <v>40</v>
      </c>
      <c r="P262" s="5" t="s">
        <v>39</v>
      </c>
      <c r="Q262" s="4" t="s">
        <v>0</v>
      </c>
      <c r="R262" s="4" t="str">
        <f t="shared" si="8"/>
        <v>Pendatang</v>
      </c>
      <c r="S262" s="23" t="s">
        <v>203</v>
      </c>
    </row>
    <row r="263" spans="1:19" x14ac:dyDescent="0.25">
      <c r="A263" s="24">
        <v>360302061114080</v>
      </c>
      <c r="B263" s="7">
        <v>36030320039437</v>
      </c>
      <c r="C263" s="4" t="s">
        <v>28</v>
      </c>
      <c r="D263" s="4" t="s">
        <v>11</v>
      </c>
      <c r="E263" s="4" t="s">
        <v>10</v>
      </c>
      <c r="F263" s="4" t="s">
        <v>30</v>
      </c>
      <c r="G263" s="6">
        <v>34535</v>
      </c>
      <c r="H263" s="4" t="s">
        <v>38</v>
      </c>
      <c r="I263" s="4" t="s">
        <v>7</v>
      </c>
      <c r="J263" s="4" t="s">
        <v>6</v>
      </c>
      <c r="K263" s="4" t="s">
        <v>5</v>
      </c>
      <c r="L263" s="4" t="s">
        <v>4</v>
      </c>
      <c r="M263" s="4" t="s">
        <v>3</v>
      </c>
      <c r="N263" s="23" t="s">
        <v>205</v>
      </c>
      <c r="O263" s="4" t="s">
        <v>37</v>
      </c>
      <c r="P263" s="8" t="s">
        <v>36</v>
      </c>
      <c r="Q263" s="4" t="s">
        <v>0</v>
      </c>
      <c r="R263" s="4" t="str">
        <f t="shared" si="8"/>
        <v>Pendatang</v>
      </c>
      <c r="S263" s="23" t="s">
        <v>203</v>
      </c>
    </row>
    <row r="264" spans="1:19" x14ac:dyDescent="0.25">
      <c r="A264" s="24">
        <v>360302061114081</v>
      </c>
      <c r="B264" s="7">
        <v>36030320039438</v>
      </c>
      <c r="C264" s="4" t="s">
        <v>25</v>
      </c>
      <c r="D264" s="4" t="s">
        <v>11</v>
      </c>
      <c r="E264" s="4" t="s">
        <v>10</v>
      </c>
      <c r="F264" s="4" t="s">
        <v>30</v>
      </c>
      <c r="G264" s="6">
        <v>34536</v>
      </c>
      <c r="H264" s="4" t="s">
        <v>19</v>
      </c>
      <c r="I264" s="4" t="s">
        <v>7</v>
      </c>
      <c r="J264" s="4" t="s">
        <v>6</v>
      </c>
      <c r="K264" s="4" t="s">
        <v>5</v>
      </c>
      <c r="L264" s="4" t="s">
        <v>4</v>
      </c>
      <c r="M264" s="4" t="s">
        <v>35</v>
      </c>
      <c r="N264" s="23" t="s">
        <v>205</v>
      </c>
      <c r="O264" s="4" t="s">
        <v>34</v>
      </c>
      <c r="P264" s="5" t="s">
        <v>33</v>
      </c>
      <c r="Q264" s="4" t="s">
        <v>0</v>
      </c>
      <c r="R264" s="4" t="str">
        <f t="shared" si="8"/>
        <v>Pendatang</v>
      </c>
      <c r="S264" s="23" t="s">
        <v>203</v>
      </c>
    </row>
    <row r="265" spans="1:19" x14ac:dyDescent="0.25">
      <c r="A265" s="24">
        <v>360302061114082</v>
      </c>
      <c r="B265" s="7">
        <v>36030320039439</v>
      </c>
      <c r="C265" s="4" t="s">
        <v>21</v>
      </c>
      <c r="D265" s="4" t="s">
        <v>11</v>
      </c>
      <c r="E265" s="4" t="s">
        <v>10</v>
      </c>
      <c r="F265" s="4" t="s">
        <v>30</v>
      </c>
      <c r="G265" s="6">
        <v>34537</v>
      </c>
      <c r="H265" s="4" t="s">
        <v>15</v>
      </c>
      <c r="I265" s="4" t="s">
        <v>7</v>
      </c>
      <c r="J265" s="4" t="s">
        <v>6</v>
      </c>
      <c r="K265" s="4" t="s">
        <v>5</v>
      </c>
      <c r="L265" s="4" t="s">
        <v>4</v>
      </c>
      <c r="M265" s="4" t="s">
        <v>3</v>
      </c>
      <c r="N265" s="23" t="s">
        <v>205</v>
      </c>
      <c r="O265" s="4" t="s">
        <v>32</v>
      </c>
      <c r="P265" s="8" t="s">
        <v>31</v>
      </c>
      <c r="Q265" s="4" t="s">
        <v>0</v>
      </c>
      <c r="R265" s="4" t="str">
        <f t="shared" si="8"/>
        <v>Pendatang</v>
      </c>
      <c r="S265" s="23" t="s">
        <v>203</v>
      </c>
    </row>
    <row r="266" spans="1:19" x14ac:dyDescent="0.25">
      <c r="A266" s="24">
        <v>360302061114083</v>
      </c>
      <c r="B266" s="7">
        <v>36030320039440</v>
      </c>
      <c r="C266" s="4" t="s">
        <v>17</v>
      </c>
      <c r="D266" s="4" t="s">
        <v>11</v>
      </c>
      <c r="E266" s="4" t="s">
        <v>10</v>
      </c>
      <c r="F266" s="4" t="s">
        <v>30</v>
      </c>
      <c r="G266" s="6">
        <v>34538</v>
      </c>
      <c r="H266" s="4" t="s">
        <v>15</v>
      </c>
      <c r="I266" s="4" t="s">
        <v>7</v>
      </c>
      <c r="J266" s="4" t="s">
        <v>6</v>
      </c>
      <c r="K266" s="4" t="s">
        <v>5</v>
      </c>
      <c r="L266" s="4" t="s">
        <v>4</v>
      </c>
      <c r="M266" s="4" t="s">
        <v>3</v>
      </c>
      <c r="N266" s="23" t="s">
        <v>205</v>
      </c>
      <c r="O266" s="4" t="s">
        <v>29</v>
      </c>
      <c r="P266" s="5" t="s">
        <v>28</v>
      </c>
      <c r="Q266" s="4" t="s">
        <v>0</v>
      </c>
      <c r="R266" s="4" t="str">
        <f t="shared" si="8"/>
        <v>Pendatang</v>
      </c>
      <c r="S266" s="23" t="s">
        <v>203</v>
      </c>
    </row>
    <row r="267" spans="1:19" x14ac:dyDescent="0.25">
      <c r="A267" s="24">
        <v>360302061114084</v>
      </c>
      <c r="B267" s="7">
        <v>36030320039441</v>
      </c>
      <c r="C267" s="4" t="s">
        <v>13</v>
      </c>
      <c r="D267" s="4" t="s">
        <v>11</v>
      </c>
      <c r="E267" s="4" t="s">
        <v>10</v>
      </c>
      <c r="F267" s="4" t="s">
        <v>24</v>
      </c>
      <c r="G267" s="6">
        <v>34539</v>
      </c>
      <c r="H267" s="4" t="s">
        <v>27</v>
      </c>
      <c r="I267" s="4" t="s">
        <v>7</v>
      </c>
      <c r="J267" s="4" t="s">
        <v>6</v>
      </c>
      <c r="K267" s="4" t="s">
        <v>5</v>
      </c>
      <c r="L267" s="4" t="s">
        <v>4</v>
      </c>
      <c r="M267" s="4" t="s">
        <v>3</v>
      </c>
      <c r="N267" s="23" t="s">
        <v>205</v>
      </c>
      <c r="O267" s="4" t="s">
        <v>26</v>
      </c>
      <c r="P267" s="8" t="s">
        <v>25</v>
      </c>
      <c r="Q267" s="4" t="s">
        <v>0</v>
      </c>
      <c r="R267" s="4" t="str">
        <f t="shared" si="8"/>
        <v>Pendatang</v>
      </c>
      <c r="S267" s="23" t="s">
        <v>203</v>
      </c>
    </row>
    <row r="268" spans="1:19" x14ac:dyDescent="0.25">
      <c r="A268" s="24">
        <v>360302061114085</v>
      </c>
      <c r="B268" s="7">
        <v>36030320039442</v>
      </c>
      <c r="C268" s="4" t="s">
        <v>1</v>
      </c>
      <c r="D268" s="4" t="s">
        <v>11</v>
      </c>
      <c r="E268" s="4" t="s">
        <v>10</v>
      </c>
      <c r="F268" s="4" t="s">
        <v>24</v>
      </c>
      <c r="G268" s="6">
        <v>34540</v>
      </c>
      <c r="H268" s="4" t="s">
        <v>23</v>
      </c>
      <c r="I268" s="4" t="s">
        <v>7</v>
      </c>
      <c r="J268" s="4" t="s">
        <v>6</v>
      </c>
      <c r="K268" s="4" t="s">
        <v>5</v>
      </c>
      <c r="L268" s="4" t="s">
        <v>4</v>
      </c>
      <c r="M268" s="4" t="s">
        <v>3</v>
      </c>
      <c r="N268" s="23" t="s">
        <v>205</v>
      </c>
      <c r="O268" s="4" t="s">
        <v>22</v>
      </c>
      <c r="P268" s="9" t="s">
        <v>21</v>
      </c>
      <c r="Q268" s="4" t="s">
        <v>0</v>
      </c>
      <c r="R268" s="4" t="str">
        <f t="shared" si="8"/>
        <v>Pendatang</v>
      </c>
      <c r="S268" s="23" t="s">
        <v>203</v>
      </c>
    </row>
    <row r="269" spans="1:19" x14ac:dyDescent="0.25">
      <c r="A269" s="24">
        <v>360302061114086</v>
      </c>
      <c r="B269" s="7">
        <v>36030320039443</v>
      </c>
      <c r="C269" s="4" t="s">
        <v>20</v>
      </c>
      <c r="D269" s="4" t="s">
        <v>11</v>
      </c>
      <c r="E269" s="4" t="s">
        <v>10</v>
      </c>
      <c r="F269" s="4" t="s">
        <v>9</v>
      </c>
      <c r="G269" s="6">
        <v>34541</v>
      </c>
      <c r="H269" s="4" t="s">
        <v>19</v>
      </c>
      <c r="I269" s="4" t="s">
        <v>7</v>
      </c>
      <c r="J269" s="4" t="s">
        <v>6</v>
      </c>
      <c r="K269" s="4" t="s">
        <v>5</v>
      </c>
      <c r="L269" s="4" t="s">
        <v>4</v>
      </c>
      <c r="M269" s="4" t="s">
        <v>3</v>
      </c>
      <c r="N269" s="23" t="s">
        <v>205</v>
      </c>
      <c r="O269" s="4" t="s">
        <v>18</v>
      </c>
      <c r="P269" s="5" t="s">
        <v>17</v>
      </c>
      <c r="Q269" s="4" t="s">
        <v>0</v>
      </c>
      <c r="R269" s="4" t="str">
        <f t="shared" si="8"/>
        <v>Pendatang</v>
      </c>
      <c r="S269" s="23" t="s">
        <v>203</v>
      </c>
    </row>
    <row r="270" spans="1:19" x14ac:dyDescent="0.25">
      <c r="A270" s="24">
        <v>360302061114087</v>
      </c>
      <c r="B270" s="7">
        <v>36030320039444</v>
      </c>
      <c r="C270" s="4" t="s">
        <v>16</v>
      </c>
      <c r="D270" s="4" t="s">
        <v>11</v>
      </c>
      <c r="E270" s="4" t="s">
        <v>10</v>
      </c>
      <c r="F270" s="4" t="s">
        <v>9</v>
      </c>
      <c r="G270" s="6">
        <v>34542</v>
      </c>
      <c r="H270" s="4" t="s">
        <v>15</v>
      </c>
      <c r="I270" s="4" t="s">
        <v>7</v>
      </c>
      <c r="J270" s="4" t="s">
        <v>6</v>
      </c>
      <c r="K270" s="4" t="s">
        <v>5</v>
      </c>
      <c r="L270" s="4" t="s">
        <v>4</v>
      </c>
      <c r="M270" s="4" t="s">
        <v>3</v>
      </c>
      <c r="N270" s="23" t="s">
        <v>205</v>
      </c>
      <c r="O270" s="4" t="s">
        <v>14</v>
      </c>
      <c r="P270" s="8" t="s">
        <v>13</v>
      </c>
      <c r="Q270" s="4" t="s">
        <v>0</v>
      </c>
      <c r="R270" s="4" t="str">
        <f t="shared" si="8"/>
        <v>Pendatang</v>
      </c>
      <c r="S270" s="23" t="s">
        <v>203</v>
      </c>
    </row>
    <row r="271" spans="1:19" x14ac:dyDescent="0.25">
      <c r="A271" s="24">
        <v>360302061114088</v>
      </c>
      <c r="B271" s="7">
        <v>36030320039445</v>
      </c>
      <c r="C271" s="4" t="s">
        <v>12</v>
      </c>
      <c r="D271" s="4" t="s">
        <v>11</v>
      </c>
      <c r="E271" s="4" t="s">
        <v>10</v>
      </c>
      <c r="F271" s="4" t="s">
        <v>9</v>
      </c>
      <c r="G271" s="6">
        <v>34543</v>
      </c>
      <c r="H271" s="4" t="s">
        <v>8</v>
      </c>
      <c r="I271" s="4" t="s">
        <v>7</v>
      </c>
      <c r="J271" s="4" t="s">
        <v>6</v>
      </c>
      <c r="K271" s="4" t="s">
        <v>5</v>
      </c>
      <c r="L271" s="4" t="s">
        <v>4</v>
      </c>
      <c r="M271" s="4" t="s">
        <v>3</v>
      </c>
      <c r="N271" s="23" t="s">
        <v>205</v>
      </c>
      <c r="O271" s="4" t="s">
        <v>2</v>
      </c>
      <c r="P271" s="5" t="s">
        <v>1</v>
      </c>
      <c r="Q271" s="4" t="s">
        <v>0</v>
      </c>
      <c r="R271" s="4" t="str">
        <f t="shared" si="8"/>
        <v>Pendatang</v>
      </c>
      <c r="S271" s="23" t="s">
        <v>203</v>
      </c>
    </row>
    <row r="272" spans="1:19" x14ac:dyDescent="0.25">
      <c r="A272" s="24"/>
    </row>
    <row r="273" spans="1:1" x14ac:dyDescent="0.25">
      <c r="A273" s="24"/>
    </row>
    <row r="274" spans="1:1" x14ac:dyDescent="0.25">
      <c r="A274" s="24"/>
    </row>
    <row r="275" spans="1:1" x14ac:dyDescent="0.25">
      <c r="A275" s="24"/>
    </row>
    <row r="276" spans="1:1" x14ac:dyDescent="0.25">
      <c r="A276" s="24"/>
    </row>
    <row r="277" spans="1:1" x14ac:dyDescent="0.25">
      <c r="A277" s="24"/>
    </row>
    <row r="278" spans="1:1" x14ac:dyDescent="0.25">
      <c r="A278" s="24"/>
    </row>
    <row r="279" spans="1:1" x14ac:dyDescent="0.25">
      <c r="A279" s="24"/>
    </row>
    <row r="280" spans="1:1" x14ac:dyDescent="0.25">
      <c r="A280" s="24"/>
    </row>
    <row r="281" spans="1:1" x14ac:dyDescent="0.25">
      <c r="A281" s="24"/>
    </row>
    <row r="282" spans="1:1" x14ac:dyDescent="0.25">
      <c r="A282" s="24"/>
    </row>
    <row r="283" spans="1:1" x14ac:dyDescent="0.25">
      <c r="A283" s="24"/>
    </row>
    <row r="284" spans="1:1" x14ac:dyDescent="0.25">
      <c r="A284" s="24"/>
    </row>
    <row r="285" spans="1:1" x14ac:dyDescent="0.25">
      <c r="A285" s="24"/>
    </row>
    <row r="286" spans="1:1" x14ac:dyDescent="0.25">
      <c r="A286" s="24"/>
    </row>
    <row r="287" spans="1:1" x14ac:dyDescent="0.25">
      <c r="A287" s="24"/>
    </row>
    <row r="288" spans="1:1" x14ac:dyDescent="0.25">
      <c r="A288" s="24"/>
    </row>
    <row r="289" spans="1:1" x14ac:dyDescent="0.25">
      <c r="A289" s="24"/>
    </row>
    <row r="290" spans="1:1" x14ac:dyDescent="0.25">
      <c r="A290" s="24"/>
    </row>
    <row r="291" spans="1:1" x14ac:dyDescent="0.25">
      <c r="A291" s="24"/>
    </row>
    <row r="292" spans="1:1" x14ac:dyDescent="0.25">
      <c r="A292" s="24"/>
    </row>
    <row r="293" spans="1:1" x14ac:dyDescent="0.25">
      <c r="A293" s="24"/>
    </row>
    <row r="294" spans="1:1" x14ac:dyDescent="0.25">
      <c r="A294" s="24"/>
    </row>
    <row r="295" spans="1:1" x14ac:dyDescent="0.25">
      <c r="A295" s="24"/>
    </row>
    <row r="296" spans="1:1" x14ac:dyDescent="0.25">
      <c r="A296" s="24"/>
    </row>
    <row r="297" spans="1:1" x14ac:dyDescent="0.25">
      <c r="A297" s="24"/>
    </row>
    <row r="298" spans="1:1" x14ac:dyDescent="0.25">
      <c r="A298" s="24"/>
    </row>
    <row r="299" spans="1:1" x14ac:dyDescent="0.25">
      <c r="A299" s="24"/>
    </row>
    <row r="300" spans="1:1" x14ac:dyDescent="0.25">
      <c r="A300" s="24"/>
    </row>
    <row r="301" spans="1:1" x14ac:dyDescent="0.25">
      <c r="A301" s="24"/>
    </row>
    <row r="302" spans="1:1" x14ac:dyDescent="0.25">
      <c r="A302" s="24"/>
    </row>
    <row r="303" spans="1:1" x14ac:dyDescent="0.25">
      <c r="A303" s="24"/>
    </row>
    <row r="304" spans="1:1" x14ac:dyDescent="0.25">
      <c r="A304" s="24"/>
    </row>
    <row r="305" spans="1:1" x14ac:dyDescent="0.25">
      <c r="A305" s="24"/>
    </row>
    <row r="306" spans="1:1" x14ac:dyDescent="0.25">
      <c r="A306" s="24"/>
    </row>
    <row r="307" spans="1:1" x14ac:dyDescent="0.25">
      <c r="A307" s="24"/>
    </row>
    <row r="308" spans="1:1" x14ac:dyDescent="0.25">
      <c r="A308" s="24"/>
    </row>
    <row r="309" spans="1:1" x14ac:dyDescent="0.25">
      <c r="A309" s="24"/>
    </row>
    <row r="310" spans="1:1" x14ac:dyDescent="0.25">
      <c r="A310" s="24"/>
    </row>
    <row r="311" spans="1:1" x14ac:dyDescent="0.25">
      <c r="A311" s="24"/>
    </row>
    <row r="312" spans="1:1" x14ac:dyDescent="0.25">
      <c r="A312" s="24"/>
    </row>
    <row r="313" spans="1:1" x14ac:dyDescent="0.25">
      <c r="A313" s="24"/>
    </row>
    <row r="314" spans="1:1" x14ac:dyDescent="0.25">
      <c r="A314" s="24"/>
    </row>
    <row r="315" spans="1:1" x14ac:dyDescent="0.25">
      <c r="A315" s="24"/>
    </row>
    <row r="316" spans="1:1" x14ac:dyDescent="0.25">
      <c r="A316" s="24"/>
    </row>
    <row r="317" spans="1:1" x14ac:dyDescent="0.25">
      <c r="A317" s="24"/>
    </row>
    <row r="318" spans="1:1" x14ac:dyDescent="0.25">
      <c r="A318" s="24"/>
    </row>
    <row r="319" spans="1:1" x14ac:dyDescent="0.25">
      <c r="A319" s="24"/>
    </row>
    <row r="320" spans="1:1" x14ac:dyDescent="0.25">
      <c r="A320" s="2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"/>
  <sheetViews>
    <sheetView workbookViewId="0">
      <pane xSplit="2" ySplit="1" topLeftCell="C201" activePane="bottomRight" state="frozen"/>
      <selection pane="topRight" activeCell="C1" sqref="C1"/>
      <selection pane="bottomLeft" activeCell="A2" sqref="A2"/>
      <selection pane="bottomRight" activeCell="A216" sqref="A216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360302061114146</v>
      </c>
      <c r="B1" s="7">
        <v>36030320039455</v>
      </c>
      <c r="C1" s="23" t="s">
        <v>32</v>
      </c>
      <c r="D1" s="23" t="s">
        <v>186</v>
      </c>
      <c r="E1" s="23" t="s">
        <v>156</v>
      </c>
      <c r="F1" s="23" t="s">
        <v>30</v>
      </c>
      <c r="G1" s="25">
        <v>27403</v>
      </c>
      <c r="H1" s="23" t="s">
        <v>27</v>
      </c>
      <c r="I1" s="23" t="s">
        <v>7</v>
      </c>
      <c r="J1" s="23" t="s">
        <v>164</v>
      </c>
      <c r="K1" s="23" t="s">
        <v>171</v>
      </c>
      <c r="L1" s="23" t="s">
        <v>177</v>
      </c>
      <c r="M1" s="23" t="s">
        <v>3</v>
      </c>
      <c r="N1" s="23" t="s">
        <v>207</v>
      </c>
      <c r="O1" s="23" t="s">
        <v>150</v>
      </c>
      <c r="P1" s="23" t="s">
        <v>13</v>
      </c>
      <c r="Q1" s="23" t="s">
        <v>0</v>
      </c>
      <c r="R1" s="23" t="str">
        <f t="shared" ref="R1:R64" si="0">IF(F1="Tangerang","Penduduk Asli/Tetap","Pendatang")</f>
        <v>Pendatang</v>
      </c>
      <c r="S1" s="23" t="s">
        <v>208</v>
      </c>
      <c r="AA1" t="s">
        <v>206</v>
      </c>
      <c r="AB1" s="24">
        <f t="shared" ref="AB1:AB56" si="1">A1</f>
        <v>360302061114146</v>
      </c>
      <c r="AC1" t="s">
        <v>207</v>
      </c>
      <c r="AD1" s="1" t="s">
        <v>193</v>
      </c>
      <c r="AE1" s="23" t="str">
        <f t="shared" ref="AE1:AE56" si="2">S1</f>
        <v>NASIR349</v>
      </c>
    </row>
    <row r="2" spans="1:31" x14ac:dyDescent="0.25">
      <c r="A2" s="24">
        <v>360302061114147</v>
      </c>
      <c r="B2" s="7">
        <v>36030320039456</v>
      </c>
      <c r="C2" s="23" t="s">
        <v>29</v>
      </c>
      <c r="D2" s="23" t="s">
        <v>186</v>
      </c>
      <c r="E2" s="23" t="s">
        <v>156</v>
      </c>
      <c r="F2" s="23" t="s">
        <v>30</v>
      </c>
      <c r="G2" s="25">
        <v>27404</v>
      </c>
      <c r="H2" s="23" t="s">
        <v>23</v>
      </c>
      <c r="I2" s="23" t="s">
        <v>7</v>
      </c>
      <c r="J2" s="23" t="s">
        <v>164</v>
      </c>
      <c r="K2" s="23" t="s">
        <v>170</v>
      </c>
      <c r="L2" s="23" t="str">
        <f>IF(K2="Tidak/Belum Sekolah","Buruh Harian Lepas","Karyawan Swasta")</f>
        <v>Karyawan Swasta</v>
      </c>
      <c r="M2" s="23" t="s">
        <v>3</v>
      </c>
      <c r="N2" s="23" t="s">
        <v>207</v>
      </c>
      <c r="O2" s="23" t="s">
        <v>149</v>
      </c>
      <c r="P2" s="23" t="s">
        <v>1</v>
      </c>
      <c r="Q2" s="23" t="s">
        <v>0</v>
      </c>
      <c r="R2" s="23" t="str">
        <f t="shared" si="0"/>
        <v>Pendatang</v>
      </c>
      <c r="S2" s="23" t="s">
        <v>208</v>
      </c>
      <c r="AA2" t="s">
        <v>206</v>
      </c>
      <c r="AB2" s="24">
        <f t="shared" si="1"/>
        <v>360302061114147</v>
      </c>
      <c r="AC2" t="s">
        <v>207</v>
      </c>
      <c r="AD2" s="1" t="s">
        <v>190</v>
      </c>
      <c r="AE2" s="23" t="str">
        <f t="shared" si="2"/>
        <v>NASIR349</v>
      </c>
    </row>
    <row r="3" spans="1:31" x14ac:dyDescent="0.25">
      <c r="A3" s="24">
        <v>360302061114148</v>
      </c>
      <c r="B3" s="7">
        <v>36030320039457</v>
      </c>
      <c r="C3" s="23" t="s">
        <v>26</v>
      </c>
      <c r="D3" s="23" t="s">
        <v>186</v>
      </c>
      <c r="E3" s="23" t="s">
        <v>156</v>
      </c>
      <c r="F3" s="23" t="s">
        <v>24</v>
      </c>
      <c r="G3" s="25">
        <v>27405</v>
      </c>
      <c r="H3" s="23" t="s">
        <v>19</v>
      </c>
      <c r="I3" s="23" t="s">
        <v>7</v>
      </c>
      <c r="J3" s="23" t="s">
        <v>164</v>
      </c>
      <c r="K3" s="23" t="s">
        <v>168</v>
      </c>
      <c r="L3" s="23" t="str">
        <f>IF(K3="Tidak/Belum Sekolah","Buruh Harian Lepas","Karyawan Swasta")</f>
        <v>Buruh Harian Lepas</v>
      </c>
      <c r="M3" s="23" t="s">
        <v>3</v>
      </c>
      <c r="N3" s="23" t="s">
        <v>207</v>
      </c>
      <c r="O3" s="23" t="s">
        <v>147</v>
      </c>
      <c r="P3" s="23" t="s">
        <v>20</v>
      </c>
      <c r="Q3" s="23" t="s">
        <v>0</v>
      </c>
      <c r="R3" s="23" t="str">
        <f t="shared" si="0"/>
        <v>Pendatang</v>
      </c>
      <c r="S3" s="23" t="s">
        <v>208</v>
      </c>
      <c r="AA3" t="s">
        <v>206</v>
      </c>
      <c r="AB3" s="24">
        <f t="shared" si="1"/>
        <v>360302061114148</v>
      </c>
      <c r="AC3" t="s">
        <v>207</v>
      </c>
      <c r="AD3" s="1" t="s">
        <v>187</v>
      </c>
      <c r="AE3" s="23" t="str">
        <f t="shared" si="2"/>
        <v>NASIR349</v>
      </c>
    </row>
    <row r="4" spans="1:31" x14ac:dyDescent="0.25">
      <c r="A4" s="24">
        <v>360302061114149</v>
      </c>
      <c r="B4" s="7">
        <v>36030320039458</v>
      </c>
      <c r="C4" s="23" t="s">
        <v>22</v>
      </c>
      <c r="D4" s="23" t="s">
        <v>186</v>
      </c>
      <c r="E4" s="23" t="s">
        <v>156</v>
      </c>
      <c r="F4" s="23" t="s">
        <v>24</v>
      </c>
      <c r="G4" s="25">
        <v>27406</v>
      </c>
      <c r="H4" s="23" t="s">
        <v>15</v>
      </c>
      <c r="I4" s="23" t="s">
        <v>7</v>
      </c>
      <c r="J4" s="23" t="s">
        <v>164</v>
      </c>
      <c r="K4" s="23" t="s">
        <v>167</v>
      </c>
      <c r="L4" s="23" t="str">
        <f>IF(K4="Tidak/Belum Sekolah","Buruh Harian Lepas","Karyawan Swasta")</f>
        <v>Karyawan Swasta</v>
      </c>
      <c r="M4" s="23" t="s">
        <v>3</v>
      </c>
      <c r="N4" s="23" t="s">
        <v>207</v>
      </c>
      <c r="O4" s="23" t="s">
        <v>145</v>
      </c>
      <c r="P4" s="23" t="s">
        <v>16</v>
      </c>
      <c r="Q4" s="23" t="s">
        <v>0</v>
      </c>
      <c r="R4" s="23" t="str">
        <f t="shared" si="0"/>
        <v>Pendatang</v>
      </c>
      <c r="S4" s="23" t="s">
        <v>208</v>
      </c>
      <c r="AA4" t="s">
        <v>206</v>
      </c>
      <c r="AB4" s="24">
        <f t="shared" si="1"/>
        <v>360302061114149</v>
      </c>
      <c r="AC4" t="s">
        <v>207</v>
      </c>
      <c r="AD4" s="1" t="s">
        <v>183</v>
      </c>
      <c r="AE4" s="23" t="str">
        <f t="shared" si="2"/>
        <v>NASIR349</v>
      </c>
    </row>
    <row r="5" spans="1:31" x14ac:dyDescent="0.25">
      <c r="A5" s="24">
        <v>360302061114150</v>
      </c>
      <c r="B5" s="7">
        <v>36030320039459</v>
      </c>
      <c r="C5" s="23" t="s">
        <v>18</v>
      </c>
      <c r="D5" s="23" t="s">
        <v>186</v>
      </c>
      <c r="E5" s="23" t="s">
        <v>156</v>
      </c>
      <c r="F5" s="23" t="s">
        <v>9</v>
      </c>
      <c r="G5" s="25">
        <v>27407</v>
      </c>
      <c r="H5" s="23" t="s">
        <v>8</v>
      </c>
      <c r="I5" s="23" t="s">
        <v>7</v>
      </c>
      <c r="J5" s="23" t="s">
        <v>164</v>
      </c>
      <c r="K5" s="23" t="s">
        <v>166</v>
      </c>
      <c r="L5" s="23" t="s">
        <v>202</v>
      </c>
      <c r="M5" s="23" t="s">
        <v>3</v>
      </c>
      <c r="N5" s="23" t="s">
        <v>207</v>
      </c>
      <c r="O5" s="23" t="s">
        <v>143</v>
      </c>
      <c r="P5" s="23" t="s">
        <v>12</v>
      </c>
      <c r="Q5" s="23" t="s">
        <v>0</v>
      </c>
      <c r="R5" s="23" t="str">
        <f t="shared" si="0"/>
        <v>Pendatang</v>
      </c>
      <c r="S5" s="23" t="s">
        <v>208</v>
      </c>
      <c r="AA5" t="s">
        <v>206</v>
      </c>
      <c r="AB5" s="24">
        <f t="shared" si="1"/>
        <v>360302061114150</v>
      </c>
      <c r="AC5" t="s">
        <v>207</v>
      </c>
      <c r="AD5" s="1" t="s">
        <v>193</v>
      </c>
      <c r="AE5" s="23" t="str">
        <f t="shared" si="2"/>
        <v>NASIR349</v>
      </c>
    </row>
    <row r="6" spans="1:31" x14ac:dyDescent="0.25">
      <c r="A6" s="24">
        <v>360302061114151</v>
      </c>
      <c r="B6" s="7">
        <v>36030320039460</v>
      </c>
      <c r="C6" s="23" t="s">
        <v>14</v>
      </c>
      <c r="D6" s="23" t="s">
        <v>186</v>
      </c>
      <c r="E6" s="23" t="s">
        <v>156</v>
      </c>
      <c r="F6" s="23" t="s">
        <v>9</v>
      </c>
      <c r="G6" s="25">
        <v>27408</v>
      </c>
      <c r="H6" s="23" t="s">
        <v>38</v>
      </c>
      <c r="I6" s="23" t="s">
        <v>7</v>
      </c>
      <c r="J6" s="23" t="s">
        <v>164</v>
      </c>
      <c r="K6" s="23" t="s">
        <v>5</v>
      </c>
      <c r="L6" s="23" t="s">
        <v>182</v>
      </c>
      <c r="M6" s="23" t="s">
        <v>3</v>
      </c>
      <c r="N6" s="23" t="s">
        <v>207</v>
      </c>
      <c r="O6" s="23" t="s">
        <v>140</v>
      </c>
      <c r="P6" s="23" t="s">
        <v>148</v>
      </c>
      <c r="Q6" s="23" t="s">
        <v>0</v>
      </c>
      <c r="R6" s="23" t="str">
        <f t="shared" si="0"/>
        <v>Pendatang</v>
      </c>
      <c r="S6" s="23" t="s">
        <v>208</v>
      </c>
      <c r="AA6" t="s">
        <v>206</v>
      </c>
      <c r="AB6" s="24">
        <f t="shared" si="1"/>
        <v>360302061114151</v>
      </c>
      <c r="AC6" t="s">
        <v>207</v>
      </c>
      <c r="AD6" s="1" t="s">
        <v>197</v>
      </c>
      <c r="AE6" s="23" t="str">
        <f t="shared" si="2"/>
        <v>NASIR349</v>
      </c>
    </row>
    <row r="7" spans="1:31" x14ac:dyDescent="0.25">
      <c r="A7" s="24">
        <v>360302061114152</v>
      </c>
      <c r="B7" s="7">
        <v>36030320039461</v>
      </c>
      <c r="C7" s="23" t="s">
        <v>2</v>
      </c>
      <c r="D7" s="23" t="s">
        <v>186</v>
      </c>
      <c r="E7" s="23" t="s">
        <v>156</v>
      </c>
      <c r="F7" s="23" t="s">
        <v>9</v>
      </c>
      <c r="G7" s="25">
        <v>27409</v>
      </c>
      <c r="H7" s="23" t="s">
        <v>19</v>
      </c>
      <c r="I7" s="23" t="s">
        <v>141</v>
      </c>
      <c r="J7" s="23" t="s">
        <v>164</v>
      </c>
      <c r="K7" s="23" t="s">
        <v>176</v>
      </c>
      <c r="L7" s="23" t="str">
        <f>IF(K7="Tidak/Belum Sekolah","Buruh Harian Lepas","Karyawan Swasta")</f>
        <v>Karyawan Swasta</v>
      </c>
      <c r="M7" s="23" t="s">
        <v>3</v>
      </c>
      <c r="N7" s="23" t="s">
        <v>207</v>
      </c>
      <c r="O7" s="23" t="s">
        <v>138</v>
      </c>
      <c r="P7" s="23" t="s">
        <v>146</v>
      </c>
      <c r="Q7" s="23" t="s">
        <v>0</v>
      </c>
      <c r="R7" s="23" t="str">
        <f t="shared" si="0"/>
        <v>Pendatang</v>
      </c>
      <c r="S7" s="23" t="s">
        <v>208</v>
      </c>
      <c r="AA7" t="s">
        <v>206</v>
      </c>
      <c r="AB7" s="24">
        <f t="shared" si="1"/>
        <v>360302061114152</v>
      </c>
      <c r="AC7" t="s">
        <v>207</v>
      </c>
      <c r="AD7" s="1" t="s">
        <v>195</v>
      </c>
      <c r="AE7" s="23" t="str">
        <f t="shared" si="2"/>
        <v>NASIR349</v>
      </c>
    </row>
    <row r="8" spans="1:31" x14ac:dyDescent="0.25">
      <c r="A8" s="24">
        <v>360302061114153</v>
      </c>
      <c r="B8" s="7">
        <v>36030320039462</v>
      </c>
      <c r="C8" s="23" t="s">
        <v>152</v>
      </c>
      <c r="D8" s="23" t="s">
        <v>186</v>
      </c>
      <c r="E8" s="23" t="s">
        <v>156</v>
      </c>
      <c r="F8" s="23" t="s">
        <v>43</v>
      </c>
      <c r="G8" s="25">
        <v>27410</v>
      </c>
      <c r="H8" s="23" t="s">
        <v>15</v>
      </c>
      <c r="I8" s="23" t="s">
        <v>7</v>
      </c>
      <c r="J8" s="23" t="s">
        <v>164</v>
      </c>
      <c r="K8" s="23" t="s">
        <v>175</v>
      </c>
      <c r="L8" s="23" t="s">
        <v>202</v>
      </c>
      <c r="M8" s="23" t="s">
        <v>3</v>
      </c>
      <c r="N8" s="23" t="s">
        <v>207</v>
      </c>
      <c r="O8" s="23" t="s">
        <v>136</v>
      </c>
      <c r="P8" s="23" t="s">
        <v>144</v>
      </c>
      <c r="Q8" s="23" t="s">
        <v>0</v>
      </c>
      <c r="R8" s="23" t="str">
        <f t="shared" si="0"/>
        <v>Penduduk Asli/Tetap</v>
      </c>
      <c r="S8" s="23" t="s">
        <v>208</v>
      </c>
      <c r="AA8" t="s">
        <v>206</v>
      </c>
      <c r="AB8" s="24">
        <f t="shared" si="1"/>
        <v>360302061114153</v>
      </c>
      <c r="AC8" t="s">
        <v>207</v>
      </c>
      <c r="AD8" s="1" t="s">
        <v>196</v>
      </c>
      <c r="AE8" s="23" t="str">
        <f t="shared" si="2"/>
        <v>NASIR349</v>
      </c>
    </row>
    <row r="9" spans="1:31" x14ac:dyDescent="0.25">
      <c r="A9" s="24">
        <v>360302061114154</v>
      </c>
      <c r="B9" s="7">
        <v>36030320039463</v>
      </c>
      <c r="C9" s="23" t="s">
        <v>151</v>
      </c>
      <c r="D9" s="23" t="s">
        <v>186</v>
      </c>
      <c r="E9" s="23" t="s">
        <v>156</v>
      </c>
      <c r="F9" s="23" t="s">
        <v>43</v>
      </c>
      <c r="G9" s="25">
        <v>27411</v>
      </c>
      <c r="H9" s="23" t="s">
        <v>27</v>
      </c>
      <c r="I9" s="23" t="s">
        <v>7</v>
      </c>
      <c r="J9" s="23" t="s">
        <v>164</v>
      </c>
      <c r="K9" s="23" t="s">
        <v>155</v>
      </c>
      <c r="L9" s="23" t="s">
        <v>180</v>
      </c>
      <c r="M9" s="23" t="s">
        <v>3</v>
      </c>
      <c r="N9" s="23" t="s">
        <v>207</v>
      </c>
      <c r="O9" s="23" t="s">
        <v>134</v>
      </c>
      <c r="P9" s="23" t="s">
        <v>142</v>
      </c>
      <c r="Q9" s="23" t="s">
        <v>0</v>
      </c>
      <c r="R9" s="23" t="str">
        <f t="shared" si="0"/>
        <v>Penduduk Asli/Tetap</v>
      </c>
      <c r="S9" s="23" t="s">
        <v>208</v>
      </c>
      <c r="AA9" t="s">
        <v>206</v>
      </c>
      <c r="AB9" s="24">
        <f t="shared" si="1"/>
        <v>360302061114154</v>
      </c>
      <c r="AC9" t="s">
        <v>207</v>
      </c>
      <c r="AD9" s="1" t="s">
        <v>197</v>
      </c>
      <c r="AE9" s="23" t="str">
        <f t="shared" si="2"/>
        <v>NASIR349</v>
      </c>
    </row>
    <row r="10" spans="1:31" x14ac:dyDescent="0.25">
      <c r="A10" s="24">
        <v>360302061114155</v>
      </c>
      <c r="B10" s="7">
        <v>36030320039464</v>
      </c>
      <c r="C10" s="23" t="s">
        <v>150</v>
      </c>
      <c r="D10" s="23" t="s">
        <v>186</v>
      </c>
      <c r="E10" s="23" t="s">
        <v>156</v>
      </c>
      <c r="F10" s="23" t="s">
        <v>43</v>
      </c>
      <c r="G10" s="25">
        <v>27412</v>
      </c>
      <c r="H10" s="23" t="s">
        <v>23</v>
      </c>
      <c r="I10" s="23" t="s">
        <v>7</v>
      </c>
      <c r="J10" s="23" t="s">
        <v>164</v>
      </c>
      <c r="K10" s="23" t="s">
        <v>172</v>
      </c>
      <c r="L10" s="23" t="str">
        <f>IF(K10="Tidak/Belum Sekolah","Buruh Harian Lepas","Karyawan Swasta")</f>
        <v>Karyawan Swasta</v>
      </c>
      <c r="M10" s="23" t="s">
        <v>3</v>
      </c>
      <c r="N10" s="23" t="s">
        <v>207</v>
      </c>
      <c r="O10" s="23" t="s">
        <v>132</v>
      </c>
      <c r="P10" s="23" t="s">
        <v>139</v>
      </c>
      <c r="Q10" s="23" t="s">
        <v>0</v>
      </c>
      <c r="R10" s="23" t="str">
        <f t="shared" si="0"/>
        <v>Penduduk Asli/Tetap</v>
      </c>
      <c r="S10" s="23" t="s">
        <v>208</v>
      </c>
      <c r="AA10" t="s">
        <v>206</v>
      </c>
      <c r="AB10" s="24">
        <f t="shared" si="1"/>
        <v>360302061114155</v>
      </c>
      <c r="AC10" t="s">
        <v>207</v>
      </c>
      <c r="AD10" s="1" t="s">
        <v>195</v>
      </c>
      <c r="AE10" s="23" t="str">
        <f t="shared" si="2"/>
        <v>NASIR349</v>
      </c>
    </row>
    <row r="11" spans="1:31" x14ac:dyDescent="0.25">
      <c r="A11" s="24">
        <v>360302061114156</v>
      </c>
      <c r="B11" s="7">
        <v>36030320039465</v>
      </c>
      <c r="C11" s="23" t="s">
        <v>149</v>
      </c>
      <c r="D11" s="23" t="s">
        <v>186</v>
      </c>
      <c r="E11" s="23" t="s">
        <v>156</v>
      </c>
      <c r="F11" s="23" t="s">
        <v>43</v>
      </c>
      <c r="G11" s="25">
        <v>27413</v>
      </c>
      <c r="H11" s="23" t="s">
        <v>19</v>
      </c>
      <c r="I11" s="23" t="s">
        <v>7</v>
      </c>
      <c r="J11" s="23" t="s">
        <v>164</v>
      </c>
      <c r="K11" s="23" t="s">
        <v>171</v>
      </c>
      <c r="L11" s="23" t="str">
        <f>IF(K11="Tidak/Belum Sekolah","Buruh Harian Lepas","Karyawan Swasta")</f>
        <v>Karyawan Swasta</v>
      </c>
      <c r="M11" s="23" t="s">
        <v>3</v>
      </c>
      <c r="N11" s="23" t="s">
        <v>207</v>
      </c>
      <c r="O11" s="23" t="s">
        <v>130</v>
      </c>
      <c r="P11" s="23" t="s">
        <v>137</v>
      </c>
      <c r="Q11" s="23" t="s">
        <v>0</v>
      </c>
      <c r="R11" s="23" t="str">
        <f t="shared" si="0"/>
        <v>Penduduk Asli/Tetap</v>
      </c>
      <c r="S11" s="23" t="s">
        <v>208</v>
      </c>
      <c r="AA11" t="s">
        <v>206</v>
      </c>
      <c r="AB11" s="24">
        <f t="shared" si="1"/>
        <v>360302061114156</v>
      </c>
      <c r="AC11" t="s">
        <v>207</v>
      </c>
      <c r="AD11" s="1" t="s">
        <v>196</v>
      </c>
      <c r="AE11" s="23" t="str">
        <f t="shared" si="2"/>
        <v>NASIR349</v>
      </c>
    </row>
    <row r="12" spans="1:31" x14ac:dyDescent="0.25">
      <c r="A12" s="24">
        <v>360302061114157</v>
      </c>
      <c r="B12" s="7">
        <v>36030320039466</v>
      </c>
      <c r="C12" s="23" t="s">
        <v>147</v>
      </c>
      <c r="D12" s="23" t="s">
        <v>186</v>
      </c>
      <c r="E12" s="23" t="s">
        <v>156</v>
      </c>
      <c r="F12" s="23" t="s">
        <v>43</v>
      </c>
      <c r="G12" s="25">
        <v>27414</v>
      </c>
      <c r="H12" s="23" t="s">
        <v>15</v>
      </c>
      <c r="I12" s="23" t="s">
        <v>7</v>
      </c>
      <c r="J12" s="23" t="s">
        <v>164</v>
      </c>
      <c r="K12" s="23" t="s">
        <v>170</v>
      </c>
      <c r="L12" s="23" t="s">
        <v>181</v>
      </c>
      <c r="M12" s="23" t="s">
        <v>3</v>
      </c>
      <c r="N12" s="23" t="s">
        <v>207</v>
      </c>
      <c r="O12" s="23" t="s">
        <v>127</v>
      </c>
      <c r="P12" s="23" t="s">
        <v>135</v>
      </c>
      <c r="Q12" s="23" t="s">
        <v>0</v>
      </c>
      <c r="R12" s="23" t="str">
        <f t="shared" si="0"/>
        <v>Penduduk Asli/Tetap</v>
      </c>
      <c r="S12" s="23" t="s">
        <v>208</v>
      </c>
      <c r="AA12" t="s">
        <v>206</v>
      </c>
      <c r="AB12" s="24">
        <f t="shared" si="1"/>
        <v>360302061114157</v>
      </c>
      <c r="AC12" t="s">
        <v>207</v>
      </c>
      <c r="AD12" s="1" t="s">
        <v>195</v>
      </c>
      <c r="AE12" s="23" t="str">
        <f t="shared" si="2"/>
        <v>NASIR349</v>
      </c>
    </row>
    <row r="13" spans="1:31" x14ac:dyDescent="0.25">
      <c r="A13" s="24">
        <v>360302061114158</v>
      </c>
      <c r="B13" s="7">
        <v>36030320039467</v>
      </c>
      <c r="C13" s="23" t="s">
        <v>145</v>
      </c>
      <c r="D13" s="23" t="s">
        <v>186</v>
      </c>
      <c r="E13" s="23" t="s">
        <v>156</v>
      </c>
      <c r="F13" s="23" t="s">
        <v>43</v>
      </c>
      <c r="G13" s="25">
        <v>27415</v>
      </c>
      <c r="H13" s="23" t="s">
        <v>8</v>
      </c>
      <c r="I13" s="23" t="s">
        <v>7</v>
      </c>
      <c r="J13" s="23" t="s">
        <v>164</v>
      </c>
      <c r="K13" s="23" t="s">
        <v>168</v>
      </c>
      <c r="L13" s="23" t="str">
        <f>IF(K13="Tidak/Belum Sekolah","Buruh Harian Lepas","Karyawan Swasta")</f>
        <v>Buruh Harian Lepas</v>
      </c>
      <c r="M13" s="23" t="s">
        <v>3</v>
      </c>
      <c r="N13" s="23" t="s">
        <v>207</v>
      </c>
      <c r="O13" s="23" t="s">
        <v>125</v>
      </c>
      <c r="P13" s="23" t="s">
        <v>133</v>
      </c>
      <c r="Q13" s="23" t="s">
        <v>0</v>
      </c>
      <c r="R13" s="23" t="str">
        <f t="shared" si="0"/>
        <v>Penduduk Asli/Tetap</v>
      </c>
      <c r="S13" s="23" t="s">
        <v>208</v>
      </c>
      <c r="AA13" t="s">
        <v>206</v>
      </c>
      <c r="AB13" s="24">
        <f t="shared" si="1"/>
        <v>360302061114158</v>
      </c>
      <c r="AC13" t="s">
        <v>207</v>
      </c>
      <c r="AD13" s="1" t="s">
        <v>193</v>
      </c>
      <c r="AE13" s="23" t="str">
        <f t="shared" si="2"/>
        <v>NASIR349</v>
      </c>
    </row>
    <row r="14" spans="1:31" x14ac:dyDescent="0.25">
      <c r="A14" s="24">
        <v>360302061114159</v>
      </c>
      <c r="B14" s="7">
        <v>36030320039468</v>
      </c>
      <c r="C14" s="23" t="s">
        <v>143</v>
      </c>
      <c r="D14" s="23" t="s">
        <v>186</v>
      </c>
      <c r="E14" s="23" t="s">
        <v>156</v>
      </c>
      <c r="F14" s="23" t="s">
        <v>43</v>
      </c>
      <c r="G14" s="25">
        <v>27416</v>
      </c>
      <c r="H14" s="23" t="s">
        <v>38</v>
      </c>
      <c r="I14" s="23" t="s">
        <v>7</v>
      </c>
      <c r="J14" s="23" t="s">
        <v>164</v>
      </c>
      <c r="K14" s="23" t="s">
        <v>167</v>
      </c>
      <c r="L14" s="23" t="s">
        <v>177</v>
      </c>
      <c r="M14" s="23" t="s">
        <v>3</v>
      </c>
      <c r="N14" s="23" t="s">
        <v>207</v>
      </c>
      <c r="O14" s="23" t="s">
        <v>123</v>
      </c>
      <c r="P14" s="23" t="s">
        <v>131</v>
      </c>
      <c r="Q14" s="23" t="s">
        <v>0</v>
      </c>
      <c r="R14" s="23" t="str">
        <f t="shared" si="0"/>
        <v>Penduduk Asli/Tetap</v>
      </c>
      <c r="S14" s="23" t="s">
        <v>208</v>
      </c>
      <c r="AA14" t="s">
        <v>206</v>
      </c>
      <c r="AB14" s="24">
        <f t="shared" si="1"/>
        <v>360302061114159</v>
      </c>
      <c r="AC14" t="s">
        <v>207</v>
      </c>
      <c r="AD14" s="1" t="s">
        <v>193</v>
      </c>
      <c r="AE14" s="23" t="str">
        <f t="shared" si="2"/>
        <v>NASIR349</v>
      </c>
    </row>
    <row r="15" spans="1:31" x14ac:dyDescent="0.25">
      <c r="A15" s="24">
        <v>360302061114160</v>
      </c>
      <c r="B15" s="7">
        <v>36030320039469</v>
      </c>
      <c r="C15" s="23" t="s">
        <v>140</v>
      </c>
      <c r="D15" s="23" t="s">
        <v>186</v>
      </c>
      <c r="E15" s="23" t="s">
        <v>156</v>
      </c>
      <c r="F15" s="23" t="s">
        <v>43</v>
      </c>
      <c r="G15" s="25">
        <v>27417</v>
      </c>
      <c r="H15" s="23" t="s">
        <v>19</v>
      </c>
      <c r="I15" s="23" t="s">
        <v>141</v>
      </c>
      <c r="J15" s="23" t="s">
        <v>164</v>
      </c>
      <c r="K15" s="23" t="s">
        <v>166</v>
      </c>
      <c r="L15" s="23" t="s">
        <v>180</v>
      </c>
      <c r="M15" s="23" t="s">
        <v>3</v>
      </c>
      <c r="N15" s="23" t="s">
        <v>207</v>
      </c>
      <c r="O15" s="23" t="s">
        <v>120</v>
      </c>
      <c r="P15" s="23" t="s">
        <v>129</v>
      </c>
      <c r="Q15" s="23" t="s">
        <v>0</v>
      </c>
      <c r="R15" s="23" t="str">
        <f t="shared" si="0"/>
        <v>Penduduk Asli/Tetap</v>
      </c>
      <c r="S15" s="23" t="s">
        <v>208</v>
      </c>
      <c r="AA15" t="s">
        <v>206</v>
      </c>
      <c r="AB15" s="24">
        <f t="shared" si="1"/>
        <v>360302061114160</v>
      </c>
      <c r="AC15" t="s">
        <v>207</v>
      </c>
      <c r="AD15" s="1" t="s">
        <v>190</v>
      </c>
      <c r="AE15" s="23" t="str">
        <f t="shared" si="2"/>
        <v>NASIR349</v>
      </c>
    </row>
    <row r="16" spans="1:31" x14ac:dyDescent="0.25">
      <c r="A16" s="24">
        <v>360302061114161</v>
      </c>
      <c r="B16" s="7">
        <v>36030320039470</v>
      </c>
      <c r="C16" s="23" t="s">
        <v>138</v>
      </c>
      <c r="D16" s="23" t="s">
        <v>186</v>
      </c>
      <c r="E16" s="23" t="s">
        <v>156</v>
      </c>
      <c r="F16" s="23" t="s">
        <v>43</v>
      </c>
      <c r="G16" s="25">
        <v>27418</v>
      </c>
      <c r="H16" s="23" t="s">
        <v>15</v>
      </c>
      <c r="I16" s="23" t="s">
        <v>7</v>
      </c>
      <c r="J16" s="23" t="s">
        <v>164</v>
      </c>
      <c r="K16" s="23" t="s">
        <v>5</v>
      </c>
      <c r="L16" s="23" t="str">
        <f>IF(K16="Tidak/Belum Sekolah","Buruh Harian Lepas","Karyawan Swasta")</f>
        <v>Karyawan Swasta</v>
      </c>
      <c r="M16" s="23" t="s">
        <v>3</v>
      </c>
      <c r="N16" s="23" t="s">
        <v>207</v>
      </c>
      <c r="O16" s="23" t="s">
        <v>118</v>
      </c>
      <c r="P16" s="23" t="s">
        <v>126</v>
      </c>
      <c r="Q16" s="23" t="s">
        <v>0</v>
      </c>
      <c r="R16" s="23" t="str">
        <f t="shared" si="0"/>
        <v>Penduduk Asli/Tetap</v>
      </c>
      <c r="S16" s="23" t="s">
        <v>208</v>
      </c>
      <c r="AA16" t="s">
        <v>206</v>
      </c>
      <c r="AB16" s="24">
        <f t="shared" si="1"/>
        <v>360302061114161</v>
      </c>
      <c r="AC16" t="s">
        <v>207</v>
      </c>
      <c r="AD16" s="1" t="s">
        <v>187</v>
      </c>
      <c r="AE16" s="23" t="str">
        <f t="shared" si="2"/>
        <v>NASIR349</v>
      </c>
    </row>
    <row r="17" spans="1:31" x14ac:dyDescent="0.25">
      <c r="A17" s="24">
        <v>360302061114162</v>
      </c>
      <c r="B17" s="7">
        <v>36030320039471</v>
      </c>
      <c r="C17" s="23" t="s">
        <v>136</v>
      </c>
      <c r="D17" s="23" t="s">
        <v>186</v>
      </c>
      <c r="E17" s="23" t="s">
        <v>156</v>
      </c>
      <c r="F17" s="23" t="s">
        <v>43</v>
      </c>
      <c r="G17" s="25">
        <v>27419</v>
      </c>
      <c r="H17" s="23" t="s">
        <v>27</v>
      </c>
      <c r="I17" s="23" t="s">
        <v>7</v>
      </c>
      <c r="J17" s="23" t="s">
        <v>164</v>
      </c>
      <c r="K17" s="23" t="s">
        <v>176</v>
      </c>
      <c r="L17" s="23" t="s">
        <v>200</v>
      </c>
      <c r="M17" s="23" t="s">
        <v>3</v>
      </c>
      <c r="N17" s="23" t="s">
        <v>207</v>
      </c>
      <c r="O17" s="23" t="s">
        <v>115</v>
      </c>
      <c r="P17" s="23" t="s">
        <v>124</v>
      </c>
      <c r="Q17" s="23" t="s">
        <v>0</v>
      </c>
      <c r="R17" s="23" t="str">
        <f t="shared" si="0"/>
        <v>Penduduk Asli/Tetap</v>
      </c>
      <c r="S17" s="23" t="s">
        <v>208</v>
      </c>
      <c r="AA17" t="s">
        <v>206</v>
      </c>
      <c r="AB17" s="24">
        <f t="shared" si="1"/>
        <v>360302061114162</v>
      </c>
      <c r="AC17" t="s">
        <v>207</v>
      </c>
      <c r="AD17" s="1" t="s">
        <v>183</v>
      </c>
      <c r="AE17" s="23" t="str">
        <f t="shared" si="2"/>
        <v>NASIR349</v>
      </c>
    </row>
    <row r="18" spans="1:31" x14ac:dyDescent="0.25">
      <c r="A18" s="24">
        <v>360302061114163</v>
      </c>
      <c r="B18" s="7">
        <v>36030320039472</v>
      </c>
      <c r="C18" s="23" t="s">
        <v>134</v>
      </c>
      <c r="D18" s="23" t="s">
        <v>186</v>
      </c>
      <c r="E18" s="23" t="s">
        <v>156</v>
      </c>
      <c r="F18" s="23" t="s">
        <v>43</v>
      </c>
      <c r="G18" s="25">
        <v>27420</v>
      </c>
      <c r="H18" s="23" t="s">
        <v>23</v>
      </c>
      <c r="I18" s="23" t="s">
        <v>7</v>
      </c>
      <c r="J18" s="23" t="s">
        <v>164</v>
      </c>
      <c r="K18" s="23" t="s">
        <v>175</v>
      </c>
      <c r="L18" s="23" t="s">
        <v>180</v>
      </c>
      <c r="M18" s="23" t="s">
        <v>62</v>
      </c>
      <c r="N18" s="23" t="s">
        <v>207</v>
      </c>
      <c r="O18" s="23" t="s">
        <v>113</v>
      </c>
      <c r="P18" s="23" t="s">
        <v>122</v>
      </c>
      <c r="Q18" s="23" t="s">
        <v>0</v>
      </c>
      <c r="R18" s="23" t="str">
        <f t="shared" si="0"/>
        <v>Penduduk Asli/Tetap</v>
      </c>
      <c r="S18" s="23" t="s">
        <v>208</v>
      </c>
      <c r="AA18" t="s">
        <v>206</v>
      </c>
      <c r="AB18" s="24">
        <f t="shared" si="1"/>
        <v>360302061114163</v>
      </c>
      <c r="AC18" t="s">
        <v>207</v>
      </c>
      <c r="AD18" s="1" t="s">
        <v>201</v>
      </c>
      <c r="AE18" s="23" t="str">
        <f t="shared" si="2"/>
        <v>NASIR349</v>
      </c>
    </row>
    <row r="19" spans="1:31" x14ac:dyDescent="0.25">
      <c r="A19" s="24">
        <v>360302061114164</v>
      </c>
      <c r="B19" s="7">
        <v>36030320039473</v>
      </c>
      <c r="C19" s="23" t="s">
        <v>132</v>
      </c>
      <c r="D19" s="23" t="s">
        <v>186</v>
      </c>
      <c r="E19" s="23" t="s">
        <v>156</v>
      </c>
      <c r="F19" s="23" t="s">
        <v>43</v>
      </c>
      <c r="G19" s="25">
        <v>27421</v>
      </c>
      <c r="H19" s="23" t="s">
        <v>19</v>
      </c>
      <c r="I19" s="23" t="s">
        <v>7</v>
      </c>
      <c r="J19" s="23" t="s">
        <v>164</v>
      </c>
      <c r="K19" s="23" t="s">
        <v>155</v>
      </c>
      <c r="L19" s="23" t="str">
        <f>IF(K19="Tidak/Belum Sekolah","Buruh Harian Lepas","Karyawan Swasta")</f>
        <v>Karyawan Swasta</v>
      </c>
      <c r="M19" s="23" t="s">
        <v>3</v>
      </c>
      <c r="N19" s="23" t="s">
        <v>207</v>
      </c>
      <c r="O19" s="23" t="s">
        <v>111</v>
      </c>
      <c r="P19" s="23" t="s">
        <v>119</v>
      </c>
      <c r="Q19" s="23" t="s">
        <v>0</v>
      </c>
      <c r="R19" s="23" t="str">
        <f t="shared" si="0"/>
        <v>Penduduk Asli/Tetap</v>
      </c>
      <c r="S19" s="23" t="s">
        <v>208</v>
      </c>
      <c r="AA19" t="s">
        <v>206</v>
      </c>
      <c r="AB19" s="24">
        <f t="shared" si="1"/>
        <v>360302061114164</v>
      </c>
      <c r="AC19" t="s">
        <v>207</v>
      </c>
      <c r="AD19" s="1" t="s">
        <v>197</v>
      </c>
      <c r="AE19" s="23" t="str">
        <f t="shared" si="2"/>
        <v>NASIR349</v>
      </c>
    </row>
    <row r="20" spans="1:31" x14ac:dyDescent="0.25">
      <c r="A20" s="24">
        <v>360302061114165</v>
      </c>
      <c r="B20" s="7">
        <v>36030320039474</v>
      </c>
      <c r="C20" s="23" t="s">
        <v>130</v>
      </c>
      <c r="D20" s="23" t="s">
        <v>186</v>
      </c>
      <c r="E20" s="23" t="s">
        <v>156</v>
      </c>
      <c r="F20" s="23" t="s">
        <v>43</v>
      </c>
      <c r="G20" s="25">
        <v>27422</v>
      </c>
      <c r="H20" s="23" t="s">
        <v>15</v>
      </c>
      <c r="I20" s="23" t="s">
        <v>7</v>
      </c>
      <c r="J20" s="23" t="s">
        <v>164</v>
      </c>
      <c r="K20" s="23" t="s">
        <v>172</v>
      </c>
      <c r="L20" s="23" t="s">
        <v>169</v>
      </c>
      <c r="M20" s="23" t="s">
        <v>3</v>
      </c>
      <c r="N20" s="23" t="s">
        <v>207</v>
      </c>
      <c r="O20" s="23" t="s">
        <v>109</v>
      </c>
      <c r="P20" s="23" t="s">
        <v>117</v>
      </c>
      <c r="Q20" s="23" t="s">
        <v>0</v>
      </c>
      <c r="R20" s="23" t="str">
        <f t="shared" si="0"/>
        <v>Penduduk Asli/Tetap</v>
      </c>
      <c r="S20" s="23" t="s">
        <v>208</v>
      </c>
      <c r="AA20" t="s">
        <v>206</v>
      </c>
      <c r="AB20" s="24">
        <f t="shared" si="1"/>
        <v>360302061114165</v>
      </c>
      <c r="AC20" t="s">
        <v>207</v>
      </c>
      <c r="AD20" s="1" t="s">
        <v>195</v>
      </c>
      <c r="AE20" s="23" t="str">
        <f t="shared" si="2"/>
        <v>NASIR349</v>
      </c>
    </row>
    <row r="21" spans="1:31" x14ac:dyDescent="0.25">
      <c r="A21" s="24">
        <v>360302061114166</v>
      </c>
      <c r="B21" s="7">
        <v>36030320039475</v>
      </c>
      <c r="C21" s="23" t="s">
        <v>127</v>
      </c>
      <c r="D21" s="23" t="s">
        <v>186</v>
      </c>
      <c r="E21" s="23" t="s">
        <v>156</v>
      </c>
      <c r="F21" s="23" t="s">
        <v>43</v>
      </c>
      <c r="G21" s="25">
        <v>27423</v>
      </c>
      <c r="H21" s="23" t="s">
        <v>8</v>
      </c>
      <c r="I21" s="23" t="s">
        <v>128</v>
      </c>
      <c r="J21" s="23" t="s">
        <v>164</v>
      </c>
      <c r="K21" s="23" t="s">
        <v>171</v>
      </c>
      <c r="L21" s="23" t="str">
        <f>IF(K21="Tidak/Belum Sekolah","Buruh Harian Lepas","Karyawan Swasta")</f>
        <v>Karyawan Swasta</v>
      </c>
      <c r="M21" s="23" t="s">
        <v>3</v>
      </c>
      <c r="N21" s="23" t="s">
        <v>207</v>
      </c>
      <c r="O21" s="23" t="s">
        <v>107</v>
      </c>
      <c r="P21" s="23" t="s">
        <v>114</v>
      </c>
      <c r="Q21" s="23" t="s">
        <v>0</v>
      </c>
      <c r="R21" s="23" t="str">
        <f t="shared" si="0"/>
        <v>Penduduk Asli/Tetap</v>
      </c>
      <c r="S21" s="23" t="s">
        <v>208</v>
      </c>
      <c r="AA21" t="s">
        <v>206</v>
      </c>
      <c r="AB21" s="24">
        <f t="shared" si="1"/>
        <v>360302061114166</v>
      </c>
      <c r="AC21" t="s">
        <v>207</v>
      </c>
      <c r="AD21" s="1" t="s">
        <v>196</v>
      </c>
      <c r="AE21" s="23" t="str">
        <f t="shared" si="2"/>
        <v>NASIR349</v>
      </c>
    </row>
    <row r="22" spans="1:31" x14ac:dyDescent="0.25">
      <c r="A22" s="24">
        <v>360302061114167</v>
      </c>
      <c r="B22" s="7">
        <v>36030320039476</v>
      </c>
      <c r="C22" s="23" t="s">
        <v>125</v>
      </c>
      <c r="D22" s="23" t="s">
        <v>186</v>
      </c>
      <c r="E22" s="23" t="s">
        <v>156</v>
      </c>
      <c r="F22" s="23" t="s">
        <v>43</v>
      </c>
      <c r="G22" s="25">
        <v>27424</v>
      </c>
      <c r="H22" s="23" t="s">
        <v>38</v>
      </c>
      <c r="I22" s="23" t="s">
        <v>7</v>
      </c>
      <c r="J22" s="23" t="s">
        <v>164</v>
      </c>
      <c r="K22" s="23" t="s">
        <v>170</v>
      </c>
      <c r="L22" s="23" t="s">
        <v>169</v>
      </c>
      <c r="M22" s="23" t="s">
        <v>62</v>
      </c>
      <c r="N22" s="23" t="s">
        <v>207</v>
      </c>
      <c r="O22" s="23" t="s">
        <v>105</v>
      </c>
      <c r="P22" s="23" t="s">
        <v>112</v>
      </c>
      <c r="Q22" s="23" t="s">
        <v>0</v>
      </c>
      <c r="R22" s="23" t="str">
        <f t="shared" si="0"/>
        <v>Penduduk Asli/Tetap</v>
      </c>
      <c r="S22" s="23" t="s">
        <v>208</v>
      </c>
      <c r="AA22" t="s">
        <v>206</v>
      </c>
      <c r="AB22" s="24">
        <f t="shared" si="1"/>
        <v>360302061114167</v>
      </c>
      <c r="AC22" t="s">
        <v>207</v>
      </c>
      <c r="AD22" s="1" t="s">
        <v>197</v>
      </c>
      <c r="AE22" s="23" t="str">
        <f t="shared" si="2"/>
        <v>NASIR349</v>
      </c>
    </row>
    <row r="23" spans="1:31" x14ac:dyDescent="0.25">
      <c r="A23" s="24">
        <v>360302061114168</v>
      </c>
      <c r="B23" s="7">
        <v>36030320039477</v>
      </c>
      <c r="C23" s="23" t="s">
        <v>123</v>
      </c>
      <c r="D23" s="23" t="s">
        <v>186</v>
      </c>
      <c r="E23" s="23" t="s">
        <v>156</v>
      </c>
      <c r="F23" s="23" t="s">
        <v>43</v>
      </c>
      <c r="G23" s="25">
        <v>27425</v>
      </c>
      <c r="H23" s="23" t="s">
        <v>19</v>
      </c>
      <c r="I23" s="23" t="s">
        <v>7</v>
      </c>
      <c r="J23" s="23" t="s">
        <v>164</v>
      </c>
      <c r="K23" s="23" t="s">
        <v>168</v>
      </c>
      <c r="L23" s="23" t="str">
        <f>IF(K23="Tidak/Belum Sekolah","Buruh Harian Lepas","Karyawan Swasta")</f>
        <v>Buruh Harian Lepas</v>
      </c>
      <c r="M23" s="23" t="s">
        <v>3</v>
      </c>
      <c r="N23" s="23" t="s">
        <v>207</v>
      </c>
      <c r="O23" s="23" t="s">
        <v>103</v>
      </c>
      <c r="P23" s="23" t="s">
        <v>110</v>
      </c>
      <c r="Q23" s="23" t="s">
        <v>0</v>
      </c>
      <c r="R23" s="23" t="str">
        <f t="shared" si="0"/>
        <v>Penduduk Asli/Tetap</v>
      </c>
      <c r="S23" s="23" t="s">
        <v>208</v>
      </c>
      <c r="AA23" t="s">
        <v>206</v>
      </c>
      <c r="AB23" s="24">
        <f t="shared" si="1"/>
        <v>360302061114168</v>
      </c>
      <c r="AC23" t="s">
        <v>207</v>
      </c>
      <c r="AD23" s="1" t="s">
        <v>195</v>
      </c>
      <c r="AE23" s="23" t="str">
        <f t="shared" si="2"/>
        <v>NASIR349</v>
      </c>
    </row>
    <row r="24" spans="1:31" x14ac:dyDescent="0.25">
      <c r="A24" s="24">
        <v>360302061114169</v>
      </c>
      <c r="B24" s="7">
        <v>36030320039478</v>
      </c>
      <c r="C24" s="23" t="s">
        <v>120</v>
      </c>
      <c r="D24" s="23" t="s">
        <v>186</v>
      </c>
      <c r="E24" s="23" t="s">
        <v>156</v>
      </c>
      <c r="F24" s="23" t="s">
        <v>43</v>
      </c>
      <c r="G24" s="25">
        <v>27426</v>
      </c>
      <c r="H24" s="23" t="s">
        <v>15</v>
      </c>
      <c r="I24" s="23" t="s">
        <v>121</v>
      </c>
      <c r="J24" s="23" t="s">
        <v>164</v>
      </c>
      <c r="K24" s="23" t="s">
        <v>167</v>
      </c>
      <c r="L24" s="23" t="str">
        <f>IF(K24="Tidak/Belum Sekolah","Buruh Harian Lepas","Karyawan Swasta")</f>
        <v>Karyawan Swasta</v>
      </c>
      <c r="M24" s="23" t="s">
        <v>3</v>
      </c>
      <c r="N24" s="23" t="s">
        <v>207</v>
      </c>
      <c r="O24" s="23" t="s">
        <v>101</v>
      </c>
      <c r="P24" s="23" t="s">
        <v>108</v>
      </c>
      <c r="Q24" s="23" t="s">
        <v>0</v>
      </c>
      <c r="R24" s="23" t="str">
        <f t="shared" si="0"/>
        <v>Penduduk Asli/Tetap</v>
      </c>
      <c r="S24" s="23" t="s">
        <v>208</v>
      </c>
      <c r="AA24" t="s">
        <v>206</v>
      </c>
      <c r="AB24" s="24">
        <f t="shared" si="1"/>
        <v>360302061114169</v>
      </c>
      <c r="AC24" t="s">
        <v>207</v>
      </c>
      <c r="AD24" s="1" t="s">
        <v>196</v>
      </c>
      <c r="AE24" s="23" t="str">
        <f t="shared" si="2"/>
        <v>NASIR349</v>
      </c>
    </row>
    <row r="25" spans="1:31" x14ac:dyDescent="0.25">
      <c r="A25" s="24">
        <v>360302061114170</v>
      </c>
      <c r="B25" s="7">
        <v>36030320039479</v>
      </c>
      <c r="C25" s="23" t="s">
        <v>118</v>
      </c>
      <c r="D25" s="23" t="s">
        <v>186</v>
      </c>
      <c r="E25" s="23" t="s">
        <v>156</v>
      </c>
      <c r="F25" s="23" t="s">
        <v>43</v>
      </c>
      <c r="G25" s="25">
        <v>27427</v>
      </c>
      <c r="H25" s="23" t="s">
        <v>27</v>
      </c>
      <c r="I25" s="23" t="s">
        <v>7</v>
      </c>
      <c r="J25" s="23" t="s">
        <v>164</v>
      </c>
      <c r="K25" s="23" t="s">
        <v>166</v>
      </c>
      <c r="L25" s="23" t="str">
        <f>IF(K25="Tidak/Belum Sekolah","Buruh Harian Lepas","Karyawan Swasta")</f>
        <v>Karyawan Swasta</v>
      </c>
      <c r="M25" s="23" t="s">
        <v>3</v>
      </c>
      <c r="N25" s="23" t="s">
        <v>207</v>
      </c>
      <c r="O25" s="23" t="s">
        <v>99</v>
      </c>
      <c r="P25" s="23" t="s">
        <v>106</v>
      </c>
      <c r="Q25" s="23" t="s">
        <v>0</v>
      </c>
      <c r="R25" s="23" t="str">
        <f t="shared" si="0"/>
        <v>Penduduk Asli/Tetap</v>
      </c>
      <c r="S25" s="23" t="s">
        <v>208</v>
      </c>
      <c r="AA25" t="s">
        <v>206</v>
      </c>
      <c r="AB25" s="24">
        <f t="shared" si="1"/>
        <v>360302061114170</v>
      </c>
      <c r="AC25" t="s">
        <v>207</v>
      </c>
      <c r="AD25" s="1" t="s">
        <v>195</v>
      </c>
      <c r="AE25" s="23" t="str">
        <f t="shared" si="2"/>
        <v>NASIR349</v>
      </c>
    </row>
    <row r="26" spans="1:31" x14ac:dyDescent="0.25">
      <c r="A26" s="24">
        <v>360302061114171</v>
      </c>
      <c r="B26" s="7">
        <v>36030320039480</v>
      </c>
      <c r="C26" s="23" t="s">
        <v>115</v>
      </c>
      <c r="D26" s="23" t="s">
        <v>186</v>
      </c>
      <c r="E26" s="23" t="s">
        <v>156</v>
      </c>
      <c r="F26" s="23" t="s">
        <v>43</v>
      </c>
      <c r="G26" s="25">
        <v>27428</v>
      </c>
      <c r="H26" s="23" t="s">
        <v>23</v>
      </c>
      <c r="I26" s="23" t="s">
        <v>116</v>
      </c>
      <c r="J26" s="23" t="s">
        <v>164</v>
      </c>
      <c r="K26" s="23" t="s">
        <v>5</v>
      </c>
      <c r="L26" s="23" t="s">
        <v>200</v>
      </c>
      <c r="M26" s="23" t="s">
        <v>3</v>
      </c>
      <c r="N26" s="23" t="s">
        <v>207</v>
      </c>
      <c r="O26" s="23" t="s">
        <v>97</v>
      </c>
      <c r="P26" s="23" t="s">
        <v>104</v>
      </c>
      <c r="Q26" s="23" t="s">
        <v>0</v>
      </c>
      <c r="R26" s="23" t="str">
        <f t="shared" si="0"/>
        <v>Penduduk Asli/Tetap</v>
      </c>
      <c r="S26" s="23" t="s">
        <v>208</v>
      </c>
      <c r="AA26" t="s">
        <v>206</v>
      </c>
      <c r="AB26" s="24">
        <f t="shared" si="1"/>
        <v>360302061114171</v>
      </c>
      <c r="AC26" t="s">
        <v>207</v>
      </c>
      <c r="AD26" s="1" t="s">
        <v>193</v>
      </c>
      <c r="AE26" s="23" t="str">
        <f t="shared" si="2"/>
        <v>NASIR349</v>
      </c>
    </row>
    <row r="27" spans="1:31" x14ac:dyDescent="0.25">
      <c r="A27" s="24">
        <v>360302061114172</v>
      </c>
      <c r="B27" s="7">
        <v>36030320039481</v>
      </c>
      <c r="C27" s="23" t="s">
        <v>113</v>
      </c>
      <c r="D27" s="23" t="s">
        <v>186</v>
      </c>
      <c r="E27" s="23" t="s">
        <v>156</v>
      </c>
      <c r="F27" s="23" t="s">
        <v>43</v>
      </c>
      <c r="G27" s="25">
        <v>27429</v>
      </c>
      <c r="H27" s="23" t="s">
        <v>19</v>
      </c>
      <c r="I27" s="23" t="s">
        <v>7</v>
      </c>
      <c r="J27" s="23" t="s">
        <v>164</v>
      </c>
      <c r="K27" s="23" t="s">
        <v>176</v>
      </c>
      <c r="L27" s="23" t="str">
        <f>IF(K27="Tidak/Belum Sekolah","Buruh Harian Lepas","Karyawan Swasta")</f>
        <v>Karyawan Swasta</v>
      </c>
      <c r="M27" s="23" t="s">
        <v>3</v>
      </c>
      <c r="N27" s="23" t="s">
        <v>207</v>
      </c>
      <c r="O27" s="23" t="s">
        <v>95</v>
      </c>
      <c r="P27" s="23" t="s">
        <v>102</v>
      </c>
      <c r="Q27" s="23" t="s">
        <v>0</v>
      </c>
      <c r="R27" s="23" t="str">
        <f t="shared" si="0"/>
        <v>Penduduk Asli/Tetap</v>
      </c>
      <c r="S27" s="23" t="s">
        <v>208</v>
      </c>
      <c r="AA27" t="s">
        <v>206</v>
      </c>
      <c r="AB27" s="24">
        <f t="shared" si="1"/>
        <v>360302061114172</v>
      </c>
      <c r="AC27" t="s">
        <v>207</v>
      </c>
      <c r="AD27" s="1" t="s">
        <v>193</v>
      </c>
      <c r="AE27" s="23" t="str">
        <f t="shared" si="2"/>
        <v>NASIR349</v>
      </c>
    </row>
    <row r="28" spans="1:31" x14ac:dyDescent="0.25">
      <c r="A28" s="24">
        <v>360302061114173</v>
      </c>
      <c r="B28" s="7">
        <v>36030320039482</v>
      </c>
      <c r="C28" s="23" t="s">
        <v>111</v>
      </c>
      <c r="D28" s="23" t="s">
        <v>186</v>
      </c>
      <c r="E28" s="23" t="s">
        <v>156</v>
      </c>
      <c r="F28" s="23" t="s">
        <v>43</v>
      </c>
      <c r="G28" s="25">
        <v>27430</v>
      </c>
      <c r="H28" s="23" t="s">
        <v>15</v>
      </c>
      <c r="I28" s="23" t="s">
        <v>7</v>
      </c>
      <c r="J28" s="23" t="s">
        <v>164</v>
      </c>
      <c r="K28" s="23" t="s">
        <v>175</v>
      </c>
      <c r="L28" s="23" t="str">
        <f>IF(K28="Tidak/Belum Sekolah","Buruh Harian Lepas","Karyawan Swasta")</f>
        <v>Karyawan Swasta</v>
      </c>
      <c r="M28" s="23" t="s">
        <v>3</v>
      </c>
      <c r="N28" s="23" t="s">
        <v>207</v>
      </c>
      <c r="O28" s="23" t="s">
        <v>93</v>
      </c>
      <c r="P28" s="23" t="s">
        <v>100</v>
      </c>
      <c r="Q28" s="23" t="s">
        <v>0</v>
      </c>
      <c r="R28" s="23" t="str">
        <f t="shared" si="0"/>
        <v>Penduduk Asli/Tetap</v>
      </c>
      <c r="S28" s="23" t="s">
        <v>208</v>
      </c>
      <c r="AA28" t="s">
        <v>206</v>
      </c>
      <c r="AB28" s="24">
        <f t="shared" si="1"/>
        <v>360302061114173</v>
      </c>
      <c r="AC28" t="s">
        <v>207</v>
      </c>
      <c r="AD28" s="1" t="s">
        <v>190</v>
      </c>
      <c r="AE28" s="23" t="str">
        <f t="shared" si="2"/>
        <v>NASIR349</v>
      </c>
    </row>
    <row r="29" spans="1:31" x14ac:dyDescent="0.25">
      <c r="A29" s="24">
        <v>360302061114174</v>
      </c>
      <c r="B29" s="7">
        <v>36030320039483</v>
      </c>
      <c r="C29" s="23" t="s">
        <v>109</v>
      </c>
      <c r="D29" s="23" t="s">
        <v>186</v>
      </c>
      <c r="E29" s="23" t="s">
        <v>156</v>
      </c>
      <c r="F29" s="23" t="s">
        <v>43</v>
      </c>
      <c r="G29" s="25">
        <v>27431</v>
      </c>
      <c r="H29" s="23" t="s">
        <v>8</v>
      </c>
      <c r="I29" s="23" t="s">
        <v>7</v>
      </c>
      <c r="J29" s="23" t="s">
        <v>164</v>
      </c>
      <c r="K29" s="23" t="s">
        <v>155</v>
      </c>
      <c r="L29" s="23" t="s">
        <v>179</v>
      </c>
      <c r="M29" s="23" t="s">
        <v>3</v>
      </c>
      <c r="N29" s="23" t="s">
        <v>207</v>
      </c>
      <c r="O29" s="23" t="s">
        <v>91</v>
      </c>
      <c r="P29" s="23" t="s">
        <v>98</v>
      </c>
      <c r="Q29" s="23" t="s">
        <v>0</v>
      </c>
      <c r="R29" s="23" t="str">
        <f t="shared" si="0"/>
        <v>Penduduk Asli/Tetap</v>
      </c>
      <c r="S29" s="23" t="s">
        <v>208</v>
      </c>
      <c r="AA29" t="s">
        <v>206</v>
      </c>
      <c r="AB29" s="24">
        <f t="shared" si="1"/>
        <v>360302061114174</v>
      </c>
      <c r="AC29" t="s">
        <v>207</v>
      </c>
      <c r="AD29" s="1" t="s">
        <v>187</v>
      </c>
      <c r="AE29" s="23" t="str">
        <f t="shared" si="2"/>
        <v>NASIR349</v>
      </c>
    </row>
    <row r="30" spans="1:31" x14ac:dyDescent="0.25">
      <c r="A30" s="24">
        <v>360302061114175</v>
      </c>
      <c r="B30" s="7">
        <v>36030320039484</v>
      </c>
      <c r="C30" s="23" t="s">
        <v>107</v>
      </c>
      <c r="D30" s="23" t="s">
        <v>186</v>
      </c>
      <c r="E30" s="23" t="s">
        <v>156</v>
      </c>
      <c r="F30" s="23" t="s">
        <v>43</v>
      </c>
      <c r="G30" s="25">
        <v>27432</v>
      </c>
      <c r="H30" s="23" t="s">
        <v>38</v>
      </c>
      <c r="I30" s="23" t="s">
        <v>7</v>
      </c>
      <c r="J30" s="23" t="s">
        <v>164</v>
      </c>
      <c r="K30" s="23" t="s">
        <v>172</v>
      </c>
      <c r="L30" s="23" t="s">
        <v>179</v>
      </c>
      <c r="M30" s="23" t="s">
        <v>3</v>
      </c>
      <c r="N30" s="23" t="s">
        <v>207</v>
      </c>
      <c r="O30" s="23" t="s">
        <v>88</v>
      </c>
      <c r="P30" s="23" t="s">
        <v>96</v>
      </c>
      <c r="Q30" s="23" t="s">
        <v>0</v>
      </c>
      <c r="R30" s="23" t="str">
        <f t="shared" si="0"/>
        <v>Penduduk Asli/Tetap</v>
      </c>
      <c r="S30" s="23" t="s">
        <v>208</v>
      </c>
      <c r="AA30" t="s">
        <v>206</v>
      </c>
      <c r="AB30" s="24">
        <f t="shared" si="1"/>
        <v>360302061114175</v>
      </c>
      <c r="AC30" t="s">
        <v>207</v>
      </c>
      <c r="AD30" s="1" t="s">
        <v>183</v>
      </c>
      <c r="AE30" s="23" t="str">
        <f t="shared" si="2"/>
        <v>NASIR349</v>
      </c>
    </row>
    <row r="31" spans="1:31" x14ac:dyDescent="0.25">
      <c r="A31" s="24">
        <v>360302061114176</v>
      </c>
      <c r="B31" s="7">
        <v>36030320039485</v>
      </c>
      <c r="C31" s="23" t="s">
        <v>105</v>
      </c>
      <c r="D31" s="23" t="s">
        <v>186</v>
      </c>
      <c r="E31" s="23" t="s">
        <v>156</v>
      </c>
      <c r="F31" s="23" t="s">
        <v>43</v>
      </c>
      <c r="G31" s="25">
        <v>27433</v>
      </c>
      <c r="H31" s="23" t="s">
        <v>19</v>
      </c>
      <c r="I31" s="23" t="s">
        <v>7</v>
      </c>
      <c r="J31" s="23" t="s">
        <v>164</v>
      </c>
      <c r="K31" s="23" t="s">
        <v>171</v>
      </c>
      <c r="L31" s="23" t="str">
        <f t="shared" ref="L31:L38" si="3">IF(K31="Tidak/Belum Sekolah","Buruh Harian Lepas","Karyawan Swasta")</f>
        <v>Karyawan Swasta</v>
      </c>
      <c r="M31" s="23" t="s">
        <v>3</v>
      </c>
      <c r="N31" s="23" t="s">
        <v>207</v>
      </c>
      <c r="O31" s="23" t="s">
        <v>86</v>
      </c>
      <c r="P31" s="23" t="s">
        <v>94</v>
      </c>
      <c r="Q31" s="23" t="s">
        <v>0</v>
      </c>
      <c r="R31" s="23" t="str">
        <f t="shared" si="0"/>
        <v>Penduduk Asli/Tetap</v>
      </c>
      <c r="S31" s="23" t="s">
        <v>208</v>
      </c>
      <c r="AA31" t="s">
        <v>206</v>
      </c>
      <c r="AB31" s="24">
        <f t="shared" si="1"/>
        <v>360302061114176</v>
      </c>
      <c r="AC31" t="s">
        <v>207</v>
      </c>
      <c r="AD31" s="1" t="s">
        <v>199</v>
      </c>
      <c r="AE31" s="23" t="str">
        <f t="shared" si="2"/>
        <v>NASIR349</v>
      </c>
    </row>
    <row r="32" spans="1:31" x14ac:dyDescent="0.25">
      <c r="A32" s="24">
        <v>360302061114177</v>
      </c>
      <c r="B32" s="7">
        <v>36030320039486</v>
      </c>
      <c r="C32" s="23" t="s">
        <v>103</v>
      </c>
      <c r="D32" s="23" t="s">
        <v>186</v>
      </c>
      <c r="E32" s="23" t="s">
        <v>156</v>
      </c>
      <c r="F32" s="23" t="s">
        <v>43</v>
      </c>
      <c r="G32" s="25">
        <v>27434</v>
      </c>
      <c r="H32" s="23" t="s">
        <v>15</v>
      </c>
      <c r="I32" s="23" t="s">
        <v>7</v>
      </c>
      <c r="J32" s="23" t="s">
        <v>164</v>
      </c>
      <c r="K32" s="23" t="s">
        <v>170</v>
      </c>
      <c r="L32" s="23" t="str">
        <f t="shared" si="3"/>
        <v>Karyawan Swasta</v>
      </c>
      <c r="M32" s="23" t="s">
        <v>3</v>
      </c>
      <c r="N32" s="23" t="s">
        <v>207</v>
      </c>
      <c r="O32" s="23" t="s">
        <v>84</v>
      </c>
      <c r="P32" s="23" t="s">
        <v>92</v>
      </c>
      <c r="Q32" s="23" t="s">
        <v>0</v>
      </c>
      <c r="R32" s="23" t="str">
        <f t="shared" si="0"/>
        <v>Penduduk Asli/Tetap</v>
      </c>
      <c r="S32" s="23" t="s">
        <v>208</v>
      </c>
      <c r="AA32" t="s">
        <v>206</v>
      </c>
      <c r="AB32" s="24">
        <f t="shared" si="1"/>
        <v>360302061114177</v>
      </c>
      <c r="AC32" t="s">
        <v>207</v>
      </c>
      <c r="AD32" s="1" t="s">
        <v>197</v>
      </c>
      <c r="AE32" s="23" t="str">
        <f t="shared" si="2"/>
        <v>NASIR349</v>
      </c>
    </row>
    <row r="33" spans="1:31" x14ac:dyDescent="0.25">
      <c r="A33" s="24">
        <v>360302061114178</v>
      </c>
      <c r="B33" s="7">
        <v>36030320039487</v>
      </c>
      <c r="C33" s="23" t="s">
        <v>101</v>
      </c>
      <c r="D33" s="23" t="s">
        <v>186</v>
      </c>
      <c r="E33" s="23" t="s">
        <v>156</v>
      </c>
      <c r="F33" s="23" t="s">
        <v>43</v>
      </c>
      <c r="G33" s="25">
        <v>27435</v>
      </c>
      <c r="H33" s="23" t="s">
        <v>27</v>
      </c>
      <c r="I33" s="23" t="s">
        <v>7</v>
      </c>
      <c r="J33" s="23" t="s">
        <v>164</v>
      </c>
      <c r="K33" s="23" t="s">
        <v>168</v>
      </c>
      <c r="L33" s="23" t="str">
        <f t="shared" si="3"/>
        <v>Buruh Harian Lepas</v>
      </c>
      <c r="M33" s="23" t="s">
        <v>3</v>
      </c>
      <c r="N33" s="23" t="s">
        <v>207</v>
      </c>
      <c r="O33" s="23" t="s">
        <v>82</v>
      </c>
      <c r="P33" s="23" t="s">
        <v>90</v>
      </c>
      <c r="Q33" s="23" t="s">
        <v>0</v>
      </c>
      <c r="R33" s="23" t="str">
        <f t="shared" si="0"/>
        <v>Penduduk Asli/Tetap</v>
      </c>
      <c r="S33" s="23" t="s">
        <v>208</v>
      </c>
      <c r="AA33" t="s">
        <v>206</v>
      </c>
      <c r="AB33" s="24">
        <f t="shared" si="1"/>
        <v>360302061114178</v>
      </c>
      <c r="AC33" t="s">
        <v>207</v>
      </c>
      <c r="AD33" s="1" t="s">
        <v>195</v>
      </c>
      <c r="AE33" s="23" t="str">
        <f t="shared" si="2"/>
        <v>NASIR349</v>
      </c>
    </row>
    <row r="34" spans="1:31" x14ac:dyDescent="0.25">
      <c r="A34" s="24">
        <v>360302061114179</v>
      </c>
      <c r="B34" s="7">
        <v>36030320039488</v>
      </c>
      <c r="C34" s="23" t="s">
        <v>99</v>
      </c>
      <c r="D34" s="23" t="s">
        <v>186</v>
      </c>
      <c r="E34" s="23" t="s">
        <v>156</v>
      </c>
      <c r="F34" s="23" t="s">
        <v>43</v>
      </c>
      <c r="G34" s="25">
        <v>27436</v>
      </c>
      <c r="H34" s="23" t="s">
        <v>23</v>
      </c>
      <c r="I34" s="23" t="s">
        <v>7</v>
      </c>
      <c r="J34" s="23" t="s">
        <v>164</v>
      </c>
      <c r="K34" s="23" t="s">
        <v>167</v>
      </c>
      <c r="L34" s="23" t="str">
        <f t="shared" si="3"/>
        <v>Karyawan Swasta</v>
      </c>
      <c r="M34" s="23" t="s">
        <v>3</v>
      </c>
      <c r="N34" s="23" t="s">
        <v>207</v>
      </c>
      <c r="O34" s="23" t="s">
        <v>80</v>
      </c>
      <c r="P34" s="23" t="s">
        <v>87</v>
      </c>
      <c r="Q34" s="23" t="s">
        <v>0</v>
      </c>
      <c r="R34" s="23" t="str">
        <f t="shared" si="0"/>
        <v>Penduduk Asli/Tetap</v>
      </c>
      <c r="S34" s="23" t="s">
        <v>208</v>
      </c>
      <c r="AA34" t="s">
        <v>206</v>
      </c>
      <c r="AB34" s="24">
        <f t="shared" si="1"/>
        <v>360302061114179</v>
      </c>
      <c r="AC34" t="s">
        <v>207</v>
      </c>
      <c r="AD34" s="1" t="s">
        <v>196</v>
      </c>
      <c r="AE34" s="23" t="str">
        <f t="shared" si="2"/>
        <v>NASIR349</v>
      </c>
    </row>
    <row r="35" spans="1:31" x14ac:dyDescent="0.25">
      <c r="A35" s="24">
        <v>360302061114180</v>
      </c>
      <c r="B35" s="7">
        <v>36030320039489</v>
      </c>
      <c r="C35" s="23" t="s">
        <v>97</v>
      </c>
      <c r="D35" s="23" t="s">
        <v>186</v>
      </c>
      <c r="E35" s="23" t="s">
        <v>156</v>
      </c>
      <c r="F35" s="23" t="s">
        <v>43</v>
      </c>
      <c r="G35" s="25">
        <v>27437</v>
      </c>
      <c r="H35" s="23" t="s">
        <v>19</v>
      </c>
      <c r="I35" s="23" t="s">
        <v>7</v>
      </c>
      <c r="J35" s="23" t="s">
        <v>164</v>
      </c>
      <c r="K35" s="23" t="s">
        <v>166</v>
      </c>
      <c r="L35" s="23" t="str">
        <f t="shared" si="3"/>
        <v>Karyawan Swasta</v>
      </c>
      <c r="M35" s="23" t="s">
        <v>3</v>
      </c>
      <c r="N35" s="23" t="s">
        <v>207</v>
      </c>
      <c r="O35" s="23" t="s">
        <v>78</v>
      </c>
      <c r="P35" s="23" t="s">
        <v>85</v>
      </c>
      <c r="Q35" s="23" t="s">
        <v>0</v>
      </c>
      <c r="R35" s="23" t="str">
        <f t="shared" si="0"/>
        <v>Penduduk Asli/Tetap</v>
      </c>
      <c r="S35" s="23" t="s">
        <v>208</v>
      </c>
      <c r="AA35" t="s">
        <v>206</v>
      </c>
      <c r="AB35" s="24">
        <f t="shared" si="1"/>
        <v>360302061114180</v>
      </c>
      <c r="AC35" t="s">
        <v>207</v>
      </c>
      <c r="AD35" s="1" t="s">
        <v>197</v>
      </c>
      <c r="AE35" s="23" t="str">
        <f t="shared" si="2"/>
        <v>NASIR349</v>
      </c>
    </row>
    <row r="36" spans="1:31" x14ac:dyDescent="0.25">
      <c r="A36" s="24">
        <v>360302061114181</v>
      </c>
      <c r="B36" s="7">
        <v>36030320039490</v>
      </c>
      <c r="C36" s="23" t="s">
        <v>95</v>
      </c>
      <c r="D36" s="23" t="s">
        <v>186</v>
      </c>
      <c r="E36" s="23" t="s">
        <v>156</v>
      </c>
      <c r="F36" s="23" t="s">
        <v>43</v>
      </c>
      <c r="G36" s="25">
        <v>27438</v>
      </c>
      <c r="H36" s="23" t="s">
        <v>15</v>
      </c>
      <c r="I36" s="23" t="s">
        <v>7</v>
      </c>
      <c r="J36" s="23" t="s">
        <v>164</v>
      </c>
      <c r="K36" s="23" t="s">
        <v>5</v>
      </c>
      <c r="L36" s="23" t="str">
        <f t="shared" si="3"/>
        <v>Karyawan Swasta</v>
      </c>
      <c r="M36" s="23" t="s">
        <v>3</v>
      </c>
      <c r="N36" s="23" t="s">
        <v>207</v>
      </c>
      <c r="O36" s="23" t="s">
        <v>76</v>
      </c>
      <c r="P36" s="23" t="s">
        <v>83</v>
      </c>
      <c r="Q36" s="23" t="s">
        <v>0</v>
      </c>
      <c r="R36" s="23" t="str">
        <f t="shared" si="0"/>
        <v>Penduduk Asli/Tetap</v>
      </c>
      <c r="S36" s="23" t="s">
        <v>208</v>
      </c>
      <c r="AA36" t="s">
        <v>206</v>
      </c>
      <c r="AB36" s="24">
        <f t="shared" si="1"/>
        <v>360302061114181</v>
      </c>
      <c r="AC36" t="s">
        <v>207</v>
      </c>
      <c r="AD36" s="1" t="s">
        <v>195</v>
      </c>
      <c r="AE36" s="23" t="str">
        <f t="shared" si="2"/>
        <v>NASIR349</v>
      </c>
    </row>
    <row r="37" spans="1:31" x14ac:dyDescent="0.25">
      <c r="A37" s="24">
        <v>360302061114182</v>
      </c>
      <c r="B37" s="7">
        <v>36030320039491</v>
      </c>
      <c r="C37" s="23" t="s">
        <v>93</v>
      </c>
      <c r="D37" s="23" t="s">
        <v>186</v>
      </c>
      <c r="E37" s="23" t="s">
        <v>156</v>
      </c>
      <c r="F37" s="23" t="s">
        <v>43</v>
      </c>
      <c r="G37" s="25">
        <v>27439</v>
      </c>
      <c r="H37" s="23" t="s">
        <v>8</v>
      </c>
      <c r="I37" s="23" t="s">
        <v>7</v>
      </c>
      <c r="J37" s="23" t="s">
        <v>164</v>
      </c>
      <c r="K37" s="23" t="s">
        <v>176</v>
      </c>
      <c r="L37" s="23" t="str">
        <f t="shared" si="3"/>
        <v>Karyawan Swasta</v>
      </c>
      <c r="M37" s="23" t="s">
        <v>3</v>
      </c>
      <c r="N37" s="23" t="s">
        <v>207</v>
      </c>
      <c r="O37" s="23" t="s">
        <v>74</v>
      </c>
      <c r="P37" s="23" t="s">
        <v>81</v>
      </c>
      <c r="Q37" s="23" t="s">
        <v>0</v>
      </c>
      <c r="R37" s="23" t="str">
        <f t="shared" si="0"/>
        <v>Penduduk Asli/Tetap</v>
      </c>
      <c r="S37" s="23" t="s">
        <v>208</v>
      </c>
      <c r="AA37" t="s">
        <v>206</v>
      </c>
      <c r="AB37" s="24">
        <f t="shared" si="1"/>
        <v>360302061114182</v>
      </c>
      <c r="AC37" t="s">
        <v>207</v>
      </c>
      <c r="AD37" s="1" t="s">
        <v>196</v>
      </c>
      <c r="AE37" s="23" t="str">
        <f t="shared" si="2"/>
        <v>NASIR349</v>
      </c>
    </row>
    <row r="38" spans="1:31" x14ac:dyDescent="0.25">
      <c r="A38" s="24">
        <v>360302061114183</v>
      </c>
      <c r="B38" s="7">
        <v>36030320039492</v>
      </c>
      <c r="C38" s="23" t="s">
        <v>91</v>
      </c>
      <c r="D38" s="23" t="s">
        <v>186</v>
      </c>
      <c r="E38" s="23" t="s">
        <v>156</v>
      </c>
      <c r="F38" s="23" t="s">
        <v>43</v>
      </c>
      <c r="G38" s="25">
        <v>27440</v>
      </c>
      <c r="H38" s="23" t="s">
        <v>38</v>
      </c>
      <c r="I38" s="23" t="s">
        <v>7</v>
      </c>
      <c r="J38" s="23" t="s">
        <v>164</v>
      </c>
      <c r="K38" s="23" t="s">
        <v>175</v>
      </c>
      <c r="L38" s="23" t="str">
        <f t="shared" si="3"/>
        <v>Karyawan Swasta</v>
      </c>
      <c r="M38" s="23" t="s">
        <v>3</v>
      </c>
      <c r="N38" s="23" t="s">
        <v>207</v>
      </c>
      <c r="O38" s="23" t="s">
        <v>72</v>
      </c>
      <c r="P38" s="23" t="s">
        <v>79</v>
      </c>
      <c r="Q38" s="23" t="s">
        <v>0</v>
      </c>
      <c r="R38" s="23" t="str">
        <f t="shared" si="0"/>
        <v>Penduduk Asli/Tetap</v>
      </c>
      <c r="S38" s="23" t="s">
        <v>208</v>
      </c>
      <c r="AA38" t="s">
        <v>206</v>
      </c>
      <c r="AB38" s="24">
        <f t="shared" si="1"/>
        <v>360302061114183</v>
      </c>
      <c r="AC38" t="s">
        <v>207</v>
      </c>
      <c r="AD38" s="1" t="s">
        <v>195</v>
      </c>
      <c r="AE38" s="23" t="str">
        <f t="shared" si="2"/>
        <v>NASIR349</v>
      </c>
    </row>
    <row r="39" spans="1:31" x14ac:dyDescent="0.25">
      <c r="A39" s="24">
        <v>360302061114184</v>
      </c>
      <c r="B39" s="7">
        <v>36030320039493</v>
      </c>
      <c r="C39" s="23" t="s">
        <v>88</v>
      </c>
      <c r="D39" s="23" t="s">
        <v>186</v>
      </c>
      <c r="E39" s="23" t="s">
        <v>156</v>
      </c>
      <c r="F39" s="23" t="s">
        <v>43</v>
      </c>
      <c r="G39" s="25">
        <v>27441</v>
      </c>
      <c r="H39" s="23" t="s">
        <v>19</v>
      </c>
      <c r="I39" s="23" t="s">
        <v>7</v>
      </c>
      <c r="J39" s="23" t="s">
        <v>164</v>
      </c>
      <c r="K39" s="23" t="s">
        <v>155</v>
      </c>
      <c r="L39" s="23" t="s">
        <v>173</v>
      </c>
      <c r="M39" s="23" t="s">
        <v>89</v>
      </c>
      <c r="N39" s="23" t="s">
        <v>207</v>
      </c>
      <c r="O39" s="23" t="s">
        <v>70</v>
      </c>
      <c r="P39" s="23" t="s">
        <v>77</v>
      </c>
      <c r="Q39" s="23" t="s">
        <v>0</v>
      </c>
      <c r="R39" s="23" t="str">
        <f t="shared" si="0"/>
        <v>Penduduk Asli/Tetap</v>
      </c>
      <c r="S39" s="23" t="s">
        <v>208</v>
      </c>
      <c r="AA39" t="s">
        <v>206</v>
      </c>
      <c r="AB39" s="24">
        <f t="shared" si="1"/>
        <v>360302061114184</v>
      </c>
      <c r="AC39" t="s">
        <v>207</v>
      </c>
      <c r="AD39" s="1" t="s">
        <v>193</v>
      </c>
      <c r="AE39" s="23" t="str">
        <f t="shared" si="2"/>
        <v>NASIR349</v>
      </c>
    </row>
    <row r="40" spans="1:31" x14ac:dyDescent="0.25">
      <c r="A40" s="24">
        <v>360302061114185</v>
      </c>
      <c r="B40" s="7">
        <v>36030320039494</v>
      </c>
      <c r="C40" s="23" t="s">
        <v>86</v>
      </c>
      <c r="D40" s="23" t="s">
        <v>186</v>
      </c>
      <c r="E40" s="23" t="s">
        <v>156</v>
      </c>
      <c r="F40" s="23" t="s">
        <v>43</v>
      </c>
      <c r="G40" s="25">
        <v>27442</v>
      </c>
      <c r="H40" s="23" t="s">
        <v>15</v>
      </c>
      <c r="I40" s="23" t="s">
        <v>7</v>
      </c>
      <c r="J40" s="23" t="s">
        <v>164</v>
      </c>
      <c r="K40" s="23" t="s">
        <v>172</v>
      </c>
      <c r="L40" s="23" t="str">
        <f>IF(K40="Tidak/Belum Sekolah","Buruh Harian Lepas","Karyawan Swasta")</f>
        <v>Karyawan Swasta</v>
      </c>
      <c r="M40" s="23" t="s">
        <v>3</v>
      </c>
      <c r="N40" s="23" t="s">
        <v>207</v>
      </c>
      <c r="O40" s="23" t="s">
        <v>68</v>
      </c>
      <c r="P40" s="23" t="s">
        <v>75</v>
      </c>
      <c r="Q40" s="23" t="s">
        <v>0</v>
      </c>
      <c r="R40" s="23" t="str">
        <f t="shared" si="0"/>
        <v>Penduduk Asli/Tetap</v>
      </c>
      <c r="S40" s="23" t="s">
        <v>208</v>
      </c>
      <c r="AA40" t="s">
        <v>206</v>
      </c>
      <c r="AB40" s="24">
        <f t="shared" si="1"/>
        <v>360302061114185</v>
      </c>
      <c r="AC40" t="s">
        <v>207</v>
      </c>
      <c r="AD40" s="1" t="s">
        <v>193</v>
      </c>
      <c r="AE40" s="23" t="str">
        <f t="shared" si="2"/>
        <v>NASIR349</v>
      </c>
    </row>
    <row r="41" spans="1:31" x14ac:dyDescent="0.25">
      <c r="A41" s="24">
        <v>360302061114186</v>
      </c>
      <c r="B41" s="7">
        <v>36030320039495</v>
      </c>
      <c r="C41" s="23" t="s">
        <v>84</v>
      </c>
      <c r="D41" s="23" t="s">
        <v>186</v>
      </c>
      <c r="E41" s="23" t="s">
        <v>156</v>
      </c>
      <c r="F41" s="23" t="s">
        <v>43</v>
      </c>
      <c r="G41" s="25">
        <v>27443</v>
      </c>
      <c r="H41" s="23" t="s">
        <v>27</v>
      </c>
      <c r="I41" s="23" t="s">
        <v>7</v>
      </c>
      <c r="J41" s="23" t="s">
        <v>164</v>
      </c>
      <c r="K41" s="23" t="s">
        <v>171</v>
      </c>
      <c r="L41" s="23" t="str">
        <f>IF(K41="Tidak/Belum Sekolah","Buruh Harian Lepas","Karyawan Swasta")</f>
        <v>Karyawan Swasta</v>
      </c>
      <c r="M41" s="23" t="s">
        <v>3</v>
      </c>
      <c r="N41" s="23" t="s">
        <v>207</v>
      </c>
      <c r="O41" s="23" t="s">
        <v>66</v>
      </c>
      <c r="P41" s="23" t="s">
        <v>73</v>
      </c>
      <c r="Q41" s="23" t="s">
        <v>0</v>
      </c>
      <c r="R41" s="23" t="str">
        <f t="shared" si="0"/>
        <v>Penduduk Asli/Tetap</v>
      </c>
      <c r="S41" s="23" t="s">
        <v>208</v>
      </c>
      <c r="AA41" t="s">
        <v>206</v>
      </c>
      <c r="AB41" s="24">
        <f t="shared" si="1"/>
        <v>360302061114186</v>
      </c>
      <c r="AC41" t="s">
        <v>207</v>
      </c>
      <c r="AD41" s="1" t="s">
        <v>190</v>
      </c>
      <c r="AE41" s="23" t="str">
        <f t="shared" si="2"/>
        <v>NASIR349</v>
      </c>
    </row>
    <row r="42" spans="1:31" x14ac:dyDescent="0.25">
      <c r="A42" s="24">
        <v>360302061114187</v>
      </c>
      <c r="B42" s="7">
        <v>36030320039496</v>
      </c>
      <c r="C42" s="23" t="s">
        <v>82</v>
      </c>
      <c r="D42" s="23" t="s">
        <v>186</v>
      </c>
      <c r="E42" s="23" t="s">
        <v>156</v>
      </c>
      <c r="F42" s="23" t="s">
        <v>43</v>
      </c>
      <c r="G42" s="25">
        <v>27444</v>
      </c>
      <c r="H42" s="23" t="s">
        <v>23</v>
      </c>
      <c r="I42" s="23" t="s">
        <v>7</v>
      </c>
      <c r="J42" s="23" t="s">
        <v>164</v>
      </c>
      <c r="K42" s="23" t="s">
        <v>170</v>
      </c>
      <c r="L42" s="23" t="str">
        <f>IF(K42="Tidak/Belum Sekolah","Buruh Harian Lepas","Karyawan Swasta")</f>
        <v>Karyawan Swasta</v>
      </c>
      <c r="M42" s="23" t="s">
        <v>3</v>
      </c>
      <c r="N42" s="23" t="s">
        <v>207</v>
      </c>
      <c r="O42" s="23" t="s">
        <v>64</v>
      </c>
      <c r="P42" s="23" t="s">
        <v>71</v>
      </c>
      <c r="Q42" s="23" t="s">
        <v>0</v>
      </c>
      <c r="R42" s="23" t="str">
        <f t="shared" si="0"/>
        <v>Penduduk Asli/Tetap</v>
      </c>
      <c r="S42" s="23" t="s">
        <v>208</v>
      </c>
      <c r="AA42" t="s">
        <v>206</v>
      </c>
      <c r="AB42" s="24">
        <f t="shared" si="1"/>
        <v>360302061114187</v>
      </c>
      <c r="AC42" t="s">
        <v>207</v>
      </c>
      <c r="AD42" s="1" t="s">
        <v>187</v>
      </c>
      <c r="AE42" s="23" t="str">
        <f t="shared" si="2"/>
        <v>NASIR349</v>
      </c>
    </row>
    <row r="43" spans="1:31" x14ac:dyDescent="0.25">
      <c r="A43" s="24">
        <v>360302061114188</v>
      </c>
      <c r="B43" s="7">
        <v>36030320039497</v>
      </c>
      <c r="C43" s="28" t="s">
        <v>80</v>
      </c>
      <c r="D43" s="23" t="s">
        <v>186</v>
      </c>
      <c r="E43" s="23" t="s">
        <v>156</v>
      </c>
      <c r="F43" s="23" t="s">
        <v>43</v>
      </c>
      <c r="G43" s="25">
        <v>27445</v>
      </c>
      <c r="H43" s="23" t="s">
        <v>19</v>
      </c>
      <c r="I43" s="23" t="s">
        <v>7</v>
      </c>
      <c r="J43" s="23" t="s">
        <v>164</v>
      </c>
      <c r="K43" s="23" t="s">
        <v>168</v>
      </c>
      <c r="L43" s="23" t="str">
        <f>IF(K43="Tidak/Belum Sekolah","Buruh Harian Lepas","Karyawan Swasta")</f>
        <v>Buruh Harian Lepas</v>
      </c>
      <c r="M43" s="23" t="s">
        <v>3</v>
      </c>
      <c r="N43" s="23" t="s">
        <v>207</v>
      </c>
      <c r="O43" s="23" t="s">
        <v>61</v>
      </c>
      <c r="P43" s="23" t="s">
        <v>69</v>
      </c>
      <c r="Q43" s="23" t="s">
        <v>0</v>
      </c>
      <c r="R43" s="23" t="str">
        <f t="shared" si="0"/>
        <v>Penduduk Asli/Tetap</v>
      </c>
      <c r="S43" s="23" t="s">
        <v>208</v>
      </c>
      <c r="AA43" t="s">
        <v>206</v>
      </c>
      <c r="AB43" s="24">
        <f t="shared" si="1"/>
        <v>360302061114188</v>
      </c>
      <c r="AC43" t="s">
        <v>207</v>
      </c>
      <c r="AD43" s="1" t="s">
        <v>183</v>
      </c>
      <c r="AE43" s="23" t="str">
        <f t="shared" si="2"/>
        <v>NASIR349</v>
      </c>
    </row>
    <row r="44" spans="1:31" x14ac:dyDescent="0.25">
      <c r="A44" s="24">
        <v>360302061114189</v>
      </c>
      <c r="B44" s="7">
        <v>36030320039498</v>
      </c>
      <c r="C44" s="26" t="s">
        <v>78</v>
      </c>
      <c r="D44" s="23" t="s">
        <v>186</v>
      </c>
      <c r="E44" s="23" t="s">
        <v>156</v>
      </c>
      <c r="F44" s="23" t="s">
        <v>43</v>
      </c>
      <c r="G44" s="25">
        <v>27446</v>
      </c>
      <c r="H44" s="23" t="s">
        <v>15</v>
      </c>
      <c r="I44" s="23" t="s">
        <v>7</v>
      </c>
      <c r="J44" s="23" t="s">
        <v>164</v>
      </c>
      <c r="K44" s="23" t="s">
        <v>167</v>
      </c>
      <c r="L44" s="23" t="s">
        <v>177</v>
      </c>
      <c r="M44" s="23" t="s">
        <v>3</v>
      </c>
      <c r="N44" s="23" t="s">
        <v>207</v>
      </c>
      <c r="O44" s="23" t="s">
        <v>59</v>
      </c>
      <c r="P44" s="23" t="s">
        <v>67</v>
      </c>
      <c r="Q44" s="23" t="s">
        <v>0</v>
      </c>
      <c r="R44" s="23" t="str">
        <f t="shared" si="0"/>
        <v>Penduduk Asli/Tetap</v>
      </c>
      <c r="S44" s="23" t="s">
        <v>208</v>
      </c>
      <c r="AA44" t="s">
        <v>206</v>
      </c>
      <c r="AB44" s="24">
        <f t="shared" si="1"/>
        <v>360302061114189</v>
      </c>
      <c r="AC44" t="s">
        <v>207</v>
      </c>
      <c r="AD44" s="1" t="s">
        <v>198</v>
      </c>
      <c r="AE44" s="23" t="str">
        <f t="shared" si="2"/>
        <v>NASIR349</v>
      </c>
    </row>
    <row r="45" spans="1:31" x14ac:dyDescent="0.25">
      <c r="A45" s="24">
        <v>360302061114190</v>
      </c>
      <c r="B45" s="7">
        <v>36030320039499</v>
      </c>
      <c r="C45" s="27" t="s">
        <v>76</v>
      </c>
      <c r="D45" s="23" t="s">
        <v>186</v>
      </c>
      <c r="E45" s="23" t="s">
        <v>156</v>
      </c>
      <c r="F45" s="23" t="s">
        <v>43</v>
      </c>
      <c r="G45" s="25">
        <v>27447</v>
      </c>
      <c r="H45" s="23" t="s">
        <v>8</v>
      </c>
      <c r="I45" s="23" t="s">
        <v>7</v>
      </c>
      <c r="J45" s="23" t="s">
        <v>164</v>
      </c>
      <c r="K45" s="23" t="s">
        <v>166</v>
      </c>
      <c r="L45" s="23" t="str">
        <f>IF(K45="Tidak/Belum Sekolah","Buruh Harian Lepas","Karyawan Swasta")</f>
        <v>Karyawan Swasta</v>
      </c>
      <c r="M45" s="23" t="s">
        <v>3</v>
      </c>
      <c r="N45" s="23" t="s">
        <v>207</v>
      </c>
      <c r="O45" s="23" t="s">
        <v>57</v>
      </c>
      <c r="P45" s="23" t="s">
        <v>65</v>
      </c>
      <c r="Q45" s="23" t="s">
        <v>0</v>
      </c>
      <c r="R45" s="23" t="str">
        <f t="shared" si="0"/>
        <v>Penduduk Asli/Tetap</v>
      </c>
      <c r="S45" s="23" t="s">
        <v>208</v>
      </c>
      <c r="AA45" t="s">
        <v>206</v>
      </c>
      <c r="AB45" s="24">
        <f t="shared" si="1"/>
        <v>360302061114190</v>
      </c>
      <c r="AC45" t="s">
        <v>207</v>
      </c>
      <c r="AD45" s="1" t="s">
        <v>197</v>
      </c>
      <c r="AE45" s="23" t="str">
        <f t="shared" si="2"/>
        <v>NASIR349</v>
      </c>
    </row>
    <row r="46" spans="1:31" x14ac:dyDescent="0.25">
      <c r="A46" s="24">
        <v>360302061114191</v>
      </c>
      <c r="B46" s="7">
        <v>36030320039500</v>
      </c>
      <c r="C46" s="26" t="s">
        <v>74</v>
      </c>
      <c r="D46" s="23" t="s">
        <v>186</v>
      </c>
      <c r="E46" s="23" t="s">
        <v>156</v>
      </c>
      <c r="F46" s="23" t="s">
        <v>43</v>
      </c>
      <c r="G46" s="25">
        <v>27448</v>
      </c>
      <c r="H46" s="23" t="s">
        <v>38</v>
      </c>
      <c r="I46" s="23" t="s">
        <v>7</v>
      </c>
      <c r="J46" s="23" t="s">
        <v>164</v>
      </c>
      <c r="K46" s="23" t="s">
        <v>5</v>
      </c>
      <c r="L46" s="23" t="str">
        <f>IF(K46="Tidak/Belum Sekolah","Buruh Harian Lepas","Karyawan Swasta")</f>
        <v>Karyawan Swasta</v>
      </c>
      <c r="M46" s="23" t="s">
        <v>3</v>
      </c>
      <c r="N46" s="23" t="s">
        <v>207</v>
      </c>
      <c r="O46" s="23" t="s">
        <v>55</v>
      </c>
      <c r="P46" s="23" t="s">
        <v>63</v>
      </c>
      <c r="Q46" s="23" t="s">
        <v>0</v>
      </c>
      <c r="R46" s="23" t="str">
        <f t="shared" si="0"/>
        <v>Penduduk Asli/Tetap</v>
      </c>
      <c r="S46" s="23" t="s">
        <v>208</v>
      </c>
      <c r="AA46" t="s">
        <v>206</v>
      </c>
      <c r="AB46" s="24">
        <f t="shared" si="1"/>
        <v>360302061114191</v>
      </c>
      <c r="AC46" t="s">
        <v>207</v>
      </c>
      <c r="AD46" s="1" t="s">
        <v>195</v>
      </c>
      <c r="AE46" s="23" t="str">
        <f t="shared" si="2"/>
        <v>NASIR349</v>
      </c>
    </row>
    <row r="47" spans="1:31" x14ac:dyDescent="0.25">
      <c r="A47" s="24">
        <v>360302061114192</v>
      </c>
      <c r="B47" s="7">
        <v>36030320039501</v>
      </c>
      <c r="C47" s="27" t="s">
        <v>72</v>
      </c>
      <c r="D47" s="23" t="s">
        <v>186</v>
      </c>
      <c r="E47" s="23" t="s">
        <v>156</v>
      </c>
      <c r="F47" s="23" t="s">
        <v>43</v>
      </c>
      <c r="G47" s="25">
        <v>27449</v>
      </c>
      <c r="H47" s="23" t="s">
        <v>19</v>
      </c>
      <c r="I47" s="23" t="s">
        <v>7</v>
      </c>
      <c r="J47" s="23" t="s">
        <v>164</v>
      </c>
      <c r="K47" s="23" t="s">
        <v>176</v>
      </c>
      <c r="L47" s="23" t="s">
        <v>169</v>
      </c>
      <c r="M47" s="23" t="s">
        <v>3</v>
      </c>
      <c r="N47" s="23" t="s">
        <v>207</v>
      </c>
      <c r="O47" s="23" t="s">
        <v>53</v>
      </c>
      <c r="P47" s="23" t="s">
        <v>60</v>
      </c>
      <c r="Q47" s="23" t="s">
        <v>0</v>
      </c>
      <c r="R47" s="23" t="str">
        <f t="shared" si="0"/>
        <v>Penduduk Asli/Tetap</v>
      </c>
      <c r="S47" s="23" t="s">
        <v>208</v>
      </c>
      <c r="AA47" t="s">
        <v>206</v>
      </c>
      <c r="AB47" s="24">
        <f t="shared" si="1"/>
        <v>360302061114192</v>
      </c>
      <c r="AC47" t="s">
        <v>207</v>
      </c>
      <c r="AD47" s="1" t="s">
        <v>196</v>
      </c>
      <c r="AE47" s="23" t="str">
        <f t="shared" si="2"/>
        <v>NASIR349</v>
      </c>
    </row>
    <row r="48" spans="1:31" x14ac:dyDescent="0.25">
      <c r="A48" s="24">
        <v>360302061114193</v>
      </c>
      <c r="B48" s="7">
        <v>36030320039502</v>
      </c>
      <c r="C48" s="26" t="s">
        <v>70</v>
      </c>
      <c r="D48" s="23" t="s">
        <v>186</v>
      </c>
      <c r="E48" s="23" t="s">
        <v>156</v>
      </c>
      <c r="F48" s="23" t="s">
        <v>43</v>
      </c>
      <c r="G48" s="25">
        <v>27450</v>
      </c>
      <c r="H48" s="23" t="s">
        <v>15</v>
      </c>
      <c r="I48" s="23" t="s">
        <v>7</v>
      </c>
      <c r="J48" s="23" t="s">
        <v>164</v>
      </c>
      <c r="K48" s="23" t="s">
        <v>175</v>
      </c>
      <c r="L48" s="23" t="str">
        <f>IF(K48="Tidak/Belum Sekolah","Buruh Harian Lepas","Karyawan Swasta")</f>
        <v>Karyawan Swasta</v>
      </c>
      <c r="M48" s="23" t="s">
        <v>3</v>
      </c>
      <c r="N48" s="23" t="s">
        <v>207</v>
      </c>
      <c r="O48" s="23" t="s">
        <v>162</v>
      </c>
      <c r="P48" s="23" t="s">
        <v>58</v>
      </c>
      <c r="Q48" s="23" t="s">
        <v>0</v>
      </c>
      <c r="R48" s="23" t="str">
        <f t="shared" si="0"/>
        <v>Penduduk Asli/Tetap</v>
      </c>
      <c r="S48" s="23" t="s">
        <v>208</v>
      </c>
      <c r="AA48" t="s">
        <v>206</v>
      </c>
      <c r="AB48" s="24">
        <f t="shared" si="1"/>
        <v>360302061114193</v>
      </c>
      <c r="AC48" t="s">
        <v>207</v>
      </c>
      <c r="AD48" s="1" t="s">
        <v>197</v>
      </c>
      <c r="AE48" s="23" t="str">
        <f t="shared" si="2"/>
        <v>NASIR349</v>
      </c>
    </row>
    <row r="49" spans="1:31" x14ac:dyDescent="0.25">
      <c r="A49" s="24">
        <v>360302061114194</v>
      </c>
      <c r="B49" s="7">
        <v>36030320039503</v>
      </c>
      <c r="C49" s="27" t="s">
        <v>68</v>
      </c>
      <c r="D49" s="23" t="s">
        <v>186</v>
      </c>
      <c r="E49" s="23" t="s">
        <v>156</v>
      </c>
      <c r="F49" s="23" t="s">
        <v>43</v>
      </c>
      <c r="G49" s="25">
        <v>27451</v>
      </c>
      <c r="H49" s="23" t="s">
        <v>27</v>
      </c>
      <c r="I49" s="23" t="s">
        <v>7</v>
      </c>
      <c r="J49" s="23" t="s">
        <v>164</v>
      </c>
      <c r="K49" s="23" t="s">
        <v>155</v>
      </c>
      <c r="L49" s="23" t="s">
        <v>173</v>
      </c>
      <c r="M49" s="23" t="s">
        <v>3</v>
      </c>
      <c r="N49" s="23" t="s">
        <v>207</v>
      </c>
      <c r="O49" s="23" t="s">
        <v>161</v>
      </c>
      <c r="P49" s="23" t="s">
        <v>56</v>
      </c>
      <c r="Q49" s="23" t="s">
        <v>0</v>
      </c>
      <c r="R49" s="23" t="str">
        <f t="shared" si="0"/>
        <v>Penduduk Asli/Tetap</v>
      </c>
      <c r="S49" s="23" t="s">
        <v>208</v>
      </c>
      <c r="AA49" t="s">
        <v>206</v>
      </c>
      <c r="AB49" s="24">
        <f t="shared" si="1"/>
        <v>360302061114194</v>
      </c>
      <c r="AC49" t="s">
        <v>207</v>
      </c>
      <c r="AD49" s="1" t="s">
        <v>195</v>
      </c>
      <c r="AE49" s="23" t="str">
        <f t="shared" si="2"/>
        <v>NASIR349</v>
      </c>
    </row>
    <row r="50" spans="1:31" x14ac:dyDescent="0.25">
      <c r="A50" s="24">
        <v>360302061114195</v>
      </c>
      <c r="B50" s="7">
        <v>36030320039504</v>
      </c>
      <c r="C50" s="26" t="s">
        <v>66</v>
      </c>
      <c r="D50" s="23" t="s">
        <v>186</v>
      </c>
      <c r="E50" s="23" t="s">
        <v>156</v>
      </c>
      <c r="F50" s="23" t="s">
        <v>43</v>
      </c>
      <c r="G50" s="25">
        <v>27452</v>
      </c>
      <c r="H50" s="23" t="s">
        <v>23</v>
      </c>
      <c r="I50" s="23" t="s">
        <v>7</v>
      </c>
      <c r="J50" s="23" t="s">
        <v>164</v>
      </c>
      <c r="K50" s="23" t="s">
        <v>172</v>
      </c>
      <c r="L50" s="23" t="s">
        <v>169</v>
      </c>
      <c r="M50" s="23" t="s">
        <v>3</v>
      </c>
      <c r="N50" s="23" t="s">
        <v>207</v>
      </c>
      <c r="O50" s="23" t="s">
        <v>160</v>
      </c>
      <c r="P50" s="23" t="s">
        <v>54</v>
      </c>
      <c r="Q50" s="23" t="s">
        <v>0</v>
      </c>
      <c r="R50" s="23" t="str">
        <f t="shared" si="0"/>
        <v>Penduduk Asli/Tetap</v>
      </c>
      <c r="S50" s="23" t="s">
        <v>208</v>
      </c>
      <c r="AA50" t="s">
        <v>206</v>
      </c>
      <c r="AB50" s="24">
        <f t="shared" si="1"/>
        <v>360302061114195</v>
      </c>
      <c r="AC50" t="s">
        <v>207</v>
      </c>
      <c r="AD50" s="1" t="s">
        <v>196</v>
      </c>
      <c r="AE50" s="23" t="str">
        <f t="shared" si="2"/>
        <v>NASIR349</v>
      </c>
    </row>
    <row r="51" spans="1:31" x14ac:dyDescent="0.25">
      <c r="A51" s="24">
        <v>360302061114196</v>
      </c>
      <c r="B51" s="7">
        <v>36030320039505</v>
      </c>
      <c r="C51" s="27" t="s">
        <v>64</v>
      </c>
      <c r="D51" s="23" t="s">
        <v>186</v>
      </c>
      <c r="E51" s="23" t="s">
        <v>156</v>
      </c>
      <c r="F51" s="23" t="s">
        <v>43</v>
      </c>
      <c r="G51" s="25">
        <v>27453</v>
      </c>
      <c r="H51" s="23" t="s">
        <v>19</v>
      </c>
      <c r="I51" s="23" t="s">
        <v>7</v>
      </c>
      <c r="J51" s="23" t="s">
        <v>164</v>
      </c>
      <c r="K51" s="23" t="s">
        <v>171</v>
      </c>
      <c r="L51" s="23" t="str">
        <f>IF(K51="Tidak/Belum Sekolah","Buruh Harian Lepas","Karyawan Swasta")</f>
        <v>Karyawan Swasta</v>
      </c>
      <c r="M51" s="23" t="s">
        <v>3</v>
      </c>
      <c r="N51" s="23" t="s">
        <v>207</v>
      </c>
      <c r="O51" s="23" t="s">
        <v>159</v>
      </c>
      <c r="P51" s="23" t="s">
        <v>52</v>
      </c>
      <c r="Q51" s="23" t="s">
        <v>0</v>
      </c>
      <c r="R51" s="23" t="str">
        <f t="shared" si="0"/>
        <v>Penduduk Asli/Tetap</v>
      </c>
      <c r="S51" s="23" t="s">
        <v>208</v>
      </c>
      <c r="AA51" t="s">
        <v>206</v>
      </c>
      <c r="AB51" s="24">
        <f t="shared" si="1"/>
        <v>360302061114196</v>
      </c>
      <c r="AC51" t="s">
        <v>207</v>
      </c>
      <c r="AD51" s="1" t="s">
        <v>195</v>
      </c>
      <c r="AE51" s="23" t="str">
        <f t="shared" si="2"/>
        <v>NASIR349</v>
      </c>
    </row>
    <row r="52" spans="1:31" x14ac:dyDescent="0.25">
      <c r="A52" s="24">
        <v>360302061114197</v>
      </c>
      <c r="B52" s="7">
        <v>36030320039506</v>
      </c>
      <c r="C52" s="26" t="s">
        <v>61</v>
      </c>
      <c r="D52" s="23" t="s">
        <v>186</v>
      </c>
      <c r="E52" s="23" t="s">
        <v>156</v>
      </c>
      <c r="F52" s="23" t="s">
        <v>43</v>
      </c>
      <c r="G52" s="25">
        <v>27454</v>
      </c>
      <c r="H52" s="23" t="s">
        <v>15</v>
      </c>
      <c r="I52" s="23" t="s">
        <v>7</v>
      </c>
      <c r="J52" s="23" t="s">
        <v>164</v>
      </c>
      <c r="K52" s="23" t="s">
        <v>170</v>
      </c>
      <c r="L52" s="23" t="s">
        <v>169</v>
      </c>
      <c r="M52" s="23" t="s">
        <v>62</v>
      </c>
      <c r="N52" s="23" t="s">
        <v>207</v>
      </c>
      <c r="O52" s="23" t="s">
        <v>158</v>
      </c>
      <c r="P52" s="23" t="s">
        <v>163</v>
      </c>
      <c r="Q52" s="23" t="s">
        <v>0</v>
      </c>
      <c r="R52" s="23" t="str">
        <f t="shared" si="0"/>
        <v>Penduduk Asli/Tetap</v>
      </c>
      <c r="S52" s="23" t="s">
        <v>208</v>
      </c>
      <c r="AA52" t="s">
        <v>206</v>
      </c>
      <c r="AB52" s="24">
        <f t="shared" si="1"/>
        <v>360302061114197</v>
      </c>
      <c r="AC52" t="s">
        <v>207</v>
      </c>
      <c r="AD52" s="1" t="s">
        <v>193</v>
      </c>
      <c r="AE52" s="23" t="str">
        <f t="shared" si="2"/>
        <v>NASIR349</v>
      </c>
    </row>
    <row r="53" spans="1:31" x14ac:dyDescent="0.25">
      <c r="A53" s="24">
        <v>360302061114198</v>
      </c>
      <c r="B53" s="7">
        <v>36030320039507</v>
      </c>
      <c r="C53" s="27" t="s">
        <v>59</v>
      </c>
      <c r="D53" s="23" t="s">
        <v>186</v>
      </c>
      <c r="E53" s="23" t="s">
        <v>156</v>
      </c>
      <c r="F53" s="23" t="s">
        <v>43</v>
      </c>
      <c r="G53" s="25">
        <v>27455</v>
      </c>
      <c r="H53" s="23" t="s">
        <v>8</v>
      </c>
      <c r="I53" s="23" t="s">
        <v>7</v>
      </c>
      <c r="J53" s="23" t="s">
        <v>164</v>
      </c>
      <c r="K53" s="23" t="s">
        <v>168</v>
      </c>
      <c r="L53" s="23" t="str">
        <f>IF(K53="Tidak/Belum Sekolah","Buruh Harian Lepas","Karyawan Swasta")</f>
        <v>Buruh Harian Lepas</v>
      </c>
      <c r="M53" s="23" t="s">
        <v>3</v>
      </c>
      <c r="N53" s="23" t="s">
        <v>207</v>
      </c>
      <c r="O53" s="23" t="s">
        <v>157</v>
      </c>
      <c r="P53" s="23" t="s">
        <v>194</v>
      </c>
      <c r="Q53" s="23" t="s">
        <v>0</v>
      </c>
      <c r="R53" s="23" t="str">
        <f t="shared" si="0"/>
        <v>Penduduk Asli/Tetap</v>
      </c>
      <c r="S53" s="23" t="s">
        <v>208</v>
      </c>
      <c r="AA53" t="s">
        <v>206</v>
      </c>
      <c r="AB53" s="24">
        <f t="shared" si="1"/>
        <v>360302061114198</v>
      </c>
      <c r="AC53" t="s">
        <v>207</v>
      </c>
      <c r="AD53" s="1" t="s">
        <v>193</v>
      </c>
      <c r="AE53" s="23" t="str">
        <f t="shared" si="2"/>
        <v>NASIR349</v>
      </c>
    </row>
    <row r="54" spans="1:31" x14ac:dyDescent="0.25">
      <c r="A54" s="24">
        <v>360302061114199</v>
      </c>
      <c r="B54" s="7">
        <v>36030320039508</v>
      </c>
      <c r="C54" s="26" t="s">
        <v>57</v>
      </c>
      <c r="D54" s="23" t="s">
        <v>186</v>
      </c>
      <c r="E54" s="23" t="s">
        <v>156</v>
      </c>
      <c r="F54" s="23" t="s">
        <v>43</v>
      </c>
      <c r="G54" s="25">
        <v>27456</v>
      </c>
      <c r="H54" s="23" t="s">
        <v>38</v>
      </c>
      <c r="I54" s="23" t="s">
        <v>7</v>
      </c>
      <c r="J54" s="23" t="s">
        <v>164</v>
      </c>
      <c r="K54" s="23" t="s">
        <v>167</v>
      </c>
      <c r="L54" s="23" t="str">
        <f>IF(K54="Tidak/Belum Sekolah","Buruh Harian Lepas","Karyawan Swasta")</f>
        <v>Karyawan Swasta</v>
      </c>
      <c r="M54" s="23" t="s">
        <v>3</v>
      </c>
      <c r="N54" s="23" t="s">
        <v>207</v>
      </c>
      <c r="O54" s="23" t="s">
        <v>192</v>
      </c>
      <c r="P54" s="23" t="s">
        <v>191</v>
      </c>
      <c r="Q54" s="23" t="s">
        <v>0</v>
      </c>
      <c r="R54" s="23" t="str">
        <f t="shared" si="0"/>
        <v>Penduduk Asli/Tetap</v>
      </c>
      <c r="S54" s="23" t="s">
        <v>208</v>
      </c>
      <c r="AA54" t="s">
        <v>206</v>
      </c>
      <c r="AB54" s="24">
        <f t="shared" si="1"/>
        <v>360302061114199</v>
      </c>
      <c r="AC54" t="s">
        <v>207</v>
      </c>
      <c r="AD54" s="1" t="s">
        <v>190</v>
      </c>
      <c r="AE54" s="23" t="str">
        <f t="shared" si="2"/>
        <v>NASIR349</v>
      </c>
    </row>
    <row r="55" spans="1:31" x14ac:dyDescent="0.25">
      <c r="A55" s="24">
        <v>360302061114200</v>
      </c>
      <c r="B55" s="7">
        <v>36030320039509</v>
      </c>
      <c r="C55" s="27" t="s">
        <v>55</v>
      </c>
      <c r="D55" s="23" t="s">
        <v>186</v>
      </c>
      <c r="E55" s="23" t="s">
        <v>156</v>
      </c>
      <c r="F55" s="23" t="s">
        <v>43</v>
      </c>
      <c r="G55" s="25">
        <v>27457</v>
      </c>
      <c r="H55" s="23" t="s">
        <v>19</v>
      </c>
      <c r="I55" s="23" t="s">
        <v>7</v>
      </c>
      <c r="J55" s="23" t="s">
        <v>164</v>
      </c>
      <c r="K55" s="23" t="s">
        <v>166</v>
      </c>
      <c r="L55" s="23" t="str">
        <f>IF(K55="Tidak/Belum Sekolah","Buruh Harian Lepas","Karyawan Swasta")</f>
        <v>Karyawan Swasta</v>
      </c>
      <c r="M55" s="23" t="s">
        <v>3</v>
      </c>
      <c r="N55" s="23" t="s">
        <v>207</v>
      </c>
      <c r="O55" s="23" t="s">
        <v>189</v>
      </c>
      <c r="P55" s="23" t="s">
        <v>188</v>
      </c>
      <c r="Q55" s="23" t="s">
        <v>0</v>
      </c>
      <c r="R55" s="23" t="str">
        <f t="shared" si="0"/>
        <v>Penduduk Asli/Tetap</v>
      </c>
      <c r="S55" s="23" t="s">
        <v>208</v>
      </c>
      <c r="AA55" t="s">
        <v>206</v>
      </c>
      <c r="AB55" s="24">
        <f t="shared" si="1"/>
        <v>360302061114200</v>
      </c>
      <c r="AC55" t="s">
        <v>207</v>
      </c>
      <c r="AD55" s="1" t="s">
        <v>187</v>
      </c>
      <c r="AE55" s="23" t="str">
        <f t="shared" si="2"/>
        <v>NASIR349</v>
      </c>
    </row>
    <row r="56" spans="1:31" x14ac:dyDescent="0.25">
      <c r="A56" s="24">
        <v>360302061114201</v>
      </c>
      <c r="B56" s="7">
        <v>36030320039510</v>
      </c>
      <c r="C56" s="26" t="s">
        <v>53</v>
      </c>
      <c r="D56" s="23" t="s">
        <v>186</v>
      </c>
      <c r="E56" s="23" t="s">
        <v>156</v>
      </c>
      <c r="F56" s="23" t="s">
        <v>43</v>
      </c>
      <c r="G56" s="25">
        <v>27458</v>
      </c>
      <c r="H56" s="23" t="s">
        <v>15</v>
      </c>
      <c r="I56" s="23" t="s">
        <v>7</v>
      </c>
      <c r="J56" s="23" t="s">
        <v>164</v>
      </c>
      <c r="K56" s="23" t="s">
        <v>5</v>
      </c>
      <c r="L56" s="23" t="str">
        <f>IF(K56="Tidak/Belum Sekolah","Buruh Harian Lepas","Karyawan Swasta")</f>
        <v>Karyawan Swasta</v>
      </c>
      <c r="M56" s="23" t="s">
        <v>3</v>
      </c>
      <c r="N56" s="23" t="s">
        <v>207</v>
      </c>
      <c r="O56" s="23" t="s">
        <v>185</v>
      </c>
      <c r="P56" s="23" t="s">
        <v>184</v>
      </c>
      <c r="Q56" s="23" t="s">
        <v>0</v>
      </c>
      <c r="R56" s="23" t="str">
        <f t="shared" si="0"/>
        <v>Penduduk Asli/Tetap</v>
      </c>
      <c r="S56" s="23" t="s">
        <v>208</v>
      </c>
      <c r="AA56" t="s">
        <v>206</v>
      </c>
      <c r="AB56" s="24">
        <f t="shared" si="1"/>
        <v>360302061114201</v>
      </c>
      <c r="AC56" t="s">
        <v>207</v>
      </c>
      <c r="AD56" s="1" t="s">
        <v>183</v>
      </c>
      <c r="AE56" s="23" t="str">
        <f t="shared" si="2"/>
        <v>NASIR349</v>
      </c>
    </row>
    <row r="57" spans="1:31" x14ac:dyDescent="0.25">
      <c r="A57" s="24">
        <v>360302061114146</v>
      </c>
      <c r="B57" s="7">
        <v>36030320039519</v>
      </c>
      <c r="C57" s="20" t="s">
        <v>31</v>
      </c>
      <c r="D57" s="17" t="s">
        <v>165</v>
      </c>
      <c r="E57" s="17" t="s">
        <v>10</v>
      </c>
      <c r="F57" s="17" t="s">
        <v>30</v>
      </c>
      <c r="G57" s="18">
        <v>27466</v>
      </c>
      <c r="H57" s="17" t="s">
        <v>27</v>
      </c>
      <c r="I57" s="17" t="s">
        <v>7</v>
      </c>
      <c r="J57" s="17" t="s">
        <v>164</v>
      </c>
      <c r="K57" s="17" t="s">
        <v>171</v>
      </c>
      <c r="L57" s="17" t="s">
        <v>177</v>
      </c>
      <c r="M57" s="17" t="s">
        <v>3</v>
      </c>
      <c r="N57" s="23" t="s">
        <v>207</v>
      </c>
      <c r="O57" s="17" t="s">
        <v>14</v>
      </c>
      <c r="P57" s="17" t="s">
        <v>28</v>
      </c>
      <c r="Q57" s="17" t="s">
        <v>0</v>
      </c>
      <c r="R57" s="17" t="str">
        <f t="shared" si="0"/>
        <v>Pendatang</v>
      </c>
      <c r="S57" s="23" t="s">
        <v>208</v>
      </c>
    </row>
    <row r="58" spans="1:31" x14ac:dyDescent="0.25">
      <c r="A58" s="24">
        <v>360302061114147</v>
      </c>
      <c r="B58" s="7">
        <v>36030320039520</v>
      </c>
      <c r="C58" s="21" t="s">
        <v>28</v>
      </c>
      <c r="D58" s="17" t="s">
        <v>165</v>
      </c>
      <c r="E58" s="17" t="s">
        <v>10</v>
      </c>
      <c r="F58" s="17" t="s">
        <v>30</v>
      </c>
      <c r="G58" s="18">
        <v>27467</v>
      </c>
      <c r="H58" s="17" t="s">
        <v>23</v>
      </c>
      <c r="I58" s="17" t="s">
        <v>7</v>
      </c>
      <c r="J58" s="17" t="s">
        <v>164</v>
      </c>
      <c r="K58" s="17" t="s">
        <v>170</v>
      </c>
      <c r="L58" s="17" t="str">
        <f>IF(K58="Tidak/Belum Sekolah","Buruh Harian Lepas","Karyawan Swasta")</f>
        <v>Karyawan Swasta</v>
      </c>
      <c r="M58" s="17" t="s">
        <v>3</v>
      </c>
      <c r="N58" s="23" t="s">
        <v>207</v>
      </c>
      <c r="O58" s="17" t="s">
        <v>2</v>
      </c>
      <c r="P58" s="17" t="s">
        <v>25</v>
      </c>
      <c r="Q58" s="17" t="s">
        <v>0</v>
      </c>
      <c r="R58" s="17" t="str">
        <f t="shared" si="0"/>
        <v>Pendatang</v>
      </c>
      <c r="S58" s="23" t="s">
        <v>208</v>
      </c>
    </row>
    <row r="59" spans="1:31" x14ac:dyDescent="0.25">
      <c r="A59" s="24">
        <v>360302061114148</v>
      </c>
      <c r="B59" s="7">
        <v>36030320039521</v>
      </c>
      <c r="C59" s="20" t="s">
        <v>25</v>
      </c>
      <c r="D59" s="17" t="s">
        <v>165</v>
      </c>
      <c r="E59" s="17" t="s">
        <v>10</v>
      </c>
      <c r="F59" s="17" t="s">
        <v>24</v>
      </c>
      <c r="G59" s="18">
        <v>27468</v>
      </c>
      <c r="H59" s="17" t="s">
        <v>19</v>
      </c>
      <c r="I59" s="17" t="s">
        <v>7</v>
      </c>
      <c r="J59" s="17" t="s">
        <v>164</v>
      </c>
      <c r="K59" s="17" t="s">
        <v>168</v>
      </c>
      <c r="L59" s="17" t="str">
        <f>IF(K59="Tidak/Belum Sekolah","Buruh Harian Lepas","Karyawan Swasta")</f>
        <v>Buruh Harian Lepas</v>
      </c>
      <c r="M59" s="17" t="s">
        <v>3</v>
      </c>
      <c r="N59" s="23" t="s">
        <v>207</v>
      </c>
      <c r="O59" s="17" t="s">
        <v>152</v>
      </c>
      <c r="P59" s="17" t="s">
        <v>21</v>
      </c>
      <c r="Q59" s="17" t="s">
        <v>0</v>
      </c>
      <c r="R59" s="17" t="str">
        <f t="shared" si="0"/>
        <v>Pendatang</v>
      </c>
      <c r="S59" s="23" t="s">
        <v>208</v>
      </c>
    </row>
    <row r="60" spans="1:31" x14ac:dyDescent="0.25">
      <c r="A60" s="24">
        <v>360302061114149</v>
      </c>
      <c r="B60" s="7">
        <v>36030320039522</v>
      </c>
      <c r="C60" s="22" t="s">
        <v>21</v>
      </c>
      <c r="D60" s="17" t="s">
        <v>165</v>
      </c>
      <c r="E60" s="17" t="s">
        <v>10</v>
      </c>
      <c r="F60" s="17" t="s">
        <v>24</v>
      </c>
      <c r="G60" s="18">
        <v>27469</v>
      </c>
      <c r="H60" s="17" t="s">
        <v>15</v>
      </c>
      <c r="I60" s="17" t="s">
        <v>7</v>
      </c>
      <c r="J60" s="17" t="s">
        <v>164</v>
      </c>
      <c r="K60" s="17" t="s">
        <v>167</v>
      </c>
      <c r="L60" s="17" t="str">
        <f>IF(K60="Tidak/Belum Sekolah","Buruh Harian Lepas","Karyawan Swasta")</f>
        <v>Karyawan Swasta</v>
      </c>
      <c r="M60" s="17" t="s">
        <v>3</v>
      </c>
      <c r="N60" s="23" t="s">
        <v>207</v>
      </c>
      <c r="O60" s="17" t="s">
        <v>151</v>
      </c>
      <c r="P60" s="17" t="s">
        <v>17</v>
      </c>
      <c r="Q60" s="17" t="s">
        <v>0</v>
      </c>
      <c r="R60" s="17" t="str">
        <f t="shared" si="0"/>
        <v>Pendatang</v>
      </c>
      <c r="S60" s="23" t="s">
        <v>208</v>
      </c>
    </row>
    <row r="61" spans="1:31" x14ac:dyDescent="0.25">
      <c r="A61" s="24">
        <v>360302061114150</v>
      </c>
      <c r="B61" s="7">
        <v>36030320039523</v>
      </c>
      <c r="C61" s="21" t="s">
        <v>17</v>
      </c>
      <c r="D61" s="17" t="s">
        <v>165</v>
      </c>
      <c r="E61" s="17" t="s">
        <v>10</v>
      </c>
      <c r="F61" s="17" t="s">
        <v>9</v>
      </c>
      <c r="G61" s="18">
        <v>27470</v>
      </c>
      <c r="H61" s="17" t="s">
        <v>8</v>
      </c>
      <c r="I61" s="17" t="s">
        <v>7</v>
      </c>
      <c r="J61" s="17" t="s">
        <v>164</v>
      </c>
      <c r="K61" s="17" t="s">
        <v>166</v>
      </c>
      <c r="L61" s="17" t="s">
        <v>178</v>
      </c>
      <c r="M61" s="17" t="s">
        <v>3</v>
      </c>
      <c r="N61" s="23" t="s">
        <v>207</v>
      </c>
      <c r="O61" s="17" t="s">
        <v>150</v>
      </c>
      <c r="P61" s="17" t="s">
        <v>13</v>
      </c>
      <c r="Q61" s="17" t="s">
        <v>0</v>
      </c>
      <c r="R61" s="17" t="str">
        <f t="shared" si="0"/>
        <v>Pendatang</v>
      </c>
      <c r="S61" s="23" t="s">
        <v>208</v>
      </c>
    </row>
    <row r="62" spans="1:31" x14ac:dyDescent="0.25">
      <c r="A62" s="24">
        <v>360302061114151</v>
      </c>
      <c r="B62" s="7">
        <v>36030320039524</v>
      </c>
      <c r="C62" s="20" t="s">
        <v>13</v>
      </c>
      <c r="D62" s="17" t="s">
        <v>165</v>
      </c>
      <c r="E62" s="17" t="s">
        <v>10</v>
      </c>
      <c r="F62" s="17" t="s">
        <v>9</v>
      </c>
      <c r="G62" s="18">
        <v>27471</v>
      </c>
      <c r="H62" s="17" t="s">
        <v>38</v>
      </c>
      <c r="I62" s="17" t="s">
        <v>7</v>
      </c>
      <c r="J62" s="17" t="s">
        <v>164</v>
      </c>
      <c r="K62" s="17" t="s">
        <v>5</v>
      </c>
      <c r="L62" s="17" t="s">
        <v>182</v>
      </c>
      <c r="M62" s="17" t="s">
        <v>3</v>
      </c>
      <c r="N62" s="23" t="s">
        <v>207</v>
      </c>
      <c r="O62" s="17" t="s">
        <v>149</v>
      </c>
      <c r="P62" s="17" t="s">
        <v>1</v>
      </c>
      <c r="Q62" s="17" t="s">
        <v>0</v>
      </c>
      <c r="R62" s="17" t="str">
        <f t="shared" si="0"/>
        <v>Pendatang</v>
      </c>
      <c r="S62" s="23" t="s">
        <v>208</v>
      </c>
    </row>
    <row r="63" spans="1:31" x14ac:dyDescent="0.25">
      <c r="A63" s="24">
        <v>360302061114152</v>
      </c>
      <c r="B63" s="7">
        <v>36030320039525</v>
      </c>
      <c r="C63" s="21" t="s">
        <v>1</v>
      </c>
      <c r="D63" s="17" t="s">
        <v>165</v>
      </c>
      <c r="E63" s="17" t="s">
        <v>10</v>
      </c>
      <c r="F63" s="17" t="s">
        <v>9</v>
      </c>
      <c r="G63" s="18">
        <v>27472</v>
      </c>
      <c r="H63" s="17" t="s">
        <v>19</v>
      </c>
      <c r="I63" s="17" t="s">
        <v>141</v>
      </c>
      <c r="J63" s="17" t="s">
        <v>164</v>
      </c>
      <c r="K63" s="17" t="s">
        <v>176</v>
      </c>
      <c r="L63" s="17" t="str">
        <f>IF(K63="Tidak/Belum Sekolah","Buruh Harian Lepas","Karyawan Swasta")</f>
        <v>Karyawan Swasta</v>
      </c>
      <c r="M63" s="17" t="s">
        <v>3</v>
      </c>
      <c r="N63" s="23" t="s">
        <v>207</v>
      </c>
      <c r="O63" s="17" t="s">
        <v>147</v>
      </c>
      <c r="P63" s="17" t="s">
        <v>20</v>
      </c>
      <c r="Q63" s="17" t="s">
        <v>0</v>
      </c>
      <c r="R63" s="17" t="str">
        <f t="shared" si="0"/>
        <v>Pendatang</v>
      </c>
      <c r="S63" s="23" t="s">
        <v>208</v>
      </c>
    </row>
    <row r="64" spans="1:31" x14ac:dyDescent="0.25">
      <c r="A64" s="24">
        <v>360302061114153</v>
      </c>
      <c r="B64" s="7">
        <v>36030320039526</v>
      </c>
      <c r="C64" s="20" t="s">
        <v>20</v>
      </c>
      <c r="D64" s="17" t="s">
        <v>165</v>
      </c>
      <c r="E64" s="17" t="s">
        <v>10</v>
      </c>
      <c r="F64" s="17" t="s">
        <v>43</v>
      </c>
      <c r="G64" s="18">
        <v>27473</v>
      </c>
      <c r="H64" s="17" t="s">
        <v>15</v>
      </c>
      <c r="I64" s="17" t="s">
        <v>7</v>
      </c>
      <c r="J64" s="17" t="s">
        <v>164</v>
      </c>
      <c r="K64" s="17" t="s">
        <v>175</v>
      </c>
      <c r="L64" s="17" t="s">
        <v>178</v>
      </c>
      <c r="M64" s="17" t="s">
        <v>3</v>
      </c>
      <c r="N64" s="23" t="s">
        <v>207</v>
      </c>
      <c r="O64" s="17" t="s">
        <v>145</v>
      </c>
      <c r="P64" s="17" t="s">
        <v>16</v>
      </c>
      <c r="Q64" s="17" t="s">
        <v>0</v>
      </c>
      <c r="R64" s="17" t="str">
        <f t="shared" si="0"/>
        <v>Penduduk Asli/Tetap</v>
      </c>
      <c r="S64" s="23" t="s">
        <v>208</v>
      </c>
    </row>
    <row r="65" spans="1:19" x14ac:dyDescent="0.25">
      <c r="A65" s="24">
        <v>360302061114154</v>
      </c>
      <c r="B65" s="7">
        <v>36030320039527</v>
      </c>
      <c r="C65" s="21" t="s">
        <v>16</v>
      </c>
      <c r="D65" s="17" t="s">
        <v>165</v>
      </c>
      <c r="E65" s="17" t="s">
        <v>10</v>
      </c>
      <c r="F65" s="17" t="s">
        <v>43</v>
      </c>
      <c r="G65" s="18">
        <v>27474</v>
      </c>
      <c r="H65" s="17" t="s">
        <v>27</v>
      </c>
      <c r="I65" s="17" t="s">
        <v>7</v>
      </c>
      <c r="J65" s="17" t="s">
        <v>164</v>
      </c>
      <c r="K65" s="17" t="s">
        <v>155</v>
      </c>
      <c r="L65" s="17" t="s">
        <v>180</v>
      </c>
      <c r="M65" s="17" t="s">
        <v>3</v>
      </c>
      <c r="N65" s="23" t="s">
        <v>207</v>
      </c>
      <c r="O65" s="17" t="s">
        <v>143</v>
      </c>
      <c r="P65" s="17" t="s">
        <v>12</v>
      </c>
      <c r="Q65" s="17" t="s">
        <v>0</v>
      </c>
      <c r="R65" s="17" t="str">
        <f t="shared" ref="R65:R128" si="4">IF(F65="Tangerang","Penduduk Asli/Tetap","Pendatang")</f>
        <v>Penduduk Asli/Tetap</v>
      </c>
      <c r="S65" s="23" t="s">
        <v>208</v>
      </c>
    </row>
    <row r="66" spans="1:19" x14ac:dyDescent="0.25">
      <c r="A66" s="24">
        <v>360302061114155</v>
      </c>
      <c r="B66" s="7">
        <v>36030320039528</v>
      </c>
      <c r="C66" s="20" t="s">
        <v>12</v>
      </c>
      <c r="D66" s="17" t="s">
        <v>165</v>
      </c>
      <c r="E66" s="17" t="s">
        <v>10</v>
      </c>
      <c r="F66" s="17" t="s">
        <v>43</v>
      </c>
      <c r="G66" s="18">
        <v>27475</v>
      </c>
      <c r="H66" s="17" t="s">
        <v>23</v>
      </c>
      <c r="I66" s="17" t="s">
        <v>7</v>
      </c>
      <c r="J66" s="17" t="s">
        <v>164</v>
      </c>
      <c r="K66" s="17" t="s">
        <v>172</v>
      </c>
      <c r="L66" s="17" t="str">
        <f>IF(K66="Tidak/Belum Sekolah","Buruh Harian Lepas","Karyawan Swasta")</f>
        <v>Karyawan Swasta</v>
      </c>
      <c r="M66" s="17" t="s">
        <v>3</v>
      </c>
      <c r="N66" s="23" t="s">
        <v>207</v>
      </c>
      <c r="O66" s="17" t="s">
        <v>140</v>
      </c>
      <c r="P66" s="17" t="s">
        <v>148</v>
      </c>
      <c r="Q66" s="17" t="s">
        <v>0</v>
      </c>
      <c r="R66" s="17" t="str">
        <f t="shared" si="4"/>
        <v>Penduduk Asli/Tetap</v>
      </c>
      <c r="S66" s="23" t="s">
        <v>208</v>
      </c>
    </row>
    <row r="67" spans="1:19" x14ac:dyDescent="0.25">
      <c r="A67" s="24">
        <v>360302061114156</v>
      </c>
      <c r="B67" s="7">
        <v>36030320039529</v>
      </c>
      <c r="C67" s="21" t="s">
        <v>148</v>
      </c>
      <c r="D67" s="17" t="s">
        <v>165</v>
      </c>
      <c r="E67" s="17" t="s">
        <v>10</v>
      </c>
      <c r="F67" s="17" t="s">
        <v>43</v>
      </c>
      <c r="G67" s="18">
        <v>27476</v>
      </c>
      <c r="H67" s="17" t="s">
        <v>19</v>
      </c>
      <c r="I67" s="17" t="s">
        <v>7</v>
      </c>
      <c r="J67" s="17" t="s">
        <v>164</v>
      </c>
      <c r="K67" s="17" t="s">
        <v>171</v>
      </c>
      <c r="L67" s="17" t="str">
        <f>IF(K67="Tidak/Belum Sekolah","Buruh Harian Lepas","Karyawan Swasta")</f>
        <v>Karyawan Swasta</v>
      </c>
      <c r="M67" s="17" t="s">
        <v>3</v>
      </c>
      <c r="N67" s="23" t="s">
        <v>207</v>
      </c>
      <c r="O67" s="17" t="s">
        <v>138</v>
      </c>
      <c r="P67" s="17" t="s">
        <v>146</v>
      </c>
      <c r="Q67" s="17" t="s">
        <v>0</v>
      </c>
      <c r="R67" s="17" t="str">
        <f t="shared" si="4"/>
        <v>Penduduk Asli/Tetap</v>
      </c>
      <c r="S67" s="23" t="s">
        <v>208</v>
      </c>
    </row>
    <row r="68" spans="1:19" x14ac:dyDescent="0.25">
      <c r="A68" s="24">
        <v>360302061114157</v>
      </c>
      <c r="B68" s="7">
        <v>36030320039530</v>
      </c>
      <c r="C68" s="20" t="s">
        <v>146</v>
      </c>
      <c r="D68" s="17" t="s">
        <v>165</v>
      </c>
      <c r="E68" s="17" t="s">
        <v>10</v>
      </c>
      <c r="F68" s="17" t="s">
        <v>43</v>
      </c>
      <c r="G68" s="18">
        <v>27477</v>
      </c>
      <c r="H68" s="17" t="s">
        <v>15</v>
      </c>
      <c r="I68" s="17" t="s">
        <v>7</v>
      </c>
      <c r="J68" s="17" t="s">
        <v>164</v>
      </c>
      <c r="K68" s="17" t="s">
        <v>170</v>
      </c>
      <c r="L68" s="17" t="s">
        <v>181</v>
      </c>
      <c r="M68" s="17" t="s">
        <v>3</v>
      </c>
      <c r="N68" s="23" t="s">
        <v>207</v>
      </c>
      <c r="O68" s="17" t="s">
        <v>136</v>
      </c>
      <c r="P68" s="17" t="s">
        <v>144</v>
      </c>
      <c r="Q68" s="17" t="s">
        <v>0</v>
      </c>
      <c r="R68" s="17" t="str">
        <f t="shared" si="4"/>
        <v>Penduduk Asli/Tetap</v>
      </c>
      <c r="S68" s="23" t="s">
        <v>208</v>
      </c>
    </row>
    <row r="69" spans="1:19" x14ac:dyDescent="0.25">
      <c r="A69" s="24">
        <v>360302061114158</v>
      </c>
      <c r="B69" s="7">
        <v>36030320039531</v>
      </c>
      <c r="C69" s="21" t="s">
        <v>144</v>
      </c>
      <c r="D69" s="17" t="s">
        <v>165</v>
      </c>
      <c r="E69" s="17" t="s">
        <v>10</v>
      </c>
      <c r="F69" s="17" t="s">
        <v>43</v>
      </c>
      <c r="G69" s="18">
        <v>27478</v>
      </c>
      <c r="H69" s="17" t="s">
        <v>8</v>
      </c>
      <c r="I69" s="17" t="s">
        <v>7</v>
      </c>
      <c r="J69" s="17" t="s">
        <v>164</v>
      </c>
      <c r="K69" s="17" t="s">
        <v>168</v>
      </c>
      <c r="L69" s="17" t="str">
        <f>IF(K69="Tidak/Belum Sekolah","Buruh Harian Lepas","Karyawan Swasta")</f>
        <v>Buruh Harian Lepas</v>
      </c>
      <c r="M69" s="17" t="s">
        <v>3</v>
      </c>
      <c r="N69" s="23" t="s">
        <v>207</v>
      </c>
      <c r="O69" s="17" t="s">
        <v>134</v>
      </c>
      <c r="P69" s="17" t="s">
        <v>142</v>
      </c>
      <c r="Q69" s="17" t="s">
        <v>0</v>
      </c>
      <c r="R69" s="17" t="str">
        <f t="shared" si="4"/>
        <v>Penduduk Asli/Tetap</v>
      </c>
      <c r="S69" s="23" t="s">
        <v>208</v>
      </c>
    </row>
    <row r="70" spans="1:19" x14ac:dyDescent="0.25">
      <c r="A70" s="24">
        <v>360302061114159</v>
      </c>
      <c r="B70" s="7">
        <v>36030320039532</v>
      </c>
      <c r="C70" s="20" t="s">
        <v>142</v>
      </c>
      <c r="D70" s="17" t="s">
        <v>165</v>
      </c>
      <c r="E70" s="17" t="s">
        <v>10</v>
      </c>
      <c r="F70" s="17" t="s">
        <v>43</v>
      </c>
      <c r="G70" s="18">
        <v>27479</v>
      </c>
      <c r="H70" s="17" t="s">
        <v>38</v>
      </c>
      <c r="I70" s="17" t="s">
        <v>7</v>
      </c>
      <c r="J70" s="17" t="s">
        <v>164</v>
      </c>
      <c r="K70" s="17" t="s">
        <v>167</v>
      </c>
      <c r="L70" s="17" t="s">
        <v>177</v>
      </c>
      <c r="M70" s="17" t="s">
        <v>3</v>
      </c>
      <c r="N70" s="23" t="s">
        <v>207</v>
      </c>
      <c r="O70" s="17" t="s">
        <v>132</v>
      </c>
      <c r="P70" s="17" t="s">
        <v>139</v>
      </c>
      <c r="Q70" s="17" t="s">
        <v>0</v>
      </c>
      <c r="R70" s="17" t="str">
        <f t="shared" si="4"/>
        <v>Penduduk Asli/Tetap</v>
      </c>
      <c r="S70" s="23" t="s">
        <v>208</v>
      </c>
    </row>
    <row r="71" spans="1:19" x14ac:dyDescent="0.25">
      <c r="A71" s="24">
        <v>360302061114160</v>
      </c>
      <c r="B71" s="7">
        <v>36030320039533</v>
      </c>
      <c r="C71" s="21" t="s">
        <v>139</v>
      </c>
      <c r="D71" s="17" t="s">
        <v>165</v>
      </c>
      <c r="E71" s="17" t="s">
        <v>10</v>
      </c>
      <c r="F71" s="17" t="s">
        <v>43</v>
      </c>
      <c r="G71" s="18">
        <v>27480</v>
      </c>
      <c r="H71" s="17" t="s">
        <v>19</v>
      </c>
      <c r="I71" s="17" t="s">
        <v>141</v>
      </c>
      <c r="J71" s="17" t="s">
        <v>164</v>
      </c>
      <c r="K71" s="17" t="s">
        <v>166</v>
      </c>
      <c r="L71" s="17" t="s">
        <v>180</v>
      </c>
      <c r="M71" s="17" t="s">
        <v>3</v>
      </c>
      <c r="N71" s="23" t="s">
        <v>207</v>
      </c>
      <c r="O71" s="17" t="s">
        <v>130</v>
      </c>
      <c r="P71" s="17" t="s">
        <v>137</v>
      </c>
      <c r="Q71" s="17" t="s">
        <v>0</v>
      </c>
      <c r="R71" s="17" t="str">
        <f t="shared" si="4"/>
        <v>Penduduk Asli/Tetap</v>
      </c>
      <c r="S71" s="23" t="s">
        <v>208</v>
      </c>
    </row>
    <row r="72" spans="1:19" x14ac:dyDescent="0.25">
      <c r="A72" s="24">
        <v>360302061114161</v>
      </c>
      <c r="B72" s="7">
        <v>36030320039534</v>
      </c>
      <c r="C72" s="20" t="s">
        <v>137</v>
      </c>
      <c r="D72" s="17" t="s">
        <v>165</v>
      </c>
      <c r="E72" s="17" t="s">
        <v>10</v>
      </c>
      <c r="F72" s="17" t="s">
        <v>43</v>
      </c>
      <c r="G72" s="18">
        <v>27481</v>
      </c>
      <c r="H72" s="17" t="s">
        <v>15</v>
      </c>
      <c r="I72" s="17" t="s">
        <v>7</v>
      </c>
      <c r="J72" s="17" t="s">
        <v>164</v>
      </c>
      <c r="K72" s="17" t="s">
        <v>5</v>
      </c>
      <c r="L72" s="17" t="str">
        <f>IF(K72="Tidak/Belum Sekolah","Buruh Harian Lepas","Karyawan Swasta")</f>
        <v>Karyawan Swasta</v>
      </c>
      <c r="M72" s="17" t="s">
        <v>3</v>
      </c>
      <c r="N72" s="23" t="s">
        <v>207</v>
      </c>
      <c r="O72" s="17" t="s">
        <v>127</v>
      </c>
      <c r="P72" s="17" t="s">
        <v>135</v>
      </c>
      <c r="Q72" s="17" t="s">
        <v>0</v>
      </c>
      <c r="R72" s="17" t="str">
        <f t="shared" si="4"/>
        <v>Penduduk Asli/Tetap</v>
      </c>
      <c r="S72" s="23" t="s">
        <v>208</v>
      </c>
    </row>
    <row r="73" spans="1:19" x14ac:dyDescent="0.25">
      <c r="A73" s="24">
        <v>360302061114162</v>
      </c>
      <c r="B73" s="7">
        <v>36030320039535</v>
      </c>
      <c r="C73" s="21" t="s">
        <v>135</v>
      </c>
      <c r="D73" s="17" t="s">
        <v>165</v>
      </c>
      <c r="E73" s="17" t="s">
        <v>10</v>
      </c>
      <c r="F73" s="17" t="s">
        <v>43</v>
      </c>
      <c r="G73" s="18">
        <v>27482</v>
      </c>
      <c r="H73" s="17" t="s">
        <v>27</v>
      </c>
      <c r="I73" s="17" t="s">
        <v>7</v>
      </c>
      <c r="J73" s="17" t="s">
        <v>164</v>
      </c>
      <c r="K73" s="17" t="s">
        <v>176</v>
      </c>
      <c r="L73" s="17" t="s">
        <v>178</v>
      </c>
      <c r="M73" s="17" t="s">
        <v>3</v>
      </c>
      <c r="N73" s="23" t="s">
        <v>207</v>
      </c>
      <c r="O73" s="17" t="s">
        <v>125</v>
      </c>
      <c r="P73" s="17" t="s">
        <v>133</v>
      </c>
      <c r="Q73" s="17" t="s">
        <v>0</v>
      </c>
      <c r="R73" s="17" t="str">
        <f t="shared" si="4"/>
        <v>Penduduk Asli/Tetap</v>
      </c>
      <c r="S73" s="23" t="s">
        <v>208</v>
      </c>
    </row>
    <row r="74" spans="1:19" x14ac:dyDescent="0.25">
      <c r="A74" s="24">
        <v>360302061114163</v>
      </c>
      <c r="B74" s="7">
        <v>36030320039536</v>
      </c>
      <c r="C74" s="20" t="s">
        <v>133</v>
      </c>
      <c r="D74" s="17" t="s">
        <v>165</v>
      </c>
      <c r="E74" s="17" t="s">
        <v>10</v>
      </c>
      <c r="F74" s="17" t="s">
        <v>43</v>
      </c>
      <c r="G74" s="18">
        <v>27483</v>
      </c>
      <c r="H74" s="17" t="s">
        <v>23</v>
      </c>
      <c r="I74" s="17" t="s">
        <v>7</v>
      </c>
      <c r="J74" s="17" t="s">
        <v>164</v>
      </c>
      <c r="K74" s="17" t="s">
        <v>175</v>
      </c>
      <c r="L74" s="17" t="s">
        <v>180</v>
      </c>
      <c r="M74" s="17" t="s">
        <v>62</v>
      </c>
      <c r="N74" s="23" t="s">
        <v>207</v>
      </c>
      <c r="O74" s="17" t="s">
        <v>123</v>
      </c>
      <c r="P74" s="17" t="s">
        <v>131</v>
      </c>
      <c r="Q74" s="17" t="s">
        <v>0</v>
      </c>
      <c r="R74" s="17" t="str">
        <f t="shared" si="4"/>
        <v>Penduduk Asli/Tetap</v>
      </c>
      <c r="S74" s="23" t="s">
        <v>208</v>
      </c>
    </row>
    <row r="75" spans="1:19" x14ac:dyDescent="0.25">
      <c r="A75" s="24">
        <v>360302061114164</v>
      </c>
      <c r="B75" s="7">
        <v>36030320039537</v>
      </c>
      <c r="C75" s="21" t="s">
        <v>131</v>
      </c>
      <c r="D75" s="17" t="s">
        <v>165</v>
      </c>
      <c r="E75" s="17" t="s">
        <v>10</v>
      </c>
      <c r="F75" s="17" t="s">
        <v>43</v>
      </c>
      <c r="G75" s="18">
        <v>27484</v>
      </c>
      <c r="H75" s="17" t="s">
        <v>19</v>
      </c>
      <c r="I75" s="17" t="s">
        <v>7</v>
      </c>
      <c r="J75" s="17" t="s">
        <v>164</v>
      </c>
      <c r="K75" s="17" t="s">
        <v>155</v>
      </c>
      <c r="L75" s="17" t="str">
        <f>IF(K75="Tidak/Belum Sekolah","Buruh Harian Lepas","Karyawan Swasta")</f>
        <v>Karyawan Swasta</v>
      </c>
      <c r="M75" s="17" t="s">
        <v>3</v>
      </c>
      <c r="N75" s="23" t="s">
        <v>207</v>
      </c>
      <c r="O75" s="17" t="s">
        <v>120</v>
      </c>
      <c r="P75" s="17" t="s">
        <v>129</v>
      </c>
      <c r="Q75" s="17" t="s">
        <v>0</v>
      </c>
      <c r="R75" s="17" t="str">
        <f t="shared" si="4"/>
        <v>Penduduk Asli/Tetap</v>
      </c>
      <c r="S75" s="23" t="s">
        <v>208</v>
      </c>
    </row>
    <row r="76" spans="1:19" x14ac:dyDescent="0.25">
      <c r="A76" s="24">
        <v>360302061114165</v>
      </c>
      <c r="B76" s="7">
        <v>36030320039538</v>
      </c>
      <c r="C76" s="20" t="s">
        <v>129</v>
      </c>
      <c r="D76" s="17" t="s">
        <v>165</v>
      </c>
      <c r="E76" s="17" t="s">
        <v>10</v>
      </c>
      <c r="F76" s="17" t="s">
        <v>43</v>
      </c>
      <c r="G76" s="18">
        <v>27485</v>
      </c>
      <c r="H76" s="17" t="s">
        <v>15</v>
      </c>
      <c r="I76" s="17" t="s">
        <v>7</v>
      </c>
      <c r="J76" s="17" t="s">
        <v>164</v>
      </c>
      <c r="K76" s="17" t="s">
        <v>172</v>
      </c>
      <c r="L76" s="17" t="s">
        <v>169</v>
      </c>
      <c r="M76" s="17" t="s">
        <v>3</v>
      </c>
      <c r="N76" s="23" t="s">
        <v>207</v>
      </c>
      <c r="O76" s="17" t="s">
        <v>118</v>
      </c>
      <c r="P76" s="17" t="s">
        <v>126</v>
      </c>
      <c r="Q76" s="17" t="s">
        <v>0</v>
      </c>
      <c r="R76" s="17" t="str">
        <f t="shared" si="4"/>
        <v>Penduduk Asli/Tetap</v>
      </c>
      <c r="S76" s="23" t="s">
        <v>208</v>
      </c>
    </row>
    <row r="77" spans="1:19" x14ac:dyDescent="0.25">
      <c r="A77" s="24">
        <v>360302061114166</v>
      </c>
      <c r="B77" s="7">
        <v>36030320039539</v>
      </c>
      <c r="C77" s="19" t="s">
        <v>126</v>
      </c>
      <c r="D77" s="17" t="s">
        <v>165</v>
      </c>
      <c r="E77" s="17" t="s">
        <v>10</v>
      </c>
      <c r="F77" s="17" t="s">
        <v>43</v>
      </c>
      <c r="G77" s="18">
        <v>27486</v>
      </c>
      <c r="H77" s="17" t="s">
        <v>8</v>
      </c>
      <c r="I77" s="17" t="s">
        <v>128</v>
      </c>
      <c r="J77" s="17" t="s">
        <v>164</v>
      </c>
      <c r="K77" s="17" t="s">
        <v>171</v>
      </c>
      <c r="L77" s="17" t="str">
        <f>IF(K77="Tidak/Belum Sekolah","Buruh Harian Lepas","Karyawan Swasta")</f>
        <v>Karyawan Swasta</v>
      </c>
      <c r="M77" s="17" t="s">
        <v>3</v>
      </c>
      <c r="N77" s="23" t="s">
        <v>207</v>
      </c>
      <c r="O77" s="17" t="s">
        <v>115</v>
      </c>
      <c r="P77" s="17" t="s">
        <v>124</v>
      </c>
      <c r="Q77" s="17" t="s">
        <v>0</v>
      </c>
      <c r="R77" s="17" t="str">
        <f t="shared" si="4"/>
        <v>Penduduk Asli/Tetap</v>
      </c>
      <c r="S77" s="23" t="s">
        <v>208</v>
      </c>
    </row>
    <row r="78" spans="1:19" x14ac:dyDescent="0.25">
      <c r="A78" s="24">
        <v>360302061114167</v>
      </c>
      <c r="B78" s="7">
        <v>36030320039540</v>
      </c>
      <c r="C78" s="17" t="s">
        <v>124</v>
      </c>
      <c r="D78" s="17" t="s">
        <v>165</v>
      </c>
      <c r="E78" s="17" t="s">
        <v>10</v>
      </c>
      <c r="F78" s="17" t="s">
        <v>43</v>
      </c>
      <c r="G78" s="18">
        <v>27487</v>
      </c>
      <c r="H78" s="17" t="s">
        <v>38</v>
      </c>
      <c r="I78" s="17" t="s">
        <v>7</v>
      </c>
      <c r="J78" s="17" t="s">
        <v>164</v>
      </c>
      <c r="K78" s="17" t="s">
        <v>170</v>
      </c>
      <c r="L78" s="17" t="s">
        <v>169</v>
      </c>
      <c r="M78" s="17" t="s">
        <v>62</v>
      </c>
      <c r="N78" s="23" t="s">
        <v>207</v>
      </c>
      <c r="O78" s="17" t="s">
        <v>113</v>
      </c>
      <c r="P78" s="17" t="s">
        <v>122</v>
      </c>
      <c r="Q78" s="17" t="s">
        <v>0</v>
      </c>
      <c r="R78" s="17" t="str">
        <f t="shared" si="4"/>
        <v>Penduduk Asli/Tetap</v>
      </c>
      <c r="S78" s="23" t="s">
        <v>208</v>
      </c>
    </row>
    <row r="79" spans="1:19" x14ac:dyDescent="0.25">
      <c r="A79" s="24">
        <v>360302061114168</v>
      </c>
      <c r="B79" s="7">
        <v>36030320039541</v>
      </c>
      <c r="C79" s="17" t="s">
        <v>122</v>
      </c>
      <c r="D79" s="17" t="s">
        <v>165</v>
      </c>
      <c r="E79" s="17" t="s">
        <v>10</v>
      </c>
      <c r="F79" s="17" t="s">
        <v>43</v>
      </c>
      <c r="G79" s="18">
        <v>27488</v>
      </c>
      <c r="H79" s="17" t="s">
        <v>19</v>
      </c>
      <c r="I79" s="17" t="s">
        <v>7</v>
      </c>
      <c r="J79" s="17" t="s">
        <v>164</v>
      </c>
      <c r="K79" s="17" t="s">
        <v>168</v>
      </c>
      <c r="L79" s="17" t="str">
        <f>IF(K79="Tidak/Belum Sekolah","Buruh Harian Lepas","Karyawan Swasta")</f>
        <v>Buruh Harian Lepas</v>
      </c>
      <c r="M79" s="17" t="s">
        <v>3</v>
      </c>
      <c r="N79" s="23" t="s">
        <v>207</v>
      </c>
      <c r="O79" s="17" t="s">
        <v>111</v>
      </c>
      <c r="P79" s="17" t="s">
        <v>119</v>
      </c>
      <c r="Q79" s="17" t="s">
        <v>0</v>
      </c>
      <c r="R79" s="17" t="str">
        <f t="shared" si="4"/>
        <v>Penduduk Asli/Tetap</v>
      </c>
      <c r="S79" s="23" t="s">
        <v>208</v>
      </c>
    </row>
    <row r="80" spans="1:19" x14ac:dyDescent="0.25">
      <c r="A80" s="24">
        <v>360302061114169</v>
      </c>
      <c r="B80" s="7">
        <v>36030320039542</v>
      </c>
      <c r="C80" s="17" t="s">
        <v>119</v>
      </c>
      <c r="D80" s="17" t="s">
        <v>165</v>
      </c>
      <c r="E80" s="17" t="s">
        <v>10</v>
      </c>
      <c r="F80" s="17" t="s">
        <v>43</v>
      </c>
      <c r="G80" s="18">
        <v>27489</v>
      </c>
      <c r="H80" s="17" t="s">
        <v>15</v>
      </c>
      <c r="I80" s="17" t="s">
        <v>121</v>
      </c>
      <c r="J80" s="17" t="s">
        <v>164</v>
      </c>
      <c r="K80" s="17" t="s">
        <v>167</v>
      </c>
      <c r="L80" s="17" t="str">
        <f>IF(K80="Tidak/Belum Sekolah","Buruh Harian Lepas","Karyawan Swasta")</f>
        <v>Karyawan Swasta</v>
      </c>
      <c r="M80" s="17" t="s">
        <v>3</v>
      </c>
      <c r="N80" s="23" t="s">
        <v>207</v>
      </c>
      <c r="O80" s="17" t="s">
        <v>109</v>
      </c>
      <c r="P80" s="17" t="s">
        <v>117</v>
      </c>
      <c r="Q80" s="17" t="s">
        <v>0</v>
      </c>
      <c r="R80" s="17" t="str">
        <f t="shared" si="4"/>
        <v>Penduduk Asli/Tetap</v>
      </c>
      <c r="S80" s="23" t="s">
        <v>208</v>
      </c>
    </row>
    <row r="81" spans="1:19" x14ac:dyDescent="0.25">
      <c r="A81" s="24">
        <v>360302061114170</v>
      </c>
      <c r="B81" s="7">
        <v>36030320039543</v>
      </c>
      <c r="C81" s="17" t="s">
        <v>117</v>
      </c>
      <c r="D81" s="17" t="s">
        <v>165</v>
      </c>
      <c r="E81" s="17" t="s">
        <v>10</v>
      </c>
      <c r="F81" s="17" t="s">
        <v>43</v>
      </c>
      <c r="G81" s="18">
        <v>27490</v>
      </c>
      <c r="H81" s="17" t="s">
        <v>27</v>
      </c>
      <c r="I81" s="17" t="s">
        <v>7</v>
      </c>
      <c r="J81" s="17" t="s">
        <v>164</v>
      </c>
      <c r="K81" s="17" t="s">
        <v>166</v>
      </c>
      <c r="L81" s="17" t="str">
        <f>IF(K81="Tidak/Belum Sekolah","Buruh Harian Lepas","Karyawan Swasta")</f>
        <v>Karyawan Swasta</v>
      </c>
      <c r="M81" s="17" t="s">
        <v>3</v>
      </c>
      <c r="N81" s="23" t="s">
        <v>207</v>
      </c>
      <c r="O81" s="17" t="s">
        <v>107</v>
      </c>
      <c r="P81" s="17" t="s">
        <v>114</v>
      </c>
      <c r="Q81" s="17" t="s">
        <v>0</v>
      </c>
      <c r="R81" s="17" t="str">
        <f t="shared" si="4"/>
        <v>Penduduk Asli/Tetap</v>
      </c>
      <c r="S81" s="23" t="s">
        <v>208</v>
      </c>
    </row>
    <row r="82" spans="1:19" x14ac:dyDescent="0.25">
      <c r="A82" s="24">
        <v>360302061114171</v>
      </c>
      <c r="B82" s="7">
        <v>36030320039544</v>
      </c>
      <c r="C82" s="17" t="s">
        <v>114</v>
      </c>
      <c r="D82" s="17" t="s">
        <v>165</v>
      </c>
      <c r="E82" s="17" t="s">
        <v>10</v>
      </c>
      <c r="F82" s="17" t="s">
        <v>43</v>
      </c>
      <c r="G82" s="18">
        <v>27491</v>
      </c>
      <c r="H82" s="17" t="s">
        <v>23</v>
      </c>
      <c r="I82" s="17" t="s">
        <v>116</v>
      </c>
      <c r="J82" s="17" t="s">
        <v>164</v>
      </c>
      <c r="K82" s="17" t="s">
        <v>5</v>
      </c>
      <c r="L82" s="17" t="s">
        <v>178</v>
      </c>
      <c r="M82" s="17" t="s">
        <v>3</v>
      </c>
      <c r="N82" s="23" t="s">
        <v>207</v>
      </c>
      <c r="O82" s="17" t="s">
        <v>105</v>
      </c>
      <c r="P82" s="17" t="s">
        <v>112</v>
      </c>
      <c r="Q82" s="17" t="s">
        <v>0</v>
      </c>
      <c r="R82" s="17" t="str">
        <f t="shared" si="4"/>
        <v>Penduduk Asli/Tetap</v>
      </c>
      <c r="S82" s="23" t="s">
        <v>208</v>
      </c>
    </row>
    <row r="83" spans="1:19" x14ac:dyDescent="0.25">
      <c r="A83" s="24">
        <v>360302061114172</v>
      </c>
      <c r="B83" s="7">
        <v>36030320039545</v>
      </c>
      <c r="C83" s="17" t="s">
        <v>112</v>
      </c>
      <c r="D83" s="17" t="s">
        <v>165</v>
      </c>
      <c r="E83" s="17" t="s">
        <v>10</v>
      </c>
      <c r="F83" s="17" t="s">
        <v>43</v>
      </c>
      <c r="G83" s="18">
        <v>27492</v>
      </c>
      <c r="H83" s="17" t="s">
        <v>19</v>
      </c>
      <c r="I83" s="17" t="s">
        <v>7</v>
      </c>
      <c r="J83" s="17" t="s">
        <v>164</v>
      </c>
      <c r="K83" s="17" t="s">
        <v>176</v>
      </c>
      <c r="L83" s="17" t="str">
        <f>IF(K83="Tidak/Belum Sekolah","Buruh Harian Lepas","Karyawan Swasta")</f>
        <v>Karyawan Swasta</v>
      </c>
      <c r="M83" s="17" t="s">
        <v>3</v>
      </c>
      <c r="N83" s="23" t="s">
        <v>207</v>
      </c>
      <c r="O83" s="17" t="s">
        <v>103</v>
      </c>
      <c r="P83" s="17" t="s">
        <v>110</v>
      </c>
      <c r="Q83" s="17" t="s">
        <v>0</v>
      </c>
      <c r="R83" s="17" t="str">
        <f t="shared" si="4"/>
        <v>Penduduk Asli/Tetap</v>
      </c>
      <c r="S83" s="23" t="s">
        <v>208</v>
      </c>
    </row>
    <row r="84" spans="1:19" x14ac:dyDescent="0.25">
      <c r="A84" s="24">
        <v>360302061114173</v>
      </c>
      <c r="B84" s="7">
        <v>36030320039546</v>
      </c>
      <c r="C84" s="17" t="s">
        <v>110</v>
      </c>
      <c r="D84" s="17" t="s">
        <v>165</v>
      </c>
      <c r="E84" s="17" t="s">
        <v>10</v>
      </c>
      <c r="F84" s="17" t="s">
        <v>43</v>
      </c>
      <c r="G84" s="18">
        <v>27493</v>
      </c>
      <c r="H84" s="17" t="s">
        <v>15</v>
      </c>
      <c r="I84" s="17" t="s">
        <v>7</v>
      </c>
      <c r="J84" s="17" t="s">
        <v>164</v>
      </c>
      <c r="K84" s="17" t="s">
        <v>175</v>
      </c>
      <c r="L84" s="17" t="str">
        <f>IF(K84="Tidak/Belum Sekolah","Buruh Harian Lepas","Karyawan Swasta")</f>
        <v>Karyawan Swasta</v>
      </c>
      <c r="M84" s="17" t="s">
        <v>3</v>
      </c>
      <c r="N84" s="23" t="s">
        <v>207</v>
      </c>
      <c r="O84" s="17" t="s">
        <v>101</v>
      </c>
      <c r="P84" s="17" t="s">
        <v>108</v>
      </c>
      <c r="Q84" s="17" t="s">
        <v>0</v>
      </c>
      <c r="R84" s="17" t="str">
        <f t="shared" si="4"/>
        <v>Penduduk Asli/Tetap</v>
      </c>
      <c r="S84" s="23" t="s">
        <v>208</v>
      </c>
    </row>
    <row r="85" spans="1:19" x14ac:dyDescent="0.25">
      <c r="A85" s="24">
        <v>360302061114174</v>
      </c>
      <c r="B85" s="7">
        <v>36030320039547</v>
      </c>
      <c r="C85" s="17" t="s">
        <v>108</v>
      </c>
      <c r="D85" s="17" t="s">
        <v>165</v>
      </c>
      <c r="E85" s="17" t="s">
        <v>10</v>
      </c>
      <c r="F85" s="17" t="s">
        <v>43</v>
      </c>
      <c r="G85" s="18">
        <v>27494</v>
      </c>
      <c r="H85" s="17" t="s">
        <v>8</v>
      </c>
      <c r="I85" s="17" t="s">
        <v>7</v>
      </c>
      <c r="J85" s="17" t="s">
        <v>164</v>
      </c>
      <c r="K85" s="17" t="s">
        <v>155</v>
      </c>
      <c r="L85" s="17" t="s">
        <v>179</v>
      </c>
      <c r="M85" s="17" t="s">
        <v>3</v>
      </c>
      <c r="N85" s="23" t="s">
        <v>207</v>
      </c>
      <c r="O85" s="17" t="s">
        <v>99</v>
      </c>
      <c r="P85" s="17" t="s">
        <v>106</v>
      </c>
      <c r="Q85" s="17" t="s">
        <v>0</v>
      </c>
      <c r="R85" s="17" t="str">
        <f t="shared" si="4"/>
        <v>Penduduk Asli/Tetap</v>
      </c>
      <c r="S85" s="23" t="s">
        <v>208</v>
      </c>
    </row>
    <row r="86" spans="1:19" x14ac:dyDescent="0.25">
      <c r="A86" s="24">
        <v>360302061114175</v>
      </c>
      <c r="B86" s="7">
        <v>36030320039548</v>
      </c>
      <c r="C86" s="17" t="s">
        <v>106</v>
      </c>
      <c r="D86" s="17" t="s">
        <v>165</v>
      </c>
      <c r="E86" s="17" t="s">
        <v>10</v>
      </c>
      <c r="F86" s="17" t="s">
        <v>43</v>
      </c>
      <c r="G86" s="18">
        <v>27495</v>
      </c>
      <c r="H86" s="17" t="s">
        <v>38</v>
      </c>
      <c r="I86" s="17" t="s">
        <v>7</v>
      </c>
      <c r="J86" s="17" t="s">
        <v>164</v>
      </c>
      <c r="K86" s="17" t="s">
        <v>172</v>
      </c>
      <c r="L86" s="17" t="s">
        <v>179</v>
      </c>
      <c r="M86" s="17" t="s">
        <v>3</v>
      </c>
      <c r="N86" s="23" t="s">
        <v>207</v>
      </c>
      <c r="O86" s="17" t="s">
        <v>97</v>
      </c>
      <c r="P86" s="17" t="s">
        <v>104</v>
      </c>
      <c r="Q86" s="17" t="s">
        <v>0</v>
      </c>
      <c r="R86" s="17" t="str">
        <f t="shared" si="4"/>
        <v>Penduduk Asli/Tetap</v>
      </c>
      <c r="S86" s="23" t="s">
        <v>208</v>
      </c>
    </row>
    <row r="87" spans="1:19" x14ac:dyDescent="0.25">
      <c r="A87" s="24">
        <v>360302061114176</v>
      </c>
      <c r="B87" s="7">
        <v>36030320039549</v>
      </c>
      <c r="C87" s="17" t="s">
        <v>104</v>
      </c>
      <c r="D87" s="17" t="s">
        <v>165</v>
      </c>
      <c r="E87" s="17" t="s">
        <v>10</v>
      </c>
      <c r="F87" s="17" t="s">
        <v>43</v>
      </c>
      <c r="G87" s="18">
        <v>27496</v>
      </c>
      <c r="H87" s="17" t="s">
        <v>19</v>
      </c>
      <c r="I87" s="17" t="s">
        <v>7</v>
      </c>
      <c r="J87" s="17" t="s">
        <v>164</v>
      </c>
      <c r="K87" s="17" t="s">
        <v>171</v>
      </c>
      <c r="L87" s="17" t="str">
        <f t="shared" ref="L87:L94" si="5">IF(K87="Tidak/Belum Sekolah","Buruh Harian Lepas","Karyawan Swasta")</f>
        <v>Karyawan Swasta</v>
      </c>
      <c r="M87" s="17" t="s">
        <v>3</v>
      </c>
      <c r="N87" s="23" t="s">
        <v>207</v>
      </c>
      <c r="O87" s="17" t="s">
        <v>95</v>
      </c>
      <c r="P87" s="17" t="s">
        <v>102</v>
      </c>
      <c r="Q87" s="17" t="s">
        <v>0</v>
      </c>
      <c r="R87" s="17" t="str">
        <f t="shared" si="4"/>
        <v>Penduduk Asli/Tetap</v>
      </c>
      <c r="S87" s="23" t="s">
        <v>208</v>
      </c>
    </row>
    <row r="88" spans="1:19" x14ac:dyDescent="0.25">
      <c r="A88" s="24">
        <v>360302061114177</v>
      </c>
      <c r="B88" s="7">
        <v>36030320039550</v>
      </c>
      <c r="C88" s="17" t="s">
        <v>102</v>
      </c>
      <c r="D88" s="17" t="s">
        <v>165</v>
      </c>
      <c r="E88" s="17" t="s">
        <v>10</v>
      </c>
      <c r="F88" s="17" t="s">
        <v>43</v>
      </c>
      <c r="G88" s="18">
        <v>27497</v>
      </c>
      <c r="H88" s="17" t="s">
        <v>15</v>
      </c>
      <c r="I88" s="17" t="s">
        <v>7</v>
      </c>
      <c r="J88" s="17" t="s">
        <v>164</v>
      </c>
      <c r="K88" s="17" t="s">
        <v>170</v>
      </c>
      <c r="L88" s="17" t="str">
        <f t="shared" si="5"/>
        <v>Karyawan Swasta</v>
      </c>
      <c r="M88" s="17" t="s">
        <v>3</v>
      </c>
      <c r="N88" s="23" t="s">
        <v>207</v>
      </c>
      <c r="O88" s="17" t="s">
        <v>93</v>
      </c>
      <c r="P88" s="17" t="s">
        <v>100</v>
      </c>
      <c r="Q88" s="17" t="s">
        <v>0</v>
      </c>
      <c r="R88" s="17" t="str">
        <f t="shared" si="4"/>
        <v>Penduduk Asli/Tetap</v>
      </c>
      <c r="S88" s="23" t="s">
        <v>208</v>
      </c>
    </row>
    <row r="89" spans="1:19" x14ac:dyDescent="0.25">
      <c r="A89" s="24">
        <v>360302061114178</v>
      </c>
      <c r="B89" s="7">
        <v>36030320039551</v>
      </c>
      <c r="C89" s="17" t="s">
        <v>100</v>
      </c>
      <c r="D89" s="17" t="s">
        <v>165</v>
      </c>
      <c r="E89" s="17" t="s">
        <v>10</v>
      </c>
      <c r="F89" s="17" t="s">
        <v>43</v>
      </c>
      <c r="G89" s="18">
        <v>27498</v>
      </c>
      <c r="H89" s="17" t="s">
        <v>27</v>
      </c>
      <c r="I89" s="17" t="s">
        <v>7</v>
      </c>
      <c r="J89" s="17" t="s">
        <v>164</v>
      </c>
      <c r="K89" s="17" t="s">
        <v>168</v>
      </c>
      <c r="L89" s="17" t="str">
        <f t="shared" si="5"/>
        <v>Buruh Harian Lepas</v>
      </c>
      <c r="M89" s="17" t="s">
        <v>3</v>
      </c>
      <c r="N89" s="23" t="s">
        <v>207</v>
      </c>
      <c r="O89" s="17" t="s">
        <v>91</v>
      </c>
      <c r="P89" s="17" t="s">
        <v>98</v>
      </c>
      <c r="Q89" s="17" t="s">
        <v>0</v>
      </c>
      <c r="R89" s="17" t="str">
        <f t="shared" si="4"/>
        <v>Penduduk Asli/Tetap</v>
      </c>
      <c r="S89" s="23" t="s">
        <v>208</v>
      </c>
    </row>
    <row r="90" spans="1:19" x14ac:dyDescent="0.25">
      <c r="A90" s="24">
        <v>360302061114179</v>
      </c>
      <c r="B90" s="7">
        <v>36030320039552</v>
      </c>
      <c r="C90" s="17" t="s">
        <v>98</v>
      </c>
      <c r="D90" s="17" t="s">
        <v>165</v>
      </c>
      <c r="E90" s="17" t="s">
        <v>10</v>
      </c>
      <c r="F90" s="17" t="s">
        <v>43</v>
      </c>
      <c r="G90" s="18">
        <v>27499</v>
      </c>
      <c r="H90" s="17" t="s">
        <v>23</v>
      </c>
      <c r="I90" s="17" t="s">
        <v>7</v>
      </c>
      <c r="J90" s="17" t="s">
        <v>164</v>
      </c>
      <c r="K90" s="17" t="s">
        <v>167</v>
      </c>
      <c r="L90" s="17" t="str">
        <f t="shared" si="5"/>
        <v>Karyawan Swasta</v>
      </c>
      <c r="M90" s="17" t="s">
        <v>3</v>
      </c>
      <c r="N90" s="23" t="s">
        <v>207</v>
      </c>
      <c r="O90" s="17" t="s">
        <v>88</v>
      </c>
      <c r="P90" s="17" t="s">
        <v>96</v>
      </c>
      <c r="Q90" s="17" t="s">
        <v>0</v>
      </c>
      <c r="R90" s="17" t="str">
        <f t="shared" si="4"/>
        <v>Penduduk Asli/Tetap</v>
      </c>
      <c r="S90" s="23" t="s">
        <v>208</v>
      </c>
    </row>
    <row r="91" spans="1:19" x14ac:dyDescent="0.25">
      <c r="A91" s="24">
        <v>360302061114180</v>
      </c>
      <c r="B91" s="7">
        <v>36030320039553</v>
      </c>
      <c r="C91" s="17" t="s">
        <v>96</v>
      </c>
      <c r="D91" s="17" t="s">
        <v>165</v>
      </c>
      <c r="E91" s="17" t="s">
        <v>10</v>
      </c>
      <c r="F91" s="17" t="s">
        <v>43</v>
      </c>
      <c r="G91" s="18">
        <v>27500</v>
      </c>
      <c r="H91" s="17" t="s">
        <v>19</v>
      </c>
      <c r="I91" s="17" t="s">
        <v>7</v>
      </c>
      <c r="J91" s="17" t="s">
        <v>164</v>
      </c>
      <c r="K91" s="17" t="s">
        <v>166</v>
      </c>
      <c r="L91" s="17" t="str">
        <f t="shared" si="5"/>
        <v>Karyawan Swasta</v>
      </c>
      <c r="M91" s="17" t="s">
        <v>3</v>
      </c>
      <c r="N91" s="23" t="s">
        <v>207</v>
      </c>
      <c r="O91" s="17" t="s">
        <v>86</v>
      </c>
      <c r="P91" s="17" t="s">
        <v>94</v>
      </c>
      <c r="Q91" s="17" t="s">
        <v>0</v>
      </c>
      <c r="R91" s="17" t="str">
        <f t="shared" si="4"/>
        <v>Penduduk Asli/Tetap</v>
      </c>
      <c r="S91" s="23" t="s">
        <v>208</v>
      </c>
    </row>
    <row r="92" spans="1:19" x14ac:dyDescent="0.25">
      <c r="A92" s="24">
        <v>360302061114181</v>
      </c>
      <c r="B92" s="7">
        <v>36030320039554</v>
      </c>
      <c r="C92" s="17" t="s">
        <v>94</v>
      </c>
      <c r="D92" s="17" t="s">
        <v>165</v>
      </c>
      <c r="E92" s="17" t="s">
        <v>10</v>
      </c>
      <c r="F92" s="17" t="s">
        <v>43</v>
      </c>
      <c r="G92" s="18">
        <v>27501</v>
      </c>
      <c r="H92" s="17" t="s">
        <v>15</v>
      </c>
      <c r="I92" s="17" t="s">
        <v>7</v>
      </c>
      <c r="J92" s="17" t="s">
        <v>164</v>
      </c>
      <c r="K92" s="17" t="s">
        <v>5</v>
      </c>
      <c r="L92" s="17" t="str">
        <f t="shared" si="5"/>
        <v>Karyawan Swasta</v>
      </c>
      <c r="M92" s="17" t="s">
        <v>3</v>
      </c>
      <c r="N92" s="23" t="s">
        <v>207</v>
      </c>
      <c r="O92" s="17" t="s">
        <v>84</v>
      </c>
      <c r="P92" s="17" t="s">
        <v>92</v>
      </c>
      <c r="Q92" s="17" t="s">
        <v>0</v>
      </c>
      <c r="R92" s="17" t="str">
        <f t="shared" si="4"/>
        <v>Penduduk Asli/Tetap</v>
      </c>
      <c r="S92" s="23" t="s">
        <v>208</v>
      </c>
    </row>
    <row r="93" spans="1:19" x14ac:dyDescent="0.25">
      <c r="A93" s="24">
        <v>360302061114182</v>
      </c>
      <c r="B93" s="7">
        <v>36030320039555</v>
      </c>
      <c r="C93" s="17" t="s">
        <v>92</v>
      </c>
      <c r="D93" s="17" t="s">
        <v>165</v>
      </c>
      <c r="E93" s="17" t="s">
        <v>10</v>
      </c>
      <c r="F93" s="17" t="s">
        <v>43</v>
      </c>
      <c r="G93" s="18">
        <v>27502</v>
      </c>
      <c r="H93" s="17" t="s">
        <v>8</v>
      </c>
      <c r="I93" s="17" t="s">
        <v>7</v>
      </c>
      <c r="J93" s="17" t="s">
        <v>164</v>
      </c>
      <c r="K93" s="17" t="s">
        <v>176</v>
      </c>
      <c r="L93" s="17" t="str">
        <f t="shared" si="5"/>
        <v>Karyawan Swasta</v>
      </c>
      <c r="M93" s="17" t="s">
        <v>3</v>
      </c>
      <c r="N93" s="23" t="s">
        <v>207</v>
      </c>
      <c r="O93" s="17" t="s">
        <v>82</v>
      </c>
      <c r="P93" s="17" t="s">
        <v>90</v>
      </c>
      <c r="Q93" s="17" t="s">
        <v>0</v>
      </c>
      <c r="R93" s="17" t="str">
        <f t="shared" si="4"/>
        <v>Penduduk Asli/Tetap</v>
      </c>
      <c r="S93" s="23" t="s">
        <v>208</v>
      </c>
    </row>
    <row r="94" spans="1:19" x14ac:dyDescent="0.25">
      <c r="A94" s="24">
        <v>360302061114183</v>
      </c>
      <c r="B94" s="7">
        <v>36030320039556</v>
      </c>
      <c r="C94" s="17" t="s">
        <v>90</v>
      </c>
      <c r="D94" s="17" t="s">
        <v>165</v>
      </c>
      <c r="E94" s="17" t="s">
        <v>10</v>
      </c>
      <c r="F94" s="17" t="s">
        <v>43</v>
      </c>
      <c r="G94" s="18">
        <v>27503</v>
      </c>
      <c r="H94" s="17" t="s">
        <v>38</v>
      </c>
      <c r="I94" s="17" t="s">
        <v>7</v>
      </c>
      <c r="J94" s="17" t="s">
        <v>164</v>
      </c>
      <c r="K94" s="17" t="s">
        <v>175</v>
      </c>
      <c r="L94" s="17" t="str">
        <f t="shared" si="5"/>
        <v>Karyawan Swasta</v>
      </c>
      <c r="M94" s="17" t="s">
        <v>3</v>
      </c>
      <c r="N94" s="23" t="s">
        <v>207</v>
      </c>
      <c r="O94" s="17" t="s">
        <v>80</v>
      </c>
      <c r="P94" s="17" t="s">
        <v>87</v>
      </c>
      <c r="Q94" s="17" t="s">
        <v>0</v>
      </c>
      <c r="R94" s="17" t="str">
        <f t="shared" si="4"/>
        <v>Penduduk Asli/Tetap</v>
      </c>
      <c r="S94" s="23" t="s">
        <v>208</v>
      </c>
    </row>
    <row r="95" spans="1:19" x14ac:dyDescent="0.25">
      <c r="A95" s="24">
        <v>360302061114184</v>
      </c>
      <c r="B95" s="7">
        <v>36030320039557</v>
      </c>
      <c r="C95" s="17" t="s">
        <v>87</v>
      </c>
      <c r="D95" s="17" t="s">
        <v>165</v>
      </c>
      <c r="E95" s="17" t="s">
        <v>10</v>
      </c>
      <c r="F95" s="17" t="s">
        <v>43</v>
      </c>
      <c r="G95" s="18">
        <v>27504</v>
      </c>
      <c r="H95" s="17" t="s">
        <v>19</v>
      </c>
      <c r="I95" s="17" t="s">
        <v>7</v>
      </c>
      <c r="J95" s="17" t="s">
        <v>164</v>
      </c>
      <c r="K95" s="17" t="s">
        <v>155</v>
      </c>
      <c r="L95" s="17" t="s">
        <v>173</v>
      </c>
      <c r="M95" s="17" t="s">
        <v>89</v>
      </c>
      <c r="N95" s="23" t="s">
        <v>207</v>
      </c>
      <c r="O95" s="17" t="s">
        <v>78</v>
      </c>
      <c r="P95" s="17" t="s">
        <v>85</v>
      </c>
      <c r="Q95" s="17" t="s">
        <v>0</v>
      </c>
      <c r="R95" s="17" t="str">
        <f t="shared" si="4"/>
        <v>Penduduk Asli/Tetap</v>
      </c>
      <c r="S95" s="23" t="s">
        <v>208</v>
      </c>
    </row>
    <row r="96" spans="1:19" x14ac:dyDescent="0.25">
      <c r="A96" s="24">
        <v>360302061114185</v>
      </c>
      <c r="B96" s="7">
        <v>36030320039558</v>
      </c>
      <c r="C96" s="17" t="s">
        <v>85</v>
      </c>
      <c r="D96" s="17" t="s">
        <v>165</v>
      </c>
      <c r="E96" s="17" t="s">
        <v>10</v>
      </c>
      <c r="F96" s="17" t="s">
        <v>43</v>
      </c>
      <c r="G96" s="18">
        <v>27505</v>
      </c>
      <c r="H96" s="17" t="s">
        <v>15</v>
      </c>
      <c r="I96" s="17" t="s">
        <v>7</v>
      </c>
      <c r="J96" s="17" t="s">
        <v>164</v>
      </c>
      <c r="K96" s="17" t="s">
        <v>172</v>
      </c>
      <c r="L96" s="17" t="s">
        <v>173</v>
      </c>
      <c r="M96" s="17" t="s">
        <v>3</v>
      </c>
      <c r="N96" s="23" t="s">
        <v>207</v>
      </c>
      <c r="O96" s="17" t="s">
        <v>76</v>
      </c>
      <c r="P96" s="17" t="s">
        <v>83</v>
      </c>
      <c r="Q96" s="17" t="s">
        <v>0</v>
      </c>
      <c r="R96" s="17" t="str">
        <f t="shared" si="4"/>
        <v>Penduduk Asli/Tetap</v>
      </c>
      <c r="S96" s="23" t="s">
        <v>208</v>
      </c>
    </row>
    <row r="97" spans="1:19" x14ac:dyDescent="0.25">
      <c r="A97" s="24">
        <v>360302061114186</v>
      </c>
      <c r="B97" s="7">
        <v>36030320039559</v>
      </c>
      <c r="C97" s="17" t="s">
        <v>83</v>
      </c>
      <c r="D97" s="17" t="s">
        <v>165</v>
      </c>
      <c r="E97" s="17" t="s">
        <v>10</v>
      </c>
      <c r="F97" s="17" t="s">
        <v>43</v>
      </c>
      <c r="G97" s="18">
        <v>27506</v>
      </c>
      <c r="H97" s="17" t="s">
        <v>27</v>
      </c>
      <c r="I97" s="17" t="s">
        <v>7</v>
      </c>
      <c r="J97" s="17" t="s">
        <v>164</v>
      </c>
      <c r="K97" s="17" t="s">
        <v>171</v>
      </c>
      <c r="L97" s="17" t="s">
        <v>178</v>
      </c>
      <c r="M97" s="17" t="s">
        <v>3</v>
      </c>
      <c r="N97" s="23" t="s">
        <v>207</v>
      </c>
      <c r="O97" s="17" t="s">
        <v>74</v>
      </c>
      <c r="P97" s="17" t="s">
        <v>81</v>
      </c>
      <c r="Q97" s="17" t="s">
        <v>0</v>
      </c>
      <c r="R97" s="17" t="str">
        <f t="shared" si="4"/>
        <v>Penduduk Asli/Tetap</v>
      </c>
      <c r="S97" s="23" t="s">
        <v>208</v>
      </c>
    </row>
    <row r="98" spans="1:19" x14ac:dyDescent="0.25">
      <c r="A98" s="24">
        <v>360302061114187</v>
      </c>
      <c r="B98" s="7">
        <v>36030320039560</v>
      </c>
      <c r="C98" s="17" t="s">
        <v>81</v>
      </c>
      <c r="D98" s="17" t="s">
        <v>165</v>
      </c>
      <c r="E98" s="17" t="s">
        <v>10</v>
      </c>
      <c r="F98" s="17" t="s">
        <v>43</v>
      </c>
      <c r="G98" s="18">
        <v>27507</v>
      </c>
      <c r="H98" s="17" t="s">
        <v>23</v>
      </c>
      <c r="I98" s="17" t="s">
        <v>7</v>
      </c>
      <c r="J98" s="17" t="s">
        <v>164</v>
      </c>
      <c r="K98" s="17" t="s">
        <v>170</v>
      </c>
      <c r="L98" s="17" t="s">
        <v>174</v>
      </c>
      <c r="M98" s="17" t="s">
        <v>3</v>
      </c>
      <c r="N98" s="23" t="s">
        <v>207</v>
      </c>
      <c r="O98" s="17" t="s">
        <v>72</v>
      </c>
      <c r="P98" s="17" t="s">
        <v>79</v>
      </c>
      <c r="Q98" s="17" t="s">
        <v>0</v>
      </c>
      <c r="R98" s="17" t="str">
        <f t="shared" si="4"/>
        <v>Penduduk Asli/Tetap</v>
      </c>
      <c r="S98" s="23" t="s">
        <v>208</v>
      </c>
    </row>
    <row r="99" spans="1:19" x14ac:dyDescent="0.25">
      <c r="A99" s="24">
        <v>360302061114188</v>
      </c>
      <c r="B99" s="7">
        <v>36030320039561</v>
      </c>
      <c r="C99" s="17" t="s">
        <v>79</v>
      </c>
      <c r="D99" s="17" t="s">
        <v>165</v>
      </c>
      <c r="E99" s="17" t="s">
        <v>10</v>
      </c>
      <c r="F99" s="17" t="s">
        <v>43</v>
      </c>
      <c r="G99" s="18">
        <v>27508</v>
      </c>
      <c r="H99" s="17" t="s">
        <v>19</v>
      </c>
      <c r="I99" s="17" t="s">
        <v>7</v>
      </c>
      <c r="J99" s="17" t="s">
        <v>164</v>
      </c>
      <c r="K99" s="17" t="s">
        <v>168</v>
      </c>
      <c r="L99" s="17" t="str">
        <f>IF(K99="Tidak/Belum Sekolah","Buruh Harian Lepas","Karyawan Swasta")</f>
        <v>Buruh Harian Lepas</v>
      </c>
      <c r="M99" s="17" t="s">
        <v>3</v>
      </c>
      <c r="N99" s="23" t="s">
        <v>207</v>
      </c>
      <c r="O99" s="17" t="s">
        <v>70</v>
      </c>
      <c r="P99" s="17" t="s">
        <v>77</v>
      </c>
      <c r="Q99" s="17" t="s">
        <v>0</v>
      </c>
      <c r="R99" s="17" t="str">
        <f t="shared" si="4"/>
        <v>Penduduk Asli/Tetap</v>
      </c>
      <c r="S99" s="23" t="s">
        <v>208</v>
      </c>
    </row>
    <row r="100" spans="1:19" x14ac:dyDescent="0.25">
      <c r="A100" s="24">
        <v>360302061114189</v>
      </c>
      <c r="B100" s="7">
        <v>36030320039562</v>
      </c>
      <c r="C100" s="17" t="s">
        <v>77</v>
      </c>
      <c r="D100" s="17" t="s">
        <v>165</v>
      </c>
      <c r="E100" s="17" t="s">
        <v>10</v>
      </c>
      <c r="F100" s="17" t="s">
        <v>43</v>
      </c>
      <c r="G100" s="18">
        <v>27509</v>
      </c>
      <c r="H100" s="17" t="s">
        <v>15</v>
      </c>
      <c r="I100" s="17" t="s">
        <v>7</v>
      </c>
      <c r="J100" s="17" t="s">
        <v>164</v>
      </c>
      <c r="K100" s="17" t="s">
        <v>167</v>
      </c>
      <c r="L100" s="17" t="s">
        <v>177</v>
      </c>
      <c r="M100" s="17" t="s">
        <v>3</v>
      </c>
      <c r="N100" s="23" t="s">
        <v>207</v>
      </c>
      <c r="O100" s="17" t="s">
        <v>68</v>
      </c>
      <c r="P100" s="17" t="s">
        <v>75</v>
      </c>
      <c r="Q100" s="17" t="s">
        <v>0</v>
      </c>
      <c r="R100" s="17" t="str">
        <f t="shared" si="4"/>
        <v>Penduduk Asli/Tetap</v>
      </c>
      <c r="S100" s="23" t="s">
        <v>208</v>
      </c>
    </row>
    <row r="101" spans="1:19" x14ac:dyDescent="0.25">
      <c r="A101" s="24">
        <v>360302061114190</v>
      </c>
      <c r="B101" s="7">
        <v>36030320039563</v>
      </c>
      <c r="C101" s="17" t="s">
        <v>75</v>
      </c>
      <c r="D101" s="17" t="s">
        <v>165</v>
      </c>
      <c r="E101" s="17" t="s">
        <v>10</v>
      </c>
      <c r="F101" s="17" t="s">
        <v>43</v>
      </c>
      <c r="G101" s="18">
        <v>27510</v>
      </c>
      <c r="H101" s="17" t="s">
        <v>8</v>
      </c>
      <c r="I101" s="17" t="s">
        <v>7</v>
      </c>
      <c r="J101" s="17" t="s">
        <v>164</v>
      </c>
      <c r="K101" s="17" t="s">
        <v>166</v>
      </c>
      <c r="L101" s="17" t="str">
        <f>IF(K101="Tidak/Belum Sekolah","Buruh Harian Lepas","Karyawan Swasta")</f>
        <v>Karyawan Swasta</v>
      </c>
      <c r="M101" s="17" t="s">
        <v>3</v>
      </c>
      <c r="N101" s="23" t="s">
        <v>207</v>
      </c>
      <c r="O101" s="17" t="s">
        <v>66</v>
      </c>
      <c r="P101" s="17" t="s">
        <v>73</v>
      </c>
      <c r="Q101" s="17" t="s">
        <v>0</v>
      </c>
      <c r="R101" s="17" t="str">
        <f t="shared" si="4"/>
        <v>Penduduk Asli/Tetap</v>
      </c>
      <c r="S101" s="23" t="s">
        <v>208</v>
      </c>
    </row>
    <row r="102" spans="1:19" x14ac:dyDescent="0.25">
      <c r="A102" s="24">
        <v>360302061114191</v>
      </c>
      <c r="B102" s="7">
        <v>36030320039564</v>
      </c>
      <c r="C102" s="17" t="s">
        <v>73</v>
      </c>
      <c r="D102" s="17" t="s">
        <v>165</v>
      </c>
      <c r="E102" s="17" t="s">
        <v>10</v>
      </c>
      <c r="F102" s="17" t="s">
        <v>43</v>
      </c>
      <c r="G102" s="18">
        <v>27511</v>
      </c>
      <c r="H102" s="17" t="s">
        <v>38</v>
      </c>
      <c r="I102" s="17" t="s">
        <v>7</v>
      </c>
      <c r="J102" s="17" t="s">
        <v>164</v>
      </c>
      <c r="K102" s="17" t="s">
        <v>5</v>
      </c>
      <c r="L102" s="17" t="str">
        <f>IF(K102="Tidak/Belum Sekolah","Buruh Harian Lepas","Karyawan Swasta")</f>
        <v>Karyawan Swasta</v>
      </c>
      <c r="M102" s="17" t="s">
        <v>3</v>
      </c>
      <c r="N102" s="23" t="s">
        <v>207</v>
      </c>
      <c r="O102" s="17" t="s">
        <v>64</v>
      </c>
      <c r="P102" s="17" t="s">
        <v>71</v>
      </c>
      <c r="Q102" s="17" t="s">
        <v>0</v>
      </c>
      <c r="R102" s="17" t="str">
        <f t="shared" si="4"/>
        <v>Penduduk Asli/Tetap</v>
      </c>
      <c r="S102" s="23" t="s">
        <v>208</v>
      </c>
    </row>
    <row r="103" spans="1:19" x14ac:dyDescent="0.25">
      <c r="A103" s="24">
        <v>360302061114192</v>
      </c>
      <c r="B103" s="7">
        <v>36030320039565</v>
      </c>
      <c r="C103" s="17" t="s">
        <v>71</v>
      </c>
      <c r="D103" s="17" t="s">
        <v>165</v>
      </c>
      <c r="E103" s="17" t="s">
        <v>10</v>
      </c>
      <c r="F103" s="17" t="s">
        <v>43</v>
      </c>
      <c r="G103" s="18">
        <v>27512</v>
      </c>
      <c r="H103" s="17" t="s">
        <v>19</v>
      </c>
      <c r="I103" s="17" t="s">
        <v>7</v>
      </c>
      <c r="J103" s="17" t="s">
        <v>164</v>
      </c>
      <c r="K103" s="17" t="s">
        <v>176</v>
      </c>
      <c r="L103" s="17" t="s">
        <v>169</v>
      </c>
      <c r="M103" s="17" t="s">
        <v>3</v>
      </c>
      <c r="N103" s="23" t="s">
        <v>207</v>
      </c>
      <c r="O103" s="17" t="s">
        <v>61</v>
      </c>
      <c r="P103" s="17" t="s">
        <v>69</v>
      </c>
      <c r="Q103" s="17" t="s">
        <v>0</v>
      </c>
      <c r="R103" s="17" t="str">
        <f t="shared" si="4"/>
        <v>Penduduk Asli/Tetap</v>
      </c>
      <c r="S103" s="23" t="s">
        <v>208</v>
      </c>
    </row>
    <row r="104" spans="1:19" x14ac:dyDescent="0.25">
      <c r="A104" s="24">
        <v>360302061114193</v>
      </c>
      <c r="B104" s="7">
        <v>36030320039566</v>
      </c>
      <c r="C104" s="17" t="s">
        <v>69</v>
      </c>
      <c r="D104" s="17" t="s">
        <v>165</v>
      </c>
      <c r="E104" s="17" t="s">
        <v>10</v>
      </c>
      <c r="F104" s="17" t="s">
        <v>43</v>
      </c>
      <c r="G104" s="18">
        <v>27513</v>
      </c>
      <c r="H104" s="17" t="s">
        <v>15</v>
      </c>
      <c r="I104" s="17" t="s">
        <v>7</v>
      </c>
      <c r="J104" s="17" t="s">
        <v>164</v>
      </c>
      <c r="K104" s="17" t="s">
        <v>175</v>
      </c>
      <c r="L104" s="17" t="s">
        <v>174</v>
      </c>
      <c r="M104" s="17" t="s">
        <v>3</v>
      </c>
      <c r="N104" s="23" t="s">
        <v>207</v>
      </c>
      <c r="O104" s="17" t="s">
        <v>59</v>
      </c>
      <c r="P104" s="17" t="s">
        <v>67</v>
      </c>
      <c r="Q104" s="17" t="s">
        <v>0</v>
      </c>
      <c r="R104" s="17" t="str">
        <f t="shared" si="4"/>
        <v>Penduduk Asli/Tetap</v>
      </c>
      <c r="S104" s="23" t="s">
        <v>208</v>
      </c>
    </row>
    <row r="105" spans="1:19" x14ac:dyDescent="0.25">
      <c r="A105" s="24">
        <v>360302061114194</v>
      </c>
      <c r="B105" s="7">
        <v>36030320039567</v>
      </c>
      <c r="C105" s="17" t="s">
        <v>67</v>
      </c>
      <c r="D105" s="17" t="s">
        <v>165</v>
      </c>
      <c r="E105" s="17" t="s">
        <v>10</v>
      </c>
      <c r="F105" s="17" t="s">
        <v>43</v>
      </c>
      <c r="G105" s="18">
        <v>27514</v>
      </c>
      <c r="H105" s="17" t="s">
        <v>27</v>
      </c>
      <c r="I105" s="17" t="s">
        <v>7</v>
      </c>
      <c r="J105" s="17" t="s">
        <v>164</v>
      </c>
      <c r="K105" s="17" t="s">
        <v>155</v>
      </c>
      <c r="L105" s="17" t="s">
        <v>173</v>
      </c>
      <c r="M105" s="17" t="s">
        <v>3</v>
      </c>
      <c r="N105" s="23" t="s">
        <v>207</v>
      </c>
      <c r="O105" s="17" t="s">
        <v>57</v>
      </c>
      <c r="P105" s="17" t="s">
        <v>65</v>
      </c>
      <c r="Q105" s="17" t="s">
        <v>0</v>
      </c>
      <c r="R105" s="17" t="str">
        <f t="shared" si="4"/>
        <v>Penduduk Asli/Tetap</v>
      </c>
      <c r="S105" s="23" t="s">
        <v>208</v>
      </c>
    </row>
    <row r="106" spans="1:19" x14ac:dyDescent="0.25">
      <c r="A106" s="24">
        <v>360302061114195</v>
      </c>
      <c r="B106" s="7">
        <v>36030320039568</v>
      </c>
      <c r="C106" s="17" t="s">
        <v>65</v>
      </c>
      <c r="D106" s="17" t="s">
        <v>165</v>
      </c>
      <c r="E106" s="17" t="s">
        <v>10</v>
      </c>
      <c r="F106" s="17" t="s">
        <v>43</v>
      </c>
      <c r="G106" s="18">
        <v>27515</v>
      </c>
      <c r="H106" s="17" t="s">
        <v>23</v>
      </c>
      <c r="I106" s="17" t="s">
        <v>7</v>
      </c>
      <c r="J106" s="17" t="s">
        <v>164</v>
      </c>
      <c r="K106" s="17" t="s">
        <v>172</v>
      </c>
      <c r="L106" s="17" t="s">
        <v>169</v>
      </c>
      <c r="M106" s="17" t="s">
        <v>3</v>
      </c>
      <c r="N106" s="23" t="s">
        <v>207</v>
      </c>
      <c r="O106" s="17" t="s">
        <v>55</v>
      </c>
      <c r="P106" s="17" t="s">
        <v>63</v>
      </c>
      <c r="Q106" s="17" t="s">
        <v>0</v>
      </c>
      <c r="R106" s="17" t="str">
        <f t="shared" si="4"/>
        <v>Penduduk Asli/Tetap</v>
      </c>
      <c r="S106" s="23" t="s">
        <v>208</v>
      </c>
    </row>
    <row r="107" spans="1:19" x14ac:dyDescent="0.25">
      <c r="A107" s="24">
        <v>360302061114196</v>
      </c>
      <c r="B107" s="7">
        <v>36030320039569</v>
      </c>
      <c r="C107" s="17" t="s">
        <v>63</v>
      </c>
      <c r="D107" s="17" t="s">
        <v>165</v>
      </c>
      <c r="E107" s="17" t="s">
        <v>10</v>
      </c>
      <c r="F107" s="17" t="s">
        <v>43</v>
      </c>
      <c r="G107" s="18">
        <v>27516</v>
      </c>
      <c r="H107" s="17" t="s">
        <v>19</v>
      </c>
      <c r="I107" s="17" t="s">
        <v>7</v>
      </c>
      <c r="J107" s="17" t="s">
        <v>164</v>
      </c>
      <c r="K107" s="17" t="s">
        <v>171</v>
      </c>
      <c r="L107" s="17" t="str">
        <f>IF(K107="Tidak/Belum Sekolah","Buruh Harian Lepas","Karyawan Swasta")</f>
        <v>Karyawan Swasta</v>
      </c>
      <c r="M107" s="17" t="s">
        <v>3</v>
      </c>
      <c r="N107" s="23" t="s">
        <v>207</v>
      </c>
      <c r="O107" s="17" t="s">
        <v>53</v>
      </c>
      <c r="P107" s="17" t="s">
        <v>60</v>
      </c>
      <c r="Q107" s="17" t="s">
        <v>0</v>
      </c>
      <c r="R107" s="17" t="str">
        <f t="shared" si="4"/>
        <v>Penduduk Asli/Tetap</v>
      </c>
      <c r="S107" s="23" t="s">
        <v>208</v>
      </c>
    </row>
    <row r="108" spans="1:19" x14ac:dyDescent="0.25">
      <c r="A108" s="24">
        <v>360302061114197</v>
      </c>
      <c r="B108" s="7">
        <v>36030320039570</v>
      </c>
      <c r="C108" s="17" t="s">
        <v>60</v>
      </c>
      <c r="D108" s="17" t="s">
        <v>165</v>
      </c>
      <c r="E108" s="17" t="s">
        <v>10</v>
      </c>
      <c r="F108" s="17" t="s">
        <v>43</v>
      </c>
      <c r="G108" s="18">
        <v>27517</v>
      </c>
      <c r="H108" s="17" t="s">
        <v>15</v>
      </c>
      <c r="I108" s="17" t="s">
        <v>7</v>
      </c>
      <c r="J108" s="17" t="s">
        <v>164</v>
      </c>
      <c r="K108" s="17" t="s">
        <v>170</v>
      </c>
      <c r="L108" s="17" t="s">
        <v>169</v>
      </c>
      <c r="M108" s="17" t="s">
        <v>62</v>
      </c>
      <c r="N108" s="23" t="s">
        <v>207</v>
      </c>
      <c r="O108" s="17" t="s">
        <v>162</v>
      </c>
      <c r="P108" s="17" t="s">
        <v>58</v>
      </c>
      <c r="Q108" s="17" t="s">
        <v>0</v>
      </c>
      <c r="R108" s="17" t="str">
        <f t="shared" si="4"/>
        <v>Penduduk Asli/Tetap</v>
      </c>
      <c r="S108" s="23" t="s">
        <v>208</v>
      </c>
    </row>
    <row r="109" spans="1:19" x14ac:dyDescent="0.25">
      <c r="A109" s="24">
        <v>360302061114198</v>
      </c>
      <c r="B109" s="7">
        <v>36030320039571</v>
      </c>
      <c r="C109" s="17" t="s">
        <v>58</v>
      </c>
      <c r="D109" s="17" t="s">
        <v>165</v>
      </c>
      <c r="E109" s="17" t="s">
        <v>10</v>
      </c>
      <c r="F109" s="17" t="s">
        <v>43</v>
      </c>
      <c r="G109" s="18">
        <v>27518</v>
      </c>
      <c r="H109" s="17" t="s">
        <v>8</v>
      </c>
      <c r="I109" s="17" t="s">
        <v>7</v>
      </c>
      <c r="J109" s="17" t="s">
        <v>164</v>
      </c>
      <c r="K109" s="17" t="s">
        <v>168</v>
      </c>
      <c r="L109" s="17" t="str">
        <f>IF(K109="Tidak/Belum Sekolah","Buruh Harian Lepas","Karyawan Swasta")</f>
        <v>Buruh Harian Lepas</v>
      </c>
      <c r="M109" s="17" t="s">
        <v>3</v>
      </c>
      <c r="N109" s="23" t="s">
        <v>207</v>
      </c>
      <c r="O109" s="17" t="s">
        <v>161</v>
      </c>
      <c r="P109" s="17" t="s">
        <v>56</v>
      </c>
      <c r="Q109" s="17" t="s">
        <v>0</v>
      </c>
      <c r="R109" s="17" t="str">
        <f t="shared" si="4"/>
        <v>Penduduk Asli/Tetap</v>
      </c>
      <c r="S109" s="23" t="s">
        <v>208</v>
      </c>
    </row>
    <row r="110" spans="1:19" x14ac:dyDescent="0.25">
      <c r="A110" s="24">
        <v>360302061114199</v>
      </c>
      <c r="B110" s="7">
        <v>36030320039572</v>
      </c>
      <c r="C110" s="17" t="s">
        <v>56</v>
      </c>
      <c r="D110" s="17" t="s">
        <v>165</v>
      </c>
      <c r="E110" s="17" t="s">
        <v>10</v>
      </c>
      <c r="F110" s="17" t="s">
        <v>43</v>
      </c>
      <c r="G110" s="18">
        <v>27519</v>
      </c>
      <c r="H110" s="17" t="s">
        <v>38</v>
      </c>
      <c r="I110" s="17" t="s">
        <v>7</v>
      </c>
      <c r="J110" s="17" t="s">
        <v>164</v>
      </c>
      <c r="K110" s="17" t="s">
        <v>167</v>
      </c>
      <c r="L110" s="17" t="str">
        <f>IF(K110="Tidak/Belum Sekolah","Buruh Harian Lepas","Karyawan Swasta")</f>
        <v>Karyawan Swasta</v>
      </c>
      <c r="M110" s="17" t="s">
        <v>3</v>
      </c>
      <c r="N110" s="23" t="s">
        <v>207</v>
      </c>
      <c r="O110" s="17" t="s">
        <v>160</v>
      </c>
      <c r="P110" s="17" t="s">
        <v>54</v>
      </c>
      <c r="Q110" s="17" t="s">
        <v>0</v>
      </c>
      <c r="R110" s="17" t="str">
        <f t="shared" si="4"/>
        <v>Penduduk Asli/Tetap</v>
      </c>
      <c r="S110" s="23" t="s">
        <v>208</v>
      </c>
    </row>
    <row r="111" spans="1:19" x14ac:dyDescent="0.25">
      <c r="A111" s="24">
        <v>360302061114200</v>
      </c>
      <c r="B111" s="7">
        <v>36030320039573</v>
      </c>
      <c r="C111" s="17" t="s">
        <v>54</v>
      </c>
      <c r="D111" s="17" t="s">
        <v>165</v>
      </c>
      <c r="E111" s="17" t="s">
        <v>10</v>
      </c>
      <c r="F111" s="17" t="s">
        <v>43</v>
      </c>
      <c r="G111" s="18">
        <v>27520</v>
      </c>
      <c r="H111" s="17" t="s">
        <v>19</v>
      </c>
      <c r="I111" s="17" t="s">
        <v>7</v>
      </c>
      <c r="J111" s="17" t="s">
        <v>164</v>
      </c>
      <c r="K111" s="17" t="s">
        <v>166</v>
      </c>
      <c r="L111" s="17" t="str">
        <f>IF(K111="Tidak/Belum Sekolah","Buruh Harian Lepas","Karyawan Swasta")</f>
        <v>Karyawan Swasta</v>
      </c>
      <c r="M111" s="17" t="s">
        <v>3</v>
      </c>
      <c r="N111" s="23" t="s">
        <v>207</v>
      </c>
      <c r="O111" s="17" t="s">
        <v>159</v>
      </c>
      <c r="P111" s="17" t="s">
        <v>52</v>
      </c>
      <c r="Q111" s="17" t="s">
        <v>0</v>
      </c>
      <c r="R111" s="17" t="str">
        <f t="shared" si="4"/>
        <v>Penduduk Asli/Tetap</v>
      </c>
      <c r="S111" s="23" t="s">
        <v>208</v>
      </c>
    </row>
    <row r="112" spans="1:19" x14ac:dyDescent="0.25">
      <c r="A112" s="24">
        <v>360302061114201</v>
      </c>
      <c r="B112" s="7">
        <v>36030320039574</v>
      </c>
      <c r="C112" s="17" t="s">
        <v>52</v>
      </c>
      <c r="D112" s="17" t="s">
        <v>165</v>
      </c>
      <c r="E112" s="17" t="s">
        <v>10</v>
      </c>
      <c r="F112" s="17" t="s">
        <v>43</v>
      </c>
      <c r="G112" s="18">
        <v>27521</v>
      </c>
      <c r="H112" s="17" t="s">
        <v>15</v>
      </c>
      <c r="I112" s="17" t="s">
        <v>7</v>
      </c>
      <c r="J112" s="17" t="s">
        <v>164</v>
      </c>
      <c r="K112" s="17" t="s">
        <v>5</v>
      </c>
      <c r="L112" s="17" t="str">
        <f>IF(K112="Tidak/Belum Sekolah","Buruh Harian Lepas","Karyawan Swasta")</f>
        <v>Karyawan Swasta</v>
      </c>
      <c r="M112" s="17" t="s">
        <v>3</v>
      </c>
      <c r="N112" s="23" t="s">
        <v>207</v>
      </c>
      <c r="O112" s="17" t="s">
        <v>158</v>
      </c>
      <c r="P112" s="17" t="s">
        <v>163</v>
      </c>
      <c r="Q112" s="17" t="s">
        <v>0</v>
      </c>
      <c r="R112" s="17" t="str">
        <f t="shared" si="4"/>
        <v>Penduduk Asli/Tetap</v>
      </c>
      <c r="S112" s="23" t="s">
        <v>208</v>
      </c>
    </row>
    <row r="113" spans="1:19" x14ac:dyDescent="0.25">
      <c r="A113" s="24">
        <v>360302061114146</v>
      </c>
      <c r="B113" s="7">
        <v>36030320039583</v>
      </c>
      <c r="C113" s="11" t="s">
        <v>2</v>
      </c>
      <c r="D113" s="11" t="s">
        <v>11</v>
      </c>
      <c r="E113" s="11" t="s">
        <v>156</v>
      </c>
      <c r="F113" s="11" t="s">
        <v>30</v>
      </c>
      <c r="G113" s="13">
        <v>32637</v>
      </c>
      <c r="H113" s="11" t="s">
        <v>27</v>
      </c>
      <c r="I113" s="11" t="s">
        <v>7</v>
      </c>
      <c r="J113" s="11" t="s">
        <v>6</v>
      </c>
      <c r="K113" s="11" t="s">
        <v>155</v>
      </c>
      <c r="L113" s="11" t="s">
        <v>4</v>
      </c>
      <c r="M113" s="11" t="s">
        <v>3</v>
      </c>
      <c r="N113" s="23" t="s">
        <v>207</v>
      </c>
      <c r="O113" s="11" t="s">
        <v>32</v>
      </c>
      <c r="P113" s="14" t="s">
        <v>31</v>
      </c>
      <c r="Q113" s="11" t="s">
        <v>0</v>
      </c>
      <c r="R113" s="11" t="str">
        <f t="shared" si="4"/>
        <v>Pendatang</v>
      </c>
      <c r="S113" s="23" t="s">
        <v>208</v>
      </c>
    </row>
    <row r="114" spans="1:19" x14ac:dyDescent="0.25">
      <c r="A114" s="24">
        <v>360302061114147</v>
      </c>
      <c r="B114" s="7">
        <v>36030320039584</v>
      </c>
      <c r="C114" s="11" t="s">
        <v>152</v>
      </c>
      <c r="D114" s="11" t="s">
        <v>11</v>
      </c>
      <c r="E114" s="11" t="s">
        <v>156</v>
      </c>
      <c r="F114" s="11" t="s">
        <v>30</v>
      </c>
      <c r="G114" s="13">
        <v>32638</v>
      </c>
      <c r="H114" s="11" t="s">
        <v>23</v>
      </c>
      <c r="I114" s="11" t="s">
        <v>7</v>
      </c>
      <c r="J114" s="11" t="s">
        <v>6</v>
      </c>
      <c r="K114" s="11" t="s">
        <v>155</v>
      </c>
      <c r="L114" s="11" t="s">
        <v>4</v>
      </c>
      <c r="M114" s="11" t="s">
        <v>3</v>
      </c>
      <c r="N114" s="23" t="s">
        <v>207</v>
      </c>
      <c r="O114" s="11" t="s">
        <v>29</v>
      </c>
      <c r="P114" s="12" t="s">
        <v>28</v>
      </c>
      <c r="Q114" s="11" t="s">
        <v>0</v>
      </c>
      <c r="R114" s="11" t="str">
        <f t="shared" si="4"/>
        <v>Pendatang</v>
      </c>
      <c r="S114" s="23" t="s">
        <v>208</v>
      </c>
    </row>
    <row r="115" spans="1:19" x14ac:dyDescent="0.25">
      <c r="A115" s="24">
        <v>360302061114148</v>
      </c>
      <c r="B115" s="7">
        <v>36030320039585</v>
      </c>
      <c r="C115" s="11" t="s">
        <v>151</v>
      </c>
      <c r="D115" s="11" t="s">
        <v>11</v>
      </c>
      <c r="E115" s="11" t="s">
        <v>156</v>
      </c>
      <c r="F115" s="11" t="s">
        <v>24</v>
      </c>
      <c r="G115" s="13">
        <v>32639</v>
      </c>
      <c r="H115" s="11" t="s">
        <v>19</v>
      </c>
      <c r="I115" s="11" t="s">
        <v>7</v>
      </c>
      <c r="J115" s="11" t="s">
        <v>6</v>
      </c>
      <c r="K115" s="11" t="s">
        <v>155</v>
      </c>
      <c r="L115" s="11" t="s">
        <v>4</v>
      </c>
      <c r="M115" s="11" t="s">
        <v>3</v>
      </c>
      <c r="N115" s="23" t="s">
        <v>207</v>
      </c>
      <c r="O115" s="11" t="s">
        <v>26</v>
      </c>
      <c r="P115" s="14" t="s">
        <v>25</v>
      </c>
      <c r="Q115" s="11" t="s">
        <v>0</v>
      </c>
      <c r="R115" s="11" t="str">
        <f t="shared" si="4"/>
        <v>Pendatang</v>
      </c>
      <c r="S115" s="23" t="s">
        <v>208</v>
      </c>
    </row>
    <row r="116" spans="1:19" x14ac:dyDescent="0.25">
      <c r="A116" s="24">
        <v>360302061114149</v>
      </c>
      <c r="B116" s="7">
        <v>36030320039586</v>
      </c>
      <c r="C116" s="11" t="s">
        <v>150</v>
      </c>
      <c r="D116" s="11" t="s">
        <v>11</v>
      </c>
      <c r="E116" s="11" t="s">
        <v>156</v>
      </c>
      <c r="F116" s="11" t="s">
        <v>24</v>
      </c>
      <c r="G116" s="13">
        <v>32640</v>
      </c>
      <c r="H116" s="11" t="s">
        <v>15</v>
      </c>
      <c r="I116" s="11" t="s">
        <v>7</v>
      </c>
      <c r="J116" s="11" t="s">
        <v>6</v>
      </c>
      <c r="K116" s="11" t="s">
        <v>155</v>
      </c>
      <c r="L116" s="11" t="s">
        <v>4</v>
      </c>
      <c r="M116" s="11" t="s">
        <v>3</v>
      </c>
      <c r="N116" s="23" t="s">
        <v>207</v>
      </c>
      <c r="O116" s="11" t="s">
        <v>22</v>
      </c>
      <c r="P116" s="15" t="s">
        <v>21</v>
      </c>
      <c r="Q116" s="11" t="s">
        <v>0</v>
      </c>
      <c r="R116" s="11" t="str">
        <f t="shared" si="4"/>
        <v>Pendatang</v>
      </c>
      <c r="S116" s="23" t="s">
        <v>208</v>
      </c>
    </row>
    <row r="117" spans="1:19" x14ac:dyDescent="0.25">
      <c r="A117" s="24">
        <v>360302061114150</v>
      </c>
      <c r="B117" s="7">
        <v>36030320039587</v>
      </c>
      <c r="C117" s="11" t="s">
        <v>149</v>
      </c>
      <c r="D117" s="11" t="s">
        <v>11</v>
      </c>
      <c r="E117" s="11" t="s">
        <v>156</v>
      </c>
      <c r="F117" s="11" t="s">
        <v>9</v>
      </c>
      <c r="G117" s="13">
        <v>32641</v>
      </c>
      <c r="H117" s="11" t="s">
        <v>8</v>
      </c>
      <c r="I117" s="11" t="s">
        <v>7</v>
      </c>
      <c r="J117" s="11" t="s">
        <v>6</v>
      </c>
      <c r="K117" s="11" t="s">
        <v>155</v>
      </c>
      <c r="L117" s="11" t="s">
        <v>4</v>
      </c>
      <c r="M117" s="11" t="s">
        <v>3</v>
      </c>
      <c r="N117" s="23" t="s">
        <v>207</v>
      </c>
      <c r="O117" s="11" t="s">
        <v>18</v>
      </c>
      <c r="P117" s="12" t="s">
        <v>17</v>
      </c>
      <c r="Q117" s="11" t="s">
        <v>0</v>
      </c>
      <c r="R117" s="11" t="str">
        <f t="shared" si="4"/>
        <v>Pendatang</v>
      </c>
      <c r="S117" s="23" t="s">
        <v>208</v>
      </c>
    </row>
    <row r="118" spans="1:19" x14ac:dyDescent="0.25">
      <c r="A118" s="24">
        <v>360302061114151</v>
      </c>
      <c r="B118" s="7">
        <v>36030320039588</v>
      </c>
      <c r="C118" s="11" t="s">
        <v>147</v>
      </c>
      <c r="D118" s="11" t="s">
        <v>11</v>
      </c>
      <c r="E118" s="11" t="s">
        <v>156</v>
      </c>
      <c r="F118" s="11" t="s">
        <v>9</v>
      </c>
      <c r="G118" s="13">
        <v>32642</v>
      </c>
      <c r="H118" s="11" t="s">
        <v>38</v>
      </c>
      <c r="I118" s="11" t="s">
        <v>7</v>
      </c>
      <c r="J118" s="11" t="s">
        <v>6</v>
      </c>
      <c r="K118" s="11" t="s">
        <v>155</v>
      </c>
      <c r="L118" s="11" t="s">
        <v>4</v>
      </c>
      <c r="M118" s="11" t="s">
        <v>3</v>
      </c>
      <c r="N118" s="23" t="s">
        <v>207</v>
      </c>
      <c r="O118" s="11" t="s">
        <v>14</v>
      </c>
      <c r="P118" s="14" t="s">
        <v>13</v>
      </c>
      <c r="Q118" s="11" t="s">
        <v>0</v>
      </c>
      <c r="R118" s="11" t="str">
        <f t="shared" si="4"/>
        <v>Pendatang</v>
      </c>
      <c r="S118" s="23" t="s">
        <v>208</v>
      </c>
    </row>
    <row r="119" spans="1:19" x14ac:dyDescent="0.25">
      <c r="A119" s="24">
        <v>360302061114152</v>
      </c>
      <c r="B119" s="7">
        <v>36030320039589</v>
      </c>
      <c r="C119" s="11" t="s">
        <v>145</v>
      </c>
      <c r="D119" s="11" t="s">
        <v>11</v>
      </c>
      <c r="E119" s="11" t="s">
        <v>156</v>
      </c>
      <c r="F119" s="11" t="s">
        <v>9</v>
      </c>
      <c r="G119" s="13">
        <v>32643</v>
      </c>
      <c r="H119" s="11" t="s">
        <v>19</v>
      </c>
      <c r="I119" s="11" t="s">
        <v>141</v>
      </c>
      <c r="J119" s="11" t="s">
        <v>6</v>
      </c>
      <c r="K119" s="11" t="s">
        <v>155</v>
      </c>
      <c r="L119" s="11" t="s">
        <v>4</v>
      </c>
      <c r="M119" s="11" t="s">
        <v>3</v>
      </c>
      <c r="N119" s="23" t="s">
        <v>207</v>
      </c>
      <c r="O119" s="11" t="s">
        <v>2</v>
      </c>
      <c r="P119" s="12" t="s">
        <v>1</v>
      </c>
      <c r="Q119" s="11" t="s">
        <v>0</v>
      </c>
      <c r="R119" s="11" t="str">
        <f t="shared" si="4"/>
        <v>Pendatang</v>
      </c>
      <c r="S119" s="23" t="s">
        <v>208</v>
      </c>
    </row>
    <row r="120" spans="1:19" x14ac:dyDescent="0.25">
      <c r="A120" s="24">
        <v>360302061114153</v>
      </c>
      <c r="B120" s="7">
        <v>36030320039590</v>
      </c>
      <c r="C120" s="11" t="s">
        <v>143</v>
      </c>
      <c r="D120" s="11" t="s">
        <v>11</v>
      </c>
      <c r="E120" s="11" t="s">
        <v>156</v>
      </c>
      <c r="F120" s="11" t="s">
        <v>43</v>
      </c>
      <c r="G120" s="13">
        <v>32644</v>
      </c>
      <c r="H120" s="11" t="s">
        <v>15</v>
      </c>
      <c r="I120" s="11" t="s">
        <v>7</v>
      </c>
      <c r="J120" s="11" t="s">
        <v>6</v>
      </c>
      <c r="K120" s="11" t="s">
        <v>155</v>
      </c>
      <c r="L120" s="11" t="s">
        <v>4</v>
      </c>
      <c r="M120" s="11" t="s">
        <v>3</v>
      </c>
      <c r="N120" s="23" t="s">
        <v>207</v>
      </c>
      <c r="O120" s="11" t="s">
        <v>152</v>
      </c>
      <c r="P120" s="14" t="s">
        <v>20</v>
      </c>
      <c r="Q120" s="11" t="s">
        <v>0</v>
      </c>
      <c r="R120" s="11" t="str">
        <f t="shared" si="4"/>
        <v>Penduduk Asli/Tetap</v>
      </c>
      <c r="S120" s="23" t="s">
        <v>208</v>
      </c>
    </row>
    <row r="121" spans="1:19" x14ac:dyDescent="0.25">
      <c r="A121" s="24">
        <v>360302061114154</v>
      </c>
      <c r="B121" s="7">
        <v>36030320039591</v>
      </c>
      <c r="C121" s="11" t="s">
        <v>140</v>
      </c>
      <c r="D121" s="11" t="s">
        <v>11</v>
      </c>
      <c r="E121" s="11" t="s">
        <v>156</v>
      </c>
      <c r="F121" s="11" t="s">
        <v>43</v>
      </c>
      <c r="G121" s="13">
        <v>32645</v>
      </c>
      <c r="H121" s="11" t="s">
        <v>27</v>
      </c>
      <c r="I121" s="11" t="s">
        <v>7</v>
      </c>
      <c r="J121" s="11" t="s">
        <v>6</v>
      </c>
      <c r="K121" s="11" t="s">
        <v>155</v>
      </c>
      <c r="L121" s="11" t="s">
        <v>4</v>
      </c>
      <c r="M121" s="11" t="s">
        <v>3</v>
      </c>
      <c r="N121" s="23" t="s">
        <v>207</v>
      </c>
      <c r="O121" s="11" t="s">
        <v>151</v>
      </c>
      <c r="P121" s="12" t="s">
        <v>16</v>
      </c>
      <c r="Q121" s="11" t="s">
        <v>0</v>
      </c>
      <c r="R121" s="11" t="str">
        <f t="shared" si="4"/>
        <v>Penduduk Asli/Tetap</v>
      </c>
      <c r="S121" s="23" t="s">
        <v>208</v>
      </c>
    </row>
    <row r="122" spans="1:19" x14ac:dyDescent="0.25">
      <c r="A122" s="24">
        <v>360302061114155</v>
      </c>
      <c r="B122" s="7">
        <v>36030320039592</v>
      </c>
      <c r="C122" s="11" t="s">
        <v>138</v>
      </c>
      <c r="D122" s="11" t="s">
        <v>11</v>
      </c>
      <c r="E122" s="11" t="s">
        <v>156</v>
      </c>
      <c r="F122" s="11" t="s">
        <v>43</v>
      </c>
      <c r="G122" s="13">
        <v>32646</v>
      </c>
      <c r="H122" s="11" t="s">
        <v>23</v>
      </c>
      <c r="I122" s="11" t="s">
        <v>7</v>
      </c>
      <c r="J122" s="11" t="s">
        <v>6</v>
      </c>
      <c r="K122" s="11" t="s">
        <v>155</v>
      </c>
      <c r="L122" s="11" t="s">
        <v>4</v>
      </c>
      <c r="M122" s="11" t="s">
        <v>3</v>
      </c>
      <c r="N122" s="23" t="s">
        <v>207</v>
      </c>
      <c r="O122" s="11" t="s">
        <v>150</v>
      </c>
      <c r="P122" s="14" t="s">
        <v>12</v>
      </c>
      <c r="Q122" s="11" t="s">
        <v>0</v>
      </c>
      <c r="R122" s="11" t="str">
        <f t="shared" si="4"/>
        <v>Penduduk Asli/Tetap</v>
      </c>
      <c r="S122" s="23" t="s">
        <v>208</v>
      </c>
    </row>
    <row r="123" spans="1:19" x14ac:dyDescent="0.25">
      <c r="A123" s="24">
        <v>360302061114156</v>
      </c>
      <c r="B123" s="7">
        <v>36030320039593</v>
      </c>
      <c r="C123" s="11" t="s">
        <v>136</v>
      </c>
      <c r="D123" s="11" t="s">
        <v>11</v>
      </c>
      <c r="E123" s="11" t="s">
        <v>156</v>
      </c>
      <c r="F123" s="11" t="s">
        <v>43</v>
      </c>
      <c r="G123" s="13">
        <v>32647</v>
      </c>
      <c r="H123" s="11" t="s">
        <v>19</v>
      </c>
      <c r="I123" s="11" t="s">
        <v>7</v>
      </c>
      <c r="J123" s="11" t="s">
        <v>6</v>
      </c>
      <c r="K123" s="11" t="s">
        <v>155</v>
      </c>
      <c r="L123" s="11" t="s">
        <v>4</v>
      </c>
      <c r="M123" s="11" t="s">
        <v>3</v>
      </c>
      <c r="N123" s="23" t="s">
        <v>207</v>
      </c>
      <c r="O123" s="11" t="s">
        <v>149</v>
      </c>
      <c r="P123" s="12" t="s">
        <v>148</v>
      </c>
      <c r="Q123" s="11" t="s">
        <v>0</v>
      </c>
      <c r="R123" s="11" t="str">
        <f t="shared" si="4"/>
        <v>Penduduk Asli/Tetap</v>
      </c>
      <c r="S123" s="23" t="s">
        <v>208</v>
      </c>
    </row>
    <row r="124" spans="1:19" x14ac:dyDescent="0.25">
      <c r="A124" s="24">
        <v>360302061114157</v>
      </c>
      <c r="B124" s="7">
        <v>36030320039594</v>
      </c>
      <c r="C124" s="11" t="s">
        <v>134</v>
      </c>
      <c r="D124" s="11" t="s">
        <v>11</v>
      </c>
      <c r="E124" s="11" t="s">
        <v>156</v>
      </c>
      <c r="F124" s="11" t="s">
        <v>43</v>
      </c>
      <c r="G124" s="13">
        <v>32648</v>
      </c>
      <c r="H124" s="11" t="s">
        <v>15</v>
      </c>
      <c r="I124" s="11" t="s">
        <v>7</v>
      </c>
      <c r="J124" s="11" t="s">
        <v>6</v>
      </c>
      <c r="K124" s="11" t="s">
        <v>155</v>
      </c>
      <c r="L124" s="11" t="s">
        <v>4</v>
      </c>
      <c r="M124" s="11" t="s">
        <v>3</v>
      </c>
      <c r="N124" s="23" t="s">
        <v>207</v>
      </c>
      <c r="O124" s="11" t="s">
        <v>147</v>
      </c>
      <c r="P124" s="14" t="s">
        <v>146</v>
      </c>
      <c r="Q124" s="11" t="s">
        <v>0</v>
      </c>
      <c r="R124" s="11" t="str">
        <f t="shared" si="4"/>
        <v>Penduduk Asli/Tetap</v>
      </c>
      <c r="S124" s="23" t="s">
        <v>208</v>
      </c>
    </row>
    <row r="125" spans="1:19" x14ac:dyDescent="0.25">
      <c r="A125" s="24">
        <v>360302061114158</v>
      </c>
      <c r="B125" s="7">
        <v>36030320039595</v>
      </c>
      <c r="C125" s="11" t="s">
        <v>132</v>
      </c>
      <c r="D125" s="11" t="s">
        <v>11</v>
      </c>
      <c r="E125" s="11" t="s">
        <v>156</v>
      </c>
      <c r="F125" s="11" t="s">
        <v>43</v>
      </c>
      <c r="G125" s="13">
        <v>32649</v>
      </c>
      <c r="H125" s="11" t="s">
        <v>8</v>
      </c>
      <c r="I125" s="11" t="s">
        <v>7</v>
      </c>
      <c r="J125" s="11" t="s">
        <v>6</v>
      </c>
      <c r="K125" s="11" t="s">
        <v>155</v>
      </c>
      <c r="L125" s="11" t="s">
        <v>4</v>
      </c>
      <c r="M125" s="11" t="s">
        <v>3</v>
      </c>
      <c r="N125" s="23" t="s">
        <v>207</v>
      </c>
      <c r="O125" s="11" t="s">
        <v>145</v>
      </c>
      <c r="P125" s="12" t="s">
        <v>144</v>
      </c>
      <c r="Q125" s="11" t="s">
        <v>0</v>
      </c>
      <c r="R125" s="11" t="str">
        <f t="shared" si="4"/>
        <v>Penduduk Asli/Tetap</v>
      </c>
      <c r="S125" s="23" t="s">
        <v>208</v>
      </c>
    </row>
    <row r="126" spans="1:19" x14ac:dyDescent="0.25">
      <c r="A126" s="24">
        <v>360302061114159</v>
      </c>
      <c r="B126" s="7">
        <v>36030320039596</v>
      </c>
      <c r="C126" s="11" t="s">
        <v>130</v>
      </c>
      <c r="D126" s="11" t="s">
        <v>11</v>
      </c>
      <c r="E126" s="11" t="s">
        <v>156</v>
      </c>
      <c r="F126" s="11" t="s">
        <v>43</v>
      </c>
      <c r="G126" s="13">
        <v>32650</v>
      </c>
      <c r="H126" s="11" t="s">
        <v>38</v>
      </c>
      <c r="I126" s="11" t="s">
        <v>7</v>
      </c>
      <c r="J126" s="11" t="s">
        <v>6</v>
      </c>
      <c r="K126" s="11" t="s">
        <v>155</v>
      </c>
      <c r="L126" s="11" t="s">
        <v>4</v>
      </c>
      <c r="M126" s="11" t="s">
        <v>3</v>
      </c>
      <c r="N126" s="23" t="s">
        <v>207</v>
      </c>
      <c r="O126" s="11" t="s">
        <v>143</v>
      </c>
      <c r="P126" s="14" t="s">
        <v>142</v>
      </c>
      <c r="Q126" s="11" t="s">
        <v>0</v>
      </c>
      <c r="R126" s="11" t="str">
        <f t="shared" si="4"/>
        <v>Penduduk Asli/Tetap</v>
      </c>
      <c r="S126" s="23" t="s">
        <v>208</v>
      </c>
    </row>
    <row r="127" spans="1:19" x14ac:dyDescent="0.25">
      <c r="A127" s="24">
        <v>360302061114160</v>
      </c>
      <c r="B127" s="7">
        <v>36030320039597</v>
      </c>
      <c r="C127" s="11" t="s">
        <v>127</v>
      </c>
      <c r="D127" s="11" t="s">
        <v>11</v>
      </c>
      <c r="E127" s="11" t="s">
        <v>156</v>
      </c>
      <c r="F127" s="11" t="s">
        <v>43</v>
      </c>
      <c r="G127" s="13">
        <v>32651</v>
      </c>
      <c r="H127" s="11" t="s">
        <v>19</v>
      </c>
      <c r="I127" s="11" t="s">
        <v>141</v>
      </c>
      <c r="J127" s="11" t="s">
        <v>6</v>
      </c>
      <c r="K127" s="11" t="s">
        <v>155</v>
      </c>
      <c r="L127" s="11" t="s">
        <v>4</v>
      </c>
      <c r="M127" s="11" t="s">
        <v>3</v>
      </c>
      <c r="N127" s="23" t="s">
        <v>207</v>
      </c>
      <c r="O127" s="11" t="s">
        <v>140</v>
      </c>
      <c r="P127" s="12" t="s">
        <v>139</v>
      </c>
      <c r="Q127" s="11" t="s">
        <v>0</v>
      </c>
      <c r="R127" s="11" t="str">
        <f t="shared" si="4"/>
        <v>Penduduk Asli/Tetap</v>
      </c>
      <c r="S127" s="23" t="s">
        <v>208</v>
      </c>
    </row>
    <row r="128" spans="1:19" x14ac:dyDescent="0.25">
      <c r="A128" s="24">
        <v>360302061114161</v>
      </c>
      <c r="B128" s="7">
        <v>36030320039598</v>
      </c>
      <c r="C128" s="11" t="s">
        <v>125</v>
      </c>
      <c r="D128" s="11" t="s">
        <v>11</v>
      </c>
      <c r="E128" s="11" t="s">
        <v>156</v>
      </c>
      <c r="F128" s="11" t="s">
        <v>43</v>
      </c>
      <c r="G128" s="13">
        <v>32652</v>
      </c>
      <c r="H128" s="11" t="s">
        <v>15</v>
      </c>
      <c r="I128" s="11" t="s">
        <v>7</v>
      </c>
      <c r="J128" s="11" t="s">
        <v>6</v>
      </c>
      <c r="K128" s="11" t="s">
        <v>155</v>
      </c>
      <c r="L128" s="11" t="s">
        <v>4</v>
      </c>
      <c r="M128" s="11" t="s">
        <v>3</v>
      </c>
      <c r="N128" s="23" t="s">
        <v>207</v>
      </c>
      <c r="O128" s="11" t="s">
        <v>138</v>
      </c>
      <c r="P128" s="14" t="s">
        <v>137</v>
      </c>
      <c r="Q128" s="11" t="s">
        <v>0</v>
      </c>
      <c r="R128" s="11" t="str">
        <f t="shared" si="4"/>
        <v>Penduduk Asli/Tetap</v>
      </c>
      <c r="S128" s="23" t="s">
        <v>208</v>
      </c>
    </row>
    <row r="129" spans="1:19" x14ac:dyDescent="0.25">
      <c r="A129" s="24">
        <v>360302061114162</v>
      </c>
      <c r="B129" s="7">
        <v>36030320039599</v>
      </c>
      <c r="C129" s="11" t="s">
        <v>123</v>
      </c>
      <c r="D129" s="11" t="s">
        <v>11</v>
      </c>
      <c r="E129" s="11" t="s">
        <v>156</v>
      </c>
      <c r="F129" s="11" t="s">
        <v>43</v>
      </c>
      <c r="G129" s="13">
        <v>32653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207</v>
      </c>
      <c r="O129" s="11" t="s">
        <v>136</v>
      </c>
      <c r="P129" s="12" t="s">
        <v>135</v>
      </c>
      <c r="Q129" s="11" t="s">
        <v>0</v>
      </c>
      <c r="R129" s="11" t="str">
        <f t="shared" ref="R129:R192" si="6">IF(F129="Tangerang","Penduduk Asli/Tetap","Pendatang")</f>
        <v>Penduduk Asli/Tetap</v>
      </c>
      <c r="S129" s="23" t="s">
        <v>208</v>
      </c>
    </row>
    <row r="130" spans="1:19" x14ac:dyDescent="0.25">
      <c r="A130" s="24">
        <v>360302061114163</v>
      </c>
      <c r="B130" s="7">
        <v>36030320039600</v>
      </c>
      <c r="C130" s="11" t="s">
        <v>120</v>
      </c>
      <c r="D130" s="11" t="s">
        <v>11</v>
      </c>
      <c r="E130" s="11" t="s">
        <v>156</v>
      </c>
      <c r="F130" s="11" t="s">
        <v>43</v>
      </c>
      <c r="G130" s="13">
        <v>32654</v>
      </c>
      <c r="H130" s="11" t="s">
        <v>23</v>
      </c>
      <c r="I130" s="11" t="s">
        <v>7</v>
      </c>
      <c r="J130" s="11" t="s">
        <v>6</v>
      </c>
      <c r="K130" s="11" t="s">
        <v>155</v>
      </c>
      <c r="L130" s="11" t="s">
        <v>4</v>
      </c>
      <c r="M130" s="11" t="s">
        <v>62</v>
      </c>
      <c r="N130" s="23" t="s">
        <v>207</v>
      </c>
      <c r="O130" s="11" t="s">
        <v>134</v>
      </c>
      <c r="P130" s="14" t="s">
        <v>133</v>
      </c>
      <c r="Q130" s="11" t="s">
        <v>0</v>
      </c>
      <c r="R130" s="11" t="str">
        <f t="shared" si="6"/>
        <v>Penduduk Asli/Tetap</v>
      </c>
      <c r="S130" s="23" t="s">
        <v>208</v>
      </c>
    </row>
    <row r="131" spans="1:19" x14ac:dyDescent="0.25">
      <c r="A131" s="24">
        <v>360302061114164</v>
      </c>
      <c r="B131" s="7">
        <v>36030320039601</v>
      </c>
      <c r="C131" s="11" t="s">
        <v>118</v>
      </c>
      <c r="D131" s="11" t="s">
        <v>11</v>
      </c>
      <c r="E131" s="11" t="s">
        <v>156</v>
      </c>
      <c r="F131" s="11" t="s">
        <v>43</v>
      </c>
      <c r="G131" s="13">
        <v>32655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207</v>
      </c>
      <c r="O131" s="11" t="s">
        <v>132</v>
      </c>
      <c r="P131" s="12" t="s">
        <v>131</v>
      </c>
      <c r="Q131" s="11" t="s">
        <v>0</v>
      </c>
      <c r="R131" s="11" t="str">
        <f t="shared" si="6"/>
        <v>Penduduk Asli/Tetap</v>
      </c>
      <c r="S131" s="23" t="s">
        <v>208</v>
      </c>
    </row>
    <row r="132" spans="1:19" x14ac:dyDescent="0.25">
      <c r="A132" s="24">
        <v>360302061114165</v>
      </c>
      <c r="B132" s="7">
        <v>36030320039602</v>
      </c>
      <c r="C132" s="11" t="s">
        <v>115</v>
      </c>
      <c r="D132" s="11" t="s">
        <v>11</v>
      </c>
      <c r="E132" s="11" t="s">
        <v>156</v>
      </c>
      <c r="F132" s="11" t="s">
        <v>43</v>
      </c>
      <c r="G132" s="13">
        <v>32656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207</v>
      </c>
      <c r="O132" s="11" t="s">
        <v>130</v>
      </c>
      <c r="P132" s="14" t="s">
        <v>129</v>
      </c>
      <c r="Q132" s="11" t="s">
        <v>0</v>
      </c>
      <c r="R132" s="11" t="str">
        <f t="shared" si="6"/>
        <v>Penduduk Asli/Tetap</v>
      </c>
      <c r="S132" s="23" t="s">
        <v>208</v>
      </c>
    </row>
    <row r="133" spans="1:19" x14ac:dyDescent="0.25">
      <c r="A133" s="24">
        <v>360302061114166</v>
      </c>
      <c r="B133" s="7">
        <v>36030320039603</v>
      </c>
      <c r="C133" s="11" t="s">
        <v>113</v>
      </c>
      <c r="D133" s="11" t="s">
        <v>11</v>
      </c>
      <c r="E133" s="11" t="s">
        <v>156</v>
      </c>
      <c r="F133" s="11" t="s">
        <v>43</v>
      </c>
      <c r="G133" s="13">
        <v>32657</v>
      </c>
      <c r="H133" s="11" t="s">
        <v>8</v>
      </c>
      <c r="I133" s="11" t="s">
        <v>128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207</v>
      </c>
      <c r="O133" s="11" t="s">
        <v>127</v>
      </c>
      <c r="P133" s="16" t="s">
        <v>126</v>
      </c>
      <c r="Q133" s="11" t="s">
        <v>0</v>
      </c>
      <c r="R133" s="11" t="str">
        <f t="shared" si="6"/>
        <v>Penduduk Asli/Tetap</v>
      </c>
      <c r="S133" s="23" t="s">
        <v>208</v>
      </c>
    </row>
    <row r="134" spans="1:19" x14ac:dyDescent="0.25">
      <c r="A134" s="24">
        <v>360302061114167</v>
      </c>
      <c r="B134" s="7">
        <v>36030320039604</v>
      </c>
      <c r="C134" s="11" t="s">
        <v>111</v>
      </c>
      <c r="D134" s="11" t="s">
        <v>11</v>
      </c>
      <c r="E134" s="11" t="s">
        <v>156</v>
      </c>
      <c r="F134" s="11" t="s">
        <v>43</v>
      </c>
      <c r="G134" s="13">
        <v>32658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62</v>
      </c>
      <c r="N134" s="23" t="s">
        <v>207</v>
      </c>
      <c r="O134" s="11" t="s">
        <v>125</v>
      </c>
      <c r="P134" s="11" t="s">
        <v>124</v>
      </c>
      <c r="Q134" s="11" t="s">
        <v>0</v>
      </c>
      <c r="R134" s="11" t="str">
        <f t="shared" si="6"/>
        <v>Penduduk Asli/Tetap</v>
      </c>
      <c r="S134" s="23" t="s">
        <v>208</v>
      </c>
    </row>
    <row r="135" spans="1:19" x14ac:dyDescent="0.25">
      <c r="A135" s="24">
        <v>360302061114168</v>
      </c>
      <c r="B135" s="7">
        <v>36030320039605</v>
      </c>
      <c r="C135" s="11" t="s">
        <v>109</v>
      </c>
      <c r="D135" s="11" t="s">
        <v>11</v>
      </c>
      <c r="E135" s="11" t="s">
        <v>156</v>
      </c>
      <c r="F135" s="11" t="s">
        <v>43</v>
      </c>
      <c r="G135" s="13">
        <v>32659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207</v>
      </c>
      <c r="O135" s="11" t="s">
        <v>123</v>
      </c>
      <c r="P135" s="11" t="s">
        <v>122</v>
      </c>
      <c r="Q135" s="11" t="s">
        <v>0</v>
      </c>
      <c r="R135" s="11" t="str">
        <f t="shared" si="6"/>
        <v>Penduduk Asli/Tetap</v>
      </c>
      <c r="S135" s="23" t="s">
        <v>208</v>
      </c>
    </row>
    <row r="136" spans="1:19" x14ac:dyDescent="0.25">
      <c r="A136" s="24">
        <v>360302061114169</v>
      </c>
      <c r="B136" s="7">
        <v>36030320039606</v>
      </c>
      <c r="C136" s="11" t="s">
        <v>107</v>
      </c>
      <c r="D136" s="11" t="s">
        <v>11</v>
      </c>
      <c r="E136" s="11" t="s">
        <v>156</v>
      </c>
      <c r="F136" s="11" t="s">
        <v>43</v>
      </c>
      <c r="G136" s="13">
        <v>32660</v>
      </c>
      <c r="H136" s="11" t="s">
        <v>15</v>
      </c>
      <c r="I136" s="11" t="s">
        <v>121</v>
      </c>
      <c r="J136" s="11" t="s">
        <v>6</v>
      </c>
      <c r="K136" s="11" t="s">
        <v>155</v>
      </c>
      <c r="L136" s="11" t="s">
        <v>4</v>
      </c>
      <c r="M136" s="11" t="s">
        <v>3</v>
      </c>
      <c r="N136" s="23" t="s">
        <v>207</v>
      </c>
      <c r="O136" s="11" t="s">
        <v>120</v>
      </c>
      <c r="P136" s="11" t="s">
        <v>119</v>
      </c>
      <c r="Q136" s="11" t="s">
        <v>0</v>
      </c>
      <c r="R136" s="11" t="str">
        <f t="shared" si="6"/>
        <v>Penduduk Asli/Tetap</v>
      </c>
      <c r="S136" s="23" t="s">
        <v>208</v>
      </c>
    </row>
    <row r="137" spans="1:19" x14ac:dyDescent="0.25">
      <c r="A137" s="24">
        <v>360302061114170</v>
      </c>
      <c r="B137" s="7">
        <v>36030320039607</v>
      </c>
      <c r="C137" s="11" t="s">
        <v>105</v>
      </c>
      <c r="D137" s="11" t="s">
        <v>11</v>
      </c>
      <c r="E137" s="11" t="s">
        <v>156</v>
      </c>
      <c r="F137" s="11" t="s">
        <v>43</v>
      </c>
      <c r="G137" s="13">
        <v>32661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207</v>
      </c>
      <c r="O137" s="11" t="s">
        <v>118</v>
      </c>
      <c r="P137" s="11" t="s">
        <v>117</v>
      </c>
      <c r="Q137" s="11" t="s">
        <v>0</v>
      </c>
      <c r="R137" s="11" t="str">
        <f t="shared" si="6"/>
        <v>Penduduk Asli/Tetap</v>
      </c>
      <c r="S137" s="23" t="s">
        <v>208</v>
      </c>
    </row>
    <row r="138" spans="1:19" x14ac:dyDescent="0.25">
      <c r="A138" s="24">
        <v>360302061114171</v>
      </c>
      <c r="B138" s="7">
        <v>36030320039608</v>
      </c>
      <c r="C138" s="11" t="s">
        <v>103</v>
      </c>
      <c r="D138" s="11" t="s">
        <v>11</v>
      </c>
      <c r="E138" s="11" t="s">
        <v>156</v>
      </c>
      <c r="F138" s="11" t="s">
        <v>43</v>
      </c>
      <c r="G138" s="13">
        <v>32662</v>
      </c>
      <c r="H138" s="11" t="s">
        <v>23</v>
      </c>
      <c r="I138" s="11" t="s">
        <v>116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207</v>
      </c>
      <c r="O138" s="11" t="s">
        <v>115</v>
      </c>
      <c r="P138" s="11" t="s">
        <v>114</v>
      </c>
      <c r="Q138" s="11" t="s">
        <v>0</v>
      </c>
      <c r="R138" s="11" t="str">
        <f t="shared" si="6"/>
        <v>Penduduk Asli/Tetap</v>
      </c>
      <c r="S138" s="23" t="s">
        <v>208</v>
      </c>
    </row>
    <row r="139" spans="1:19" x14ac:dyDescent="0.25">
      <c r="A139" s="24">
        <v>360302061114172</v>
      </c>
      <c r="B139" s="7">
        <v>36030320039609</v>
      </c>
      <c r="C139" s="11" t="s">
        <v>101</v>
      </c>
      <c r="D139" s="11" t="s">
        <v>11</v>
      </c>
      <c r="E139" s="11" t="s">
        <v>156</v>
      </c>
      <c r="F139" s="11" t="s">
        <v>43</v>
      </c>
      <c r="G139" s="13">
        <v>32663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207</v>
      </c>
      <c r="O139" s="11" t="s">
        <v>113</v>
      </c>
      <c r="P139" s="11" t="s">
        <v>112</v>
      </c>
      <c r="Q139" s="11" t="s">
        <v>0</v>
      </c>
      <c r="R139" s="11" t="str">
        <f t="shared" si="6"/>
        <v>Penduduk Asli/Tetap</v>
      </c>
      <c r="S139" s="23" t="s">
        <v>208</v>
      </c>
    </row>
    <row r="140" spans="1:19" x14ac:dyDescent="0.25">
      <c r="A140" s="24">
        <v>360302061114173</v>
      </c>
      <c r="B140" s="7">
        <v>36030320039610</v>
      </c>
      <c r="C140" s="11" t="s">
        <v>99</v>
      </c>
      <c r="D140" s="11" t="s">
        <v>11</v>
      </c>
      <c r="E140" s="11" t="s">
        <v>156</v>
      </c>
      <c r="F140" s="11" t="s">
        <v>43</v>
      </c>
      <c r="G140" s="13">
        <v>32664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3</v>
      </c>
      <c r="N140" s="23" t="s">
        <v>207</v>
      </c>
      <c r="O140" s="11" t="s">
        <v>111</v>
      </c>
      <c r="P140" s="11" t="s">
        <v>110</v>
      </c>
      <c r="Q140" s="11" t="s">
        <v>0</v>
      </c>
      <c r="R140" s="11" t="str">
        <f t="shared" si="6"/>
        <v>Penduduk Asli/Tetap</v>
      </c>
      <c r="S140" s="23" t="s">
        <v>208</v>
      </c>
    </row>
    <row r="141" spans="1:19" x14ac:dyDescent="0.25">
      <c r="A141" s="24">
        <v>360302061114174</v>
      </c>
      <c r="B141" s="7">
        <v>36030320039611</v>
      </c>
      <c r="C141" s="11" t="s">
        <v>97</v>
      </c>
      <c r="D141" s="11" t="s">
        <v>11</v>
      </c>
      <c r="E141" s="11" t="s">
        <v>156</v>
      </c>
      <c r="F141" s="11" t="s">
        <v>43</v>
      </c>
      <c r="G141" s="13">
        <v>32665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207</v>
      </c>
      <c r="O141" s="11" t="s">
        <v>109</v>
      </c>
      <c r="P141" s="11" t="s">
        <v>108</v>
      </c>
      <c r="Q141" s="11" t="s">
        <v>0</v>
      </c>
      <c r="R141" s="11" t="str">
        <f t="shared" si="6"/>
        <v>Penduduk Asli/Tetap</v>
      </c>
      <c r="S141" s="23" t="s">
        <v>208</v>
      </c>
    </row>
    <row r="142" spans="1:19" x14ac:dyDescent="0.25">
      <c r="A142" s="24">
        <v>360302061114175</v>
      </c>
      <c r="B142" s="7">
        <v>36030320039612</v>
      </c>
      <c r="C142" s="11" t="s">
        <v>95</v>
      </c>
      <c r="D142" s="11" t="s">
        <v>11</v>
      </c>
      <c r="E142" s="11" t="s">
        <v>156</v>
      </c>
      <c r="F142" s="11" t="s">
        <v>43</v>
      </c>
      <c r="G142" s="13">
        <v>32666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207</v>
      </c>
      <c r="O142" s="11" t="s">
        <v>107</v>
      </c>
      <c r="P142" s="11" t="s">
        <v>106</v>
      </c>
      <c r="Q142" s="11" t="s">
        <v>0</v>
      </c>
      <c r="R142" s="11" t="str">
        <f t="shared" si="6"/>
        <v>Penduduk Asli/Tetap</v>
      </c>
      <c r="S142" s="23" t="s">
        <v>208</v>
      </c>
    </row>
    <row r="143" spans="1:19" x14ac:dyDescent="0.25">
      <c r="A143" s="24">
        <v>360302061114176</v>
      </c>
      <c r="B143" s="7">
        <v>36030320039613</v>
      </c>
      <c r="C143" s="11" t="s">
        <v>93</v>
      </c>
      <c r="D143" s="11" t="s">
        <v>11</v>
      </c>
      <c r="E143" s="11" t="s">
        <v>156</v>
      </c>
      <c r="F143" s="11" t="s">
        <v>43</v>
      </c>
      <c r="G143" s="13">
        <v>32667</v>
      </c>
      <c r="H143" s="11" t="s">
        <v>19</v>
      </c>
      <c r="I143" s="11" t="s">
        <v>7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207</v>
      </c>
      <c r="O143" s="11" t="s">
        <v>105</v>
      </c>
      <c r="P143" s="11" t="s">
        <v>104</v>
      </c>
      <c r="Q143" s="11" t="s">
        <v>0</v>
      </c>
      <c r="R143" s="11" t="str">
        <f t="shared" si="6"/>
        <v>Penduduk Asli/Tetap</v>
      </c>
      <c r="S143" s="23" t="s">
        <v>208</v>
      </c>
    </row>
    <row r="144" spans="1:19" x14ac:dyDescent="0.25">
      <c r="A144" s="24">
        <v>360302061114177</v>
      </c>
      <c r="B144" s="7">
        <v>36030320039614</v>
      </c>
      <c r="C144" s="11" t="s">
        <v>91</v>
      </c>
      <c r="D144" s="11" t="s">
        <v>11</v>
      </c>
      <c r="E144" s="11" t="s">
        <v>156</v>
      </c>
      <c r="F144" s="11" t="s">
        <v>43</v>
      </c>
      <c r="G144" s="13">
        <v>32668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207</v>
      </c>
      <c r="O144" s="11" t="s">
        <v>103</v>
      </c>
      <c r="P144" s="11" t="s">
        <v>102</v>
      </c>
      <c r="Q144" s="11" t="s">
        <v>0</v>
      </c>
      <c r="R144" s="11" t="str">
        <f t="shared" si="6"/>
        <v>Penduduk Asli/Tetap</v>
      </c>
      <c r="S144" s="23" t="s">
        <v>208</v>
      </c>
    </row>
    <row r="145" spans="1:19" x14ac:dyDescent="0.25">
      <c r="A145" s="24">
        <v>360302061114178</v>
      </c>
      <c r="B145" s="7">
        <v>36030320039615</v>
      </c>
      <c r="C145" s="11" t="s">
        <v>88</v>
      </c>
      <c r="D145" s="11" t="s">
        <v>11</v>
      </c>
      <c r="E145" s="11" t="s">
        <v>156</v>
      </c>
      <c r="F145" s="11" t="s">
        <v>43</v>
      </c>
      <c r="G145" s="13">
        <v>32669</v>
      </c>
      <c r="H145" s="11" t="s">
        <v>27</v>
      </c>
      <c r="I145" s="11" t="s">
        <v>7</v>
      </c>
      <c r="J145" s="11" t="s">
        <v>6</v>
      </c>
      <c r="K145" s="11" t="s">
        <v>155</v>
      </c>
      <c r="L145" s="11" t="s">
        <v>4</v>
      </c>
      <c r="M145" s="11" t="s">
        <v>3</v>
      </c>
      <c r="N145" s="23" t="s">
        <v>207</v>
      </c>
      <c r="O145" s="11" t="s">
        <v>101</v>
      </c>
      <c r="P145" s="11" t="s">
        <v>100</v>
      </c>
      <c r="Q145" s="11" t="s">
        <v>0</v>
      </c>
      <c r="R145" s="11" t="str">
        <f t="shared" si="6"/>
        <v>Penduduk Asli/Tetap</v>
      </c>
      <c r="S145" s="23" t="s">
        <v>208</v>
      </c>
    </row>
    <row r="146" spans="1:19" x14ac:dyDescent="0.25">
      <c r="A146" s="24">
        <v>360302061114179</v>
      </c>
      <c r="B146" s="7">
        <v>36030320039616</v>
      </c>
      <c r="C146" s="11" t="s">
        <v>86</v>
      </c>
      <c r="D146" s="11" t="s">
        <v>11</v>
      </c>
      <c r="E146" s="11" t="s">
        <v>156</v>
      </c>
      <c r="F146" s="11" t="s">
        <v>43</v>
      </c>
      <c r="G146" s="13">
        <v>32670</v>
      </c>
      <c r="H146" s="11" t="s">
        <v>23</v>
      </c>
      <c r="I146" s="11" t="s">
        <v>7</v>
      </c>
      <c r="J146" s="11" t="s">
        <v>6</v>
      </c>
      <c r="K146" s="11" t="s">
        <v>155</v>
      </c>
      <c r="L146" s="11" t="s">
        <v>4</v>
      </c>
      <c r="M146" s="11" t="s">
        <v>3</v>
      </c>
      <c r="N146" s="23" t="s">
        <v>207</v>
      </c>
      <c r="O146" s="11" t="s">
        <v>99</v>
      </c>
      <c r="P146" s="11" t="s">
        <v>98</v>
      </c>
      <c r="Q146" s="11" t="s">
        <v>0</v>
      </c>
      <c r="R146" s="11" t="str">
        <f t="shared" si="6"/>
        <v>Penduduk Asli/Tetap</v>
      </c>
      <c r="S146" s="23" t="s">
        <v>208</v>
      </c>
    </row>
    <row r="147" spans="1:19" x14ac:dyDescent="0.25">
      <c r="A147" s="24">
        <v>360302061114180</v>
      </c>
      <c r="B147" s="7">
        <v>36030320039617</v>
      </c>
      <c r="C147" s="11" t="s">
        <v>84</v>
      </c>
      <c r="D147" s="11" t="s">
        <v>11</v>
      </c>
      <c r="E147" s="11" t="s">
        <v>156</v>
      </c>
      <c r="F147" s="11" t="s">
        <v>43</v>
      </c>
      <c r="G147" s="13">
        <v>32671</v>
      </c>
      <c r="H147" s="11" t="s">
        <v>19</v>
      </c>
      <c r="I147" s="11" t="s">
        <v>7</v>
      </c>
      <c r="J147" s="11" t="s">
        <v>6</v>
      </c>
      <c r="K147" s="11" t="s">
        <v>155</v>
      </c>
      <c r="L147" s="11" t="s">
        <v>4</v>
      </c>
      <c r="M147" s="11" t="s">
        <v>3</v>
      </c>
      <c r="N147" s="23" t="s">
        <v>207</v>
      </c>
      <c r="O147" s="11" t="s">
        <v>97</v>
      </c>
      <c r="P147" s="11" t="s">
        <v>96</v>
      </c>
      <c r="Q147" s="11" t="s">
        <v>0</v>
      </c>
      <c r="R147" s="11" t="str">
        <f t="shared" si="6"/>
        <v>Penduduk Asli/Tetap</v>
      </c>
      <c r="S147" s="23" t="s">
        <v>208</v>
      </c>
    </row>
    <row r="148" spans="1:19" x14ac:dyDescent="0.25">
      <c r="A148" s="24">
        <v>360302061114181</v>
      </c>
      <c r="B148" s="7">
        <v>36030320039618</v>
      </c>
      <c r="C148" s="11" t="s">
        <v>82</v>
      </c>
      <c r="D148" s="11" t="s">
        <v>11</v>
      </c>
      <c r="E148" s="11" t="s">
        <v>156</v>
      </c>
      <c r="F148" s="11" t="s">
        <v>43</v>
      </c>
      <c r="G148" s="13">
        <v>32672</v>
      </c>
      <c r="H148" s="11" t="s">
        <v>15</v>
      </c>
      <c r="I148" s="11" t="s">
        <v>7</v>
      </c>
      <c r="J148" s="11" t="s">
        <v>6</v>
      </c>
      <c r="K148" s="11" t="s">
        <v>155</v>
      </c>
      <c r="L148" s="11" t="s">
        <v>4</v>
      </c>
      <c r="M148" s="11" t="s">
        <v>3</v>
      </c>
      <c r="N148" s="23" t="s">
        <v>207</v>
      </c>
      <c r="O148" s="11" t="s">
        <v>95</v>
      </c>
      <c r="P148" s="11" t="s">
        <v>94</v>
      </c>
      <c r="Q148" s="11" t="s">
        <v>0</v>
      </c>
      <c r="R148" s="11" t="str">
        <f t="shared" si="6"/>
        <v>Penduduk Asli/Tetap</v>
      </c>
      <c r="S148" s="23" t="s">
        <v>208</v>
      </c>
    </row>
    <row r="149" spans="1:19" x14ac:dyDescent="0.25">
      <c r="A149" s="24">
        <v>360302061114182</v>
      </c>
      <c r="B149" s="7">
        <v>36030320039619</v>
      </c>
      <c r="C149" s="11" t="s">
        <v>80</v>
      </c>
      <c r="D149" s="11" t="s">
        <v>11</v>
      </c>
      <c r="E149" s="11" t="s">
        <v>156</v>
      </c>
      <c r="F149" s="11" t="s">
        <v>43</v>
      </c>
      <c r="G149" s="13">
        <v>32673</v>
      </c>
      <c r="H149" s="11" t="s">
        <v>8</v>
      </c>
      <c r="I149" s="11" t="s">
        <v>7</v>
      </c>
      <c r="J149" s="11" t="s">
        <v>6</v>
      </c>
      <c r="K149" s="11" t="s">
        <v>155</v>
      </c>
      <c r="L149" s="11" t="s">
        <v>4</v>
      </c>
      <c r="M149" s="11" t="s">
        <v>3</v>
      </c>
      <c r="N149" s="23" t="s">
        <v>207</v>
      </c>
      <c r="O149" s="11" t="s">
        <v>93</v>
      </c>
      <c r="P149" s="11" t="s">
        <v>92</v>
      </c>
      <c r="Q149" s="11" t="s">
        <v>0</v>
      </c>
      <c r="R149" s="11" t="str">
        <f t="shared" si="6"/>
        <v>Penduduk Asli/Tetap</v>
      </c>
      <c r="S149" s="23" t="s">
        <v>208</v>
      </c>
    </row>
    <row r="150" spans="1:19" x14ac:dyDescent="0.25">
      <c r="A150" s="24">
        <v>360302061114183</v>
      </c>
      <c r="B150" s="7">
        <v>36030320039620</v>
      </c>
      <c r="C150" s="11" t="s">
        <v>78</v>
      </c>
      <c r="D150" s="11" t="s">
        <v>11</v>
      </c>
      <c r="E150" s="11" t="s">
        <v>156</v>
      </c>
      <c r="F150" s="11" t="s">
        <v>43</v>
      </c>
      <c r="G150" s="13">
        <v>32674</v>
      </c>
      <c r="H150" s="11" t="s">
        <v>38</v>
      </c>
      <c r="I150" s="11" t="s">
        <v>7</v>
      </c>
      <c r="J150" s="11" t="s">
        <v>6</v>
      </c>
      <c r="K150" s="11" t="s">
        <v>155</v>
      </c>
      <c r="L150" s="11" t="s">
        <v>4</v>
      </c>
      <c r="M150" s="11" t="s">
        <v>3</v>
      </c>
      <c r="N150" s="23" t="s">
        <v>207</v>
      </c>
      <c r="O150" s="11" t="s">
        <v>91</v>
      </c>
      <c r="P150" s="11" t="s">
        <v>90</v>
      </c>
      <c r="Q150" s="11" t="s">
        <v>0</v>
      </c>
      <c r="R150" s="11" t="str">
        <f t="shared" si="6"/>
        <v>Penduduk Asli/Tetap</v>
      </c>
      <c r="S150" s="23" t="s">
        <v>208</v>
      </c>
    </row>
    <row r="151" spans="1:19" x14ac:dyDescent="0.25">
      <c r="A151" s="24">
        <v>360302061114184</v>
      </c>
      <c r="B151" s="7">
        <v>36030320039621</v>
      </c>
      <c r="C151" s="11" t="s">
        <v>76</v>
      </c>
      <c r="D151" s="11" t="s">
        <v>11</v>
      </c>
      <c r="E151" s="11" t="s">
        <v>156</v>
      </c>
      <c r="F151" s="11" t="s">
        <v>43</v>
      </c>
      <c r="G151" s="13">
        <v>32675</v>
      </c>
      <c r="H151" s="11" t="s">
        <v>19</v>
      </c>
      <c r="I151" s="11" t="s">
        <v>7</v>
      </c>
      <c r="J151" s="11" t="s">
        <v>6</v>
      </c>
      <c r="K151" s="11" t="s">
        <v>155</v>
      </c>
      <c r="L151" s="11" t="s">
        <v>4</v>
      </c>
      <c r="M151" s="11" t="s">
        <v>89</v>
      </c>
      <c r="N151" s="23" t="s">
        <v>207</v>
      </c>
      <c r="O151" s="11" t="s">
        <v>88</v>
      </c>
      <c r="P151" s="11" t="s">
        <v>87</v>
      </c>
      <c r="Q151" s="11" t="s">
        <v>0</v>
      </c>
      <c r="R151" s="11" t="str">
        <f t="shared" si="6"/>
        <v>Penduduk Asli/Tetap</v>
      </c>
      <c r="S151" s="23" t="s">
        <v>208</v>
      </c>
    </row>
    <row r="152" spans="1:19" x14ac:dyDescent="0.25">
      <c r="A152" s="24">
        <v>360302061114185</v>
      </c>
      <c r="B152" s="7">
        <v>36030320039622</v>
      </c>
      <c r="C152" s="11" t="s">
        <v>74</v>
      </c>
      <c r="D152" s="11" t="s">
        <v>11</v>
      </c>
      <c r="E152" s="11" t="s">
        <v>156</v>
      </c>
      <c r="F152" s="11" t="s">
        <v>43</v>
      </c>
      <c r="G152" s="13">
        <v>32676</v>
      </c>
      <c r="H152" s="11" t="s">
        <v>15</v>
      </c>
      <c r="I152" s="11" t="s">
        <v>7</v>
      </c>
      <c r="J152" s="11" t="s">
        <v>6</v>
      </c>
      <c r="K152" s="11" t="s">
        <v>155</v>
      </c>
      <c r="L152" s="11" t="s">
        <v>4</v>
      </c>
      <c r="M152" s="11" t="s">
        <v>3</v>
      </c>
      <c r="N152" s="23" t="s">
        <v>207</v>
      </c>
      <c r="O152" s="11" t="s">
        <v>86</v>
      </c>
      <c r="P152" s="11" t="s">
        <v>85</v>
      </c>
      <c r="Q152" s="11" t="s">
        <v>0</v>
      </c>
      <c r="R152" s="11" t="str">
        <f t="shared" si="6"/>
        <v>Penduduk Asli/Tetap</v>
      </c>
      <c r="S152" s="23" t="s">
        <v>208</v>
      </c>
    </row>
    <row r="153" spans="1:19" x14ac:dyDescent="0.25">
      <c r="A153" s="24">
        <v>360302061114186</v>
      </c>
      <c r="B153" s="7">
        <v>36030320039623</v>
      </c>
      <c r="C153" s="11" t="s">
        <v>72</v>
      </c>
      <c r="D153" s="11" t="s">
        <v>11</v>
      </c>
      <c r="E153" s="11" t="s">
        <v>156</v>
      </c>
      <c r="F153" s="11" t="s">
        <v>43</v>
      </c>
      <c r="G153" s="13">
        <v>32677</v>
      </c>
      <c r="H153" s="11" t="s">
        <v>27</v>
      </c>
      <c r="I153" s="11" t="s">
        <v>7</v>
      </c>
      <c r="J153" s="11" t="s">
        <v>6</v>
      </c>
      <c r="K153" s="11" t="s">
        <v>155</v>
      </c>
      <c r="L153" s="11" t="s">
        <v>4</v>
      </c>
      <c r="M153" s="11" t="s">
        <v>3</v>
      </c>
      <c r="N153" s="23" t="s">
        <v>207</v>
      </c>
      <c r="O153" s="11" t="s">
        <v>84</v>
      </c>
      <c r="P153" s="11" t="s">
        <v>83</v>
      </c>
      <c r="Q153" s="11" t="s">
        <v>0</v>
      </c>
      <c r="R153" s="11" t="str">
        <f t="shared" si="6"/>
        <v>Penduduk Asli/Tetap</v>
      </c>
      <c r="S153" s="23" t="s">
        <v>208</v>
      </c>
    </row>
    <row r="154" spans="1:19" x14ac:dyDescent="0.25">
      <c r="A154" s="24">
        <v>360302061114187</v>
      </c>
      <c r="B154" s="7">
        <v>36030320039624</v>
      </c>
      <c r="C154" s="11" t="s">
        <v>70</v>
      </c>
      <c r="D154" s="11" t="s">
        <v>11</v>
      </c>
      <c r="E154" s="11" t="s">
        <v>156</v>
      </c>
      <c r="F154" s="11" t="s">
        <v>43</v>
      </c>
      <c r="G154" s="13">
        <v>32678</v>
      </c>
      <c r="H154" s="11" t="s">
        <v>23</v>
      </c>
      <c r="I154" s="11" t="s">
        <v>7</v>
      </c>
      <c r="J154" s="11" t="s">
        <v>6</v>
      </c>
      <c r="K154" s="11" t="s">
        <v>155</v>
      </c>
      <c r="L154" s="11" t="s">
        <v>4</v>
      </c>
      <c r="M154" s="11" t="s">
        <v>3</v>
      </c>
      <c r="N154" s="23" t="s">
        <v>207</v>
      </c>
      <c r="O154" s="11" t="s">
        <v>82</v>
      </c>
      <c r="P154" s="11" t="s">
        <v>81</v>
      </c>
      <c r="Q154" s="11" t="s">
        <v>0</v>
      </c>
      <c r="R154" s="11" t="str">
        <f t="shared" si="6"/>
        <v>Penduduk Asli/Tetap</v>
      </c>
      <c r="S154" s="23" t="s">
        <v>208</v>
      </c>
    </row>
    <row r="155" spans="1:19" x14ac:dyDescent="0.25">
      <c r="A155" s="24">
        <v>360302061114188</v>
      </c>
      <c r="B155" s="7">
        <v>36030320039625</v>
      </c>
      <c r="C155" s="11" t="s">
        <v>68</v>
      </c>
      <c r="D155" s="11" t="s">
        <v>11</v>
      </c>
      <c r="E155" s="11" t="s">
        <v>156</v>
      </c>
      <c r="F155" s="11" t="s">
        <v>43</v>
      </c>
      <c r="G155" s="13">
        <v>32679</v>
      </c>
      <c r="H155" s="11" t="s">
        <v>19</v>
      </c>
      <c r="I155" s="11" t="s">
        <v>7</v>
      </c>
      <c r="J155" s="11" t="s">
        <v>6</v>
      </c>
      <c r="K155" s="11" t="s">
        <v>155</v>
      </c>
      <c r="L155" s="11" t="s">
        <v>4</v>
      </c>
      <c r="M155" s="11" t="s">
        <v>3</v>
      </c>
      <c r="N155" s="23" t="s">
        <v>207</v>
      </c>
      <c r="O155" s="15" t="s">
        <v>80</v>
      </c>
      <c r="P155" s="11" t="s">
        <v>79</v>
      </c>
      <c r="Q155" s="11" t="s">
        <v>0</v>
      </c>
      <c r="R155" s="11" t="str">
        <f t="shared" si="6"/>
        <v>Penduduk Asli/Tetap</v>
      </c>
      <c r="S155" s="23" t="s">
        <v>208</v>
      </c>
    </row>
    <row r="156" spans="1:19" x14ac:dyDescent="0.25">
      <c r="A156" s="24">
        <v>360302061114189</v>
      </c>
      <c r="B156" s="7">
        <v>36030320039626</v>
      </c>
      <c r="C156" s="11" t="s">
        <v>66</v>
      </c>
      <c r="D156" s="11" t="s">
        <v>11</v>
      </c>
      <c r="E156" s="11" t="s">
        <v>156</v>
      </c>
      <c r="F156" s="11" t="s">
        <v>43</v>
      </c>
      <c r="G156" s="13">
        <v>32680</v>
      </c>
      <c r="H156" s="11" t="s">
        <v>15</v>
      </c>
      <c r="I156" s="11" t="s">
        <v>7</v>
      </c>
      <c r="J156" s="11" t="s">
        <v>6</v>
      </c>
      <c r="K156" s="11" t="s">
        <v>155</v>
      </c>
      <c r="L156" s="11" t="s">
        <v>4</v>
      </c>
      <c r="M156" s="11" t="s">
        <v>3</v>
      </c>
      <c r="N156" s="23" t="s">
        <v>207</v>
      </c>
      <c r="O156" s="12" t="s">
        <v>78</v>
      </c>
      <c r="P156" s="11" t="s">
        <v>77</v>
      </c>
      <c r="Q156" s="11" t="s">
        <v>0</v>
      </c>
      <c r="R156" s="11" t="str">
        <f t="shared" si="6"/>
        <v>Penduduk Asli/Tetap</v>
      </c>
      <c r="S156" s="23" t="s">
        <v>208</v>
      </c>
    </row>
    <row r="157" spans="1:19" x14ac:dyDescent="0.25">
      <c r="A157" s="24">
        <v>360302061114190</v>
      </c>
      <c r="B157" s="7">
        <v>36030320039627</v>
      </c>
      <c r="C157" s="11" t="s">
        <v>64</v>
      </c>
      <c r="D157" s="11" t="s">
        <v>11</v>
      </c>
      <c r="E157" s="11" t="s">
        <v>156</v>
      </c>
      <c r="F157" s="11" t="s">
        <v>43</v>
      </c>
      <c r="G157" s="13">
        <v>32681</v>
      </c>
      <c r="H157" s="11" t="s">
        <v>8</v>
      </c>
      <c r="I157" s="11" t="s">
        <v>7</v>
      </c>
      <c r="J157" s="11" t="s">
        <v>6</v>
      </c>
      <c r="K157" s="11" t="s">
        <v>155</v>
      </c>
      <c r="L157" s="11" t="s">
        <v>4</v>
      </c>
      <c r="M157" s="11" t="s">
        <v>3</v>
      </c>
      <c r="N157" s="23" t="s">
        <v>207</v>
      </c>
      <c r="O157" s="14" t="s">
        <v>76</v>
      </c>
      <c r="P157" s="11" t="s">
        <v>75</v>
      </c>
      <c r="Q157" s="11" t="s">
        <v>0</v>
      </c>
      <c r="R157" s="11" t="str">
        <f t="shared" si="6"/>
        <v>Penduduk Asli/Tetap</v>
      </c>
      <c r="S157" s="23" t="s">
        <v>208</v>
      </c>
    </row>
    <row r="158" spans="1:19" x14ac:dyDescent="0.25">
      <c r="A158" s="24">
        <v>360302061114191</v>
      </c>
      <c r="B158" s="7">
        <v>36030320039628</v>
      </c>
      <c r="C158" s="11" t="s">
        <v>61</v>
      </c>
      <c r="D158" s="11" t="s">
        <v>11</v>
      </c>
      <c r="E158" s="11" t="s">
        <v>156</v>
      </c>
      <c r="F158" s="11" t="s">
        <v>43</v>
      </c>
      <c r="G158" s="13">
        <v>32682</v>
      </c>
      <c r="H158" s="11" t="s">
        <v>38</v>
      </c>
      <c r="I158" s="11" t="s">
        <v>7</v>
      </c>
      <c r="J158" s="11" t="s">
        <v>6</v>
      </c>
      <c r="K158" s="11" t="s">
        <v>155</v>
      </c>
      <c r="L158" s="11" t="s">
        <v>4</v>
      </c>
      <c r="M158" s="11" t="s">
        <v>3</v>
      </c>
      <c r="N158" s="23" t="s">
        <v>207</v>
      </c>
      <c r="O158" s="12" t="s">
        <v>74</v>
      </c>
      <c r="P158" s="11" t="s">
        <v>73</v>
      </c>
      <c r="Q158" s="11" t="s">
        <v>0</v>
      </c>
      <c r="R158" s="11" t="str">
        <f t="shared" si="6"/>
        <v>Penduduk Asli/Tetap</v>
      </c>
      <c r="S158" s="23" t="s">
        <v>208</v>
      </c>
    </row>
    <row r="159" spans="1:19" x14ac:dyDescent="0.25">
      <c r="A159" s="24">
        <v>360302061114192</v>
      </c>
      <c r="B159" s="7">
        <v>36030320039629</v>
      </c>
      <c r="C159" s="11" t="s">
        <v>59</v>
      </c>
      <c r="D159" s="11" t="s">
        <v>11</v>
      </c>
      <c r="E159" s="11" t="s">
        <v>156</v>
      </c>
      <c r="F159" s="11" t="s">
        <v>43</v>
      </c>
      <c r="G159" s="13">
        <v>32683</v>
      </c>
      <c r="H159" s="11" t="s">
        <v>19</v>
      </c>
      <c r="I159" s="11" t="s">
        <v>7</v>
      </c>
      <c r="J159" s="11" t="s">
        <v>6</v>
      </c>
      <c r="K159" s="11" t="s">
        <v>155</v>
      </c>
      <c r="L159" s="11" t="s">
        <v>4</v>
      </c>
      <c r="M159" s="11" t="s">
        <v>3</v>
      </c>
      <c r="N159" s="23" t="s">
        <v>207</v>
      </c>
      <c r="O159" s="14" t="s">
        <v>72</v>
      </c>
      <c r="P159" s="11" t="s">
        <v>71</v>
      </c>
      <c r="Q159" s="11" t="s">
        <v>0</v>
      </c>
      <c r="R159" s="11" t="str">
        <f t="shared" si="6"/>
        <v>Penduduk Asli/Tetap</v>
      </c>
      <c r="S159" s="23" t="s">
        <v>208</v>
      </c>
    </row>
    <row r="160" spans="1:19" x14ac:dyDescent="0.25">
      <c r="A160" s="24">
        <v>360302061114193</v>
      </c>
      <c r="B160" s="7">
        <v>36030320039630</v>
      </c>
      <c r="C160" s="11" t="s">
        <v>57</v>
      </c>
      <c r="D160" s="11" t="s">
        <v>11</v>
      </c>
      <c r="E160" s="11" t="s">
        <v>156</v>
      </c>
      <c r="F160" s="11" t="s">
        <v>43</v>
      </c>
      <c r="G160" s="13">
        <v>32684</v>
      </c>
      <c r="H160" s="11" t="s">
        <v>15</v>
      </c>
      <c r="I160" s="11" t="s">
        <v>7</v>
      </c>
      <c r="J160" s="11" t="s">
        <v>6</v>
      </c>
      <c r="K160" s="11" t="s">
        <v>155</v>
      </c>
      <c r="L160" s="11" t="s">
        <v>4</v>
      </c>
      <c r="M160" s="11" t="s">
        <v>3</v>
      </c>
      <c r="N160" s="23" t="s">
        <v>207</v>
      </c>
      <c r="O160" s="12" t="s">
        <v>70</v>
      </c>
      <c r="P160" s="11" t="s">
        <v>69</v>
      </c>
      <c r="Q160" s="11" t="s">
        <v>0</v>
      </c>
      <c r="R160" s="11" t="str">
        <f t="shared" si="6"/>
        <v>Penduduk Asli/Tetap</v>
      </c>
      <c r="S160" s="23" t="s">
        <v>208</v>
      </c>
    </row>
    <row r="161" spans="1:19" x14ac:dyDescent="0.25">
      <c r="A161" s="24">
        <v>360302061114194</v>
      </c>
      <c r="B161" s="7">
        <v>36030320039631</v>
      </c>
      <c r="C161" s="11" t="s">
        <v>55</v>
      </c>
      <c r="D161" s="11" t="s">
        <v>11</v>
      </c>
      <c r="E161" s="11" t="s">
        <v>156</v>
      </c>
      <c r="F161" s="11" t="s">
        <v>43</v>
      </c>
      <c r="G161" s="13">
        <v>32685</v>
      </c>
      <c r="H161" s="11" t="s">
        <v>27</v>
      </c>
      <c r="I161" s="11" t="s">
        <v>7</v>
      </c>
      <c r="J161" s="11" t="s">
        <v>6</v>
      </c>
      <c r="K161" s="11" t="s">
        <v>155</v>
      </c>
      <c r="L161" s="11" t="s">
        <v>4</v>
      </c>
      <c r="M161" s="11" t="s">
        <v>3</v>
      </c>
      <c r="N161" s="23" t="s">
        <v>207</v>
      </c>
      <c r="O161" s="14" t="s">
        <v>68</v>
      </c>
      <c r="P161" s="11" t="s">
        <v>67</v>
      </c>
      <c r="Q161" s="11" t="s">
        <v>0</v>
      </c>
      <c r="R161" s="11" t="str">
        <f t="shared" si="6"/>
        <v>Penduduk Asli/Tetap</v>
      </c>
      <c r="S161" s="23" t="s">
        <v>208</v>
      </c>
    </row>
    <row r="162" spans="1:19" x14ac:dyDescent="0.25">
      <c r="A162" s="24">
        <v>360302061114195</v>
      </c>
      <c r="B162" s="7">
        <v>36030320039632</v>
      </c>
      <c r="C162" s="11" t="s">
        <v>53</v>
      </c>
      <c r="D162" s="11" t="s">
        <v>11</v>
      </c>
      <c r="E162" s="11" t="s">
        <v>156</v>
      </c>
      <c r="F162" s="11" t="s">
        <v>43</v>
      </c>
      <c r="G162" s="13">
        <v>32686</v>
      </c>
      <c r="H162" s="11" t="s">
        <v>23</v>
      </c>
      <c r="I162" s="11" t="s">
        <v>7</v>
      </c>
      <c r="J162" s="11" t="s">
        <v>6</v>
      </c>
      <c r="K162" s="11" t="s">
        <v>155</v>
      </c>
      <c r="L162" s="11" t="s">
        <v>4</v>
      </c>
      <c r="M162" s="11" t="s">
        <v>3</v>
      </c>
      <c r="N162" s="23" t="s">
        <v>207</v>
      </c>
      <c r="O162" s="12" t="s">
        <v>66</v>
      </c>
      <c r="P162" s="11" t="s">
        <v>65</v>
      </c>
      <c r="Q162" s="11" t="s">
        <v>0</v>
      </c>
      <c r="R162" s="11" t="str">
        <f t="shared" si="6"/>
        <v>Penduduk Asli/Tetap</v>
      </c>
      <c r="S162" s="23" t="s">
        <v>208</v>
      </c>
    </row>
    <row r="163" spans="1:19" x14ac:dyDescent="0.25">
      <c r="A163" s="24">
        <v>360302061114196</v>
      </c>
      <c r="B163" s="7">
        <v>36030320039633</v>
      </c>
      <c r="C163" s="11" t="s">
        <v>162</v>
      </c>
      <c r="D163" s="11" t="s">
        <v>11</v>
      </c>
      <c r="E163" s="11" t="s">
        <v>156</v>
      </c>
      <c r="F163" s="11" t="s">
        <v>43</v>
      </c>
      <c r="G163" s="13">
        <v>32687</v>
      </c>
      <c r="H163" s="11" t="s">
        <v>19</v>
      </c>
      <c r="I163" s="11" t="s">
        <v>7</v>
      </c>
      <c r="J163" s="11" t="s">
        <v>6</v>
      </c>
      <c r="K163" s="11" t="s">
        <v>155</v>
      </c>
      <c r="L163" s="11" t="s">
        <v>4</v>
      </c>
      <c r="M163" s="11" t="s">
        <v>3</v>
      </c>
      <c r="N163" s="23" t="s">
        <v>207</v>
      </c>
      <c r="O163" s="14" t="s">
        <v>64</v>
      </c>
      <c r="P163" s="11" t="s">
        <v>63</v>
      </c>
      <c r="Q163" s="11" t="s">
        <v>0</v>
      </c>
      <c r="R163" s="11" t="str">
        <f t="shared" si="6"/>
        <v>Penduduk Asli/Tetap</v>
      </c>
      <c r="S163" s="23" t="s">
        <v>208</v>
      </c>
    </row>
    <row r="164" spans="1:19" x14ac:dyDescent="0.25">
      <c r="A164" s="24">
        <v>360302061114197</v>
      </c>
      <c r="B164" s="7">
        <v>36030320039634</v>
      </c>
      <c r="C164" s="11" t="s">
        <v>161</v>
      </c>
      <c r="D164" s="11" t="s">
        <v>11</v>
      </c>
      <c r="E164" s="11" t="s">
        <v>156</v>
      </c>
      <c r="F164" s="11" t="s">
        <v>43</v>
      </c>
      <c r="G164" s="13">
        <v>32688</v>
      </c>
      <c r="H164" s="11" t="s">
        <v>15</v>
      </c>
      <c r="I164" s="11" t="s">
        <v>7</v>
      </c>
      <c r="J164" s="11" t="s">
        <v>6</v>
      </c>
      <c r="K164" s="11" t="s">
        <v>155</v>
      </c>
      <c r="L164" s="11" t="s">
        <v>4</v>
      </c>
      <c r="M164" s="11" t="s">
        <v>62</v>
      </c>
      <c r="N164" s="23" t="s">
        <v>207</v>
      </c>
      <c r="O164" s="12" t="s">
        <v>61</v>
      </c>
      <c r="P164" s="11" t="s">
        <v>60</v>
      </c>
      <c r="Q164" s="11" t="s">
        <v>0</v>
      </c>
      <c r="R164" s="11" t="str">
        <f t="shared" si="6"/>
        <v>Penduduk Asli/Tetap</v>
      </c>
      <c r="S164" s="23" t="s">
        <v>208</v>
      </c>
    </row>
    <row r="165" spans="1:19" x14ac:dyDescent="0.25">
      <c r="A165" s="24">
        <v>360302061114198</v>
      </c>
      <c r="B165" s="7">
        <v>36030320039635</v>
      </c>
      <c r="C165" s="11" t="s">
        <v>160</v>
      </c>
      <c r="D165" s="11" t="s">
        <v>11</v>
      </c>
      <c r="E165" s="11" t="s">
        <v>156</v>
      </c>
      <c r="F165" s="11" t="s">
        <v>43</v>
      </c>
      <c r="G165" s="13">
        <v>32689</v>
      </c>
      <c r="H165" s="11" t="s">
        <v>8</v>
      </c>
      <c r="I165" s="11" t="s">
        <v>7</v>
      </c>
      <c r="J165" s="11" t="s">
        <v>6</v>
      </c>
      <c r="K165" s="11" t="s">
        <v>155</v>
      </c>
      <c r="L165" s="11" t="s">
        <v>4</v>
      </c>
      <c r="M165" s="11" t="s">
        <v>3</v>
      </c>
      <c r="N165" s="23" t="s">
        <v>207</v>
      </c>
      <c r="O165" s="14" t="s">
        <v>59</v>
      </c>
      <c r="P165" s="11" t="s">
        <v>58</v>
      </c>
      <c r="Q165" s="11" t="s">
        <v>0</v>
      </c>
      <c r="R165" s="11" t="str">
        <f t="shared" si="6"/>
        <v>Penduduk Asli/Tetap</v>
      </c>
      <c r="S165" s="23" t="s">
        <v>208</v>
      </c>
    </row>
    <row r="166" spans="1:19" x14ac:dyDescent="0.25">
      <c r="A166" s="24">
        <v>360302061114199</v>
      </c>
      <c r="B166" s="7">
        <v>36030320039636</v>
      </c>
      <c r="C166" s="11" t="s">
        <v>159</v>
      </c>
      <c r="D166" s="11" t="s">
        <v>11</v>
      </c>
      <c r="E166" s="11" t="s">
        <v>156</v>
      </c>
      <c r="F166" s="11" t="s">
        <v>43</v>
      </c>
      <c r="G166" s="13">
        <v>32690</v>
      </c>
      <c r="H166" s="11" t="s">
        <v>38</v>
      </c>
      <c r="I166" s="11" t="s">
        <v>7</v>
      </c>
      <c r="J166" s="11" t="s">
        <v>6</v>
      </c>
      <c r="K166" s="11" t="s">
        <v>155</v>
      </c>
      <c r="L166" s="11" t="s">
        <v>4</v>
      </c>
      <c r="M166" s="11" t="s">
        <v>3</v>
      </c>
      <c r="N166" s="23" t="s">
        <v>207</v>
      </c>
      <c r="O166" s="12" t="s">
        <v>57</v>
      </c>
      <c r="P166" s="11" t="s">
        <v>56</v>
      </c>
      <c r="Q166" s="11" t="s">
        <v>0</v>
      </c>
      <c r="R166" s="11" t="str">
        <f t="shared" si="6"/>
        <v>Penduduk Asli/Tetap</v>
      </c>
      <c r="S166" s="23" t="s">
        <v>208</v>
      </c>
    </row>
    <row r="167" spans="1:19" x14ac:dyDescent="0.25">
      <c r="A167" s="24">
        <v>360302061114200</v>
      </c>
      <c r="B167" s="7">
        <v>36030320039637</v>
      </c>
      <c r="C167" s="11" t="s">
        <v>158</v>
      </c>
      <c r="D167" s="11" t="s">
        <v>11</v>
      </c>
      <c r="E167" s="11" t="s">
        <v>156</v>
      </c>
      <c r="F167" s="11" t="s">
        <v>43</v>
      </c>
      <c r="G167" s="13">
        <v>32691</v>
      </c>
      <c r="H167" s="11" t="s">
        <v>19</v>
      </c>
      <c r="I167" s="11" t="s">
        <v>7</v>
      </c>
      <c r="J167" s="11" t="s">
        <v>6</v>
      </c>
      <c r="K167" s="11" t="s">
        <v>155</v>
      </c>
      <c r="L167" s="11" t="s">
        <v>4</v>
      </c>
      <c r="M167" s="11" t="s">
        <v>3</v>
      </c>
      <c r="N167" s="23" t="s">
        <v>207</v>
      </c>
      <c r="O167" s="14" t="s">
        <v>55</v>
      </c>
      <c r="P167" s="11" t="s">
        <v>54</v>
      </c>
      <c r="Q167" s="11" t="s">
        <v>0</v>
      </c>
      <c r="R167" s="11" t="str">
        <f t="shared" si="6"/>
        <v>Penduduk Asli/Tetap</v>
      </c>
      <c r="S167" s="23" t="s">
        <v>208</v>
      </c>
    </row>
    <row r="168" spans="1:19" x14ac:dyDescent="0.25">
      <c r="A168" s="24">
        <v>360302061114201</v>
      </c>
      <c r="B168" s="7">
        <v>36030320039638</v>
      </c>
      <c r="C168" s="11" t="s">
        <v>157</v>
      </c>
      <c r="D168" s="11" t="s">
        <v>11</v>
      </c>
      <c r="E168" s="11" t="s">
        <v>156</v>
      </c>
      <c r="F168" s="11" t="s">
        <v>43</v>
      </c>
      <c r="G168" s="13">
        <v>32692</v>
      </c>
      <c r="H168" s="11" t="s">
        <v>15</v>
      </c>
      <c r="I168" s="11" t="s">
        <v>7</v>
      </c>
      <c r="J168" s="11" t="s">
        <v>6</v>
      </c>
      <c r="K168" s="11" t="s">
        <v>155</v>
      </c>
      <c r="L168" s="11" t="s">
        <v>4</v>
      </c>
      <c r="M168" s="11" t="s">
        <v>3</v>
      </c>
      <c r="N168" s="23" t="s">
        <v>207</v>
      </c>
      <c r="O168" s="12" t="s">
        <v>53</v>
      </c>
      <c r="P168" s="11" t="s">
        <v>52</v>
      </c>
      <c r="Q168" s="11" t="s">
        <v>0</v>
      </c>
      <c r="R168" s="11" t="str">
        <f t="shared" si="6"/>
        <v>Penduduk Asli/Tetap</v>
      </c>
      <c r="S168" s="23" t="s">
        <v>208</v>
      </c>
    </row>
    <row r="169" spans="1:19" x14ac:dyDescent="0.25">
      <c r="A169" s="24">
        <v>360302061114146</v>
      </c>
      <c r="B169" s="7">
        <v>36030320039647</v>
      </c>
      <c r="C169" s="4" t="s">
        <v>33</v>
      </c>
      <c r="D169" s="4" t="s">
        <v>11</v>
      </c>
      <c r="E169" s="4" t="s">
        <v>10</v>
      </c>
      <c r="F169" s="4" t="s">
        <v>30</v>
      </c>
      <c r="G169" s="6">
        <v>34473</v>
      </c>
      <c r="H169" s="4" t="s">
        <v>27</v>
      </c>
      <c r="I169" s="4" t="s">
        <v>7</v>
      </c>
      <c r="J169" s="4" t="s">
        <v>6</v>
      </c>
      <c r="K169" s="4" t="s">
        <v>5</v>
      </c>
      <c r="L169" s="4" t="s">
        <v>4</v>
      </c>
      <c r="M169" s="4" t="s">
        <v>3</v>
      </c>
      <c r="N169" s="23" t="s">
        <v>207</v>
      </c>
      <c r="O169" s="4" t="s">
        <v>32</v>
      </c>
      <c r="P169" s="8" t="s">
        <v>31</v>
      </c>
      <c r="Q169" s="4" t="s">
        <v>0</v>
      </c>
      <c r="R169" s="4" t="str">
        <f t="shared" si="6"/>
        <v>Pendatang</v>
      </c>
      <c r="S169" s="23" t="s">
        <v>208</v>
      </c>
    </row>
    <row r="170" spans="1:19" x14ac:dyDescent="0.25">
      <c r="A170" s="24">
        <v>360302061114147</v>
      </c>
      <c r="B170" s="7">
        <v>36030320039648</v>
      </c>
      <c r="C170" s="4" t="s">
        <v>31</v>
      </c>
      <c r="D170" s="4" t="s">
        <v>11</v>
      </c>
      <c r="E170" s="4" t="s">
        <v>10</v>
      </c>
      <c r="F170" s="4" t="s">
        <v>30</v>
      </c>
      <c r="G170" s="6">
        <v>34474</v>
      </c>
      <c r="H170" s="4" t="s">
        <v>23</v>
      </c>
      <c r="I170" s="4" t="s">
        <v>7</v>
      </c>
      <c r="J170" s="4" t="s">
        <v>6</v>
      </c>
      <c r="K170" s="4" t="s">
        <v>5</v>
      </c>
      <c r="L170" s="4" t="s">
        <v>4</v>
      </c>
      <c r="M170" s="4" t="s">
        <v>3</v>
      </c>
      <c r="N170" s="23" t="s">
        <v>207</v>
      </c>
      <c r="O170" s="4" t="s">
        <v>29</v>
      </c>
      <c r="P170" s="5" t="s">
        <v>28</v>
      </c>
      <c r="Q170" s="4" t="s">
        <v>0</v>
      </c>
      <c r="R170" s="4" t="str">
        <f t="shared" si="6"/>
        <v>Pendatang</v>
      </c>
      <c r="S170" s="23" t="s">
        <v>208</v>
      </c>
    </row>
    <row r="171" spans="1:19" x14ac:dyDescent="0.25">
      <c r="A171" s="24">
        <v>360302061114148</v>
      </c>
      <c r="B171" s="7">
        <v>36030320039649</v>
      </c>
      <c r="C171" s="4" t="s">
        <v>28</v>
      </c>
      <c r="D171" s="4" t="s">
        <v>11</v>
      </c>
      <c r="E171" s="4" t="s">
        <v>10</v>
      </c>
      <c r="F171" s="4" t="s">
        <v>24</v>
      </c>
      <c r="G171" s="6">
        <v>34475</v>
      </c>
      <c r="H171" s="4" t="s">
        <v>19</v>
      </c>
      <c r="I171" s="4" t="s">
        <v>7</v>
      </c>
      <c r="J171" s="4" t="s">
        <v>6</v>
      </c>
      <c r="K171" s="4" t="s">
        <v>5</v>
      </c>
      <c r="L171" s="4" t="s">
        <v>4</v>
      </c>
      <c r="M171" s="4" t="s">
        <v>3</v>
      </c>
      <c r="N171" s="23" t="s">
        <v>207</v>
      </c>
      <c r="O171" s="4" t="s">
        <v>26</v>
      </c>
      <c r="P171" s="8" t="s">
        <v>25</v>
      </c>
      <c r="Q171" s="4" t="s">
        <v>0</v>
      </c>
      <c r="R171" s="4" t="str">
        <f t="shared" si="6"/>
        <v>Pendatang</v>
      </c>
      <c r="S171" s="23" t="s">
        <v>208</v>
      </c>
    </row>
    <row r="172" spans="1:19" x14ac:dyDescent="0.25">
      <c r="A172" s="24">
        <v>360302061114149</v>
      </c>
      <c r="B172" s="7">
        <v>36030320039650</v>
      </c>
      <c r="C172" s="4" t="s">
        <v>25</v>
      </c>
      <c r="D172" s="4" t="s">
        <v>11</v>
      </c>
      <c r="E172" s="4" t="s">
        <v>10</v>
      </c>
      <c r="F172" s="4" t="s">
        <v>24</v>
      </c>
      <c r="G172" s="6">
        <v>34476</v>
      </c>
      <c r="H172" s="4" t="s">
        <v>15</v>
      </c>
      <c r="I172" s="4" t="s">
        <v>7</v>
      </c>
      <c r="J172" s="4" t="s">
        <v>6</v>
      </c>
      <c r="K172" s="4" t="s">
        <v>5</v>
      </c>
      <c r="L172" s="4" t="s">
        <v>4</v>
      </c>
      <c r="M172" s="4" t="s">
        <v>3</v>
      </c>
      <c r="N172" s="23" t="s">
        <v>207</v>
      </c>
      <c r="O172" s="4" t="s">
        <v>22</v>
      </c>
      <c r="P172" s="9" t="s">
        <v>21</v>
      </c>
      <c r="Q172" s="4" t="s">
        <v>0</v>
      </c>
      <c r="R172" s="4" t="str">
        <f t="shared" si="6"/>
        <v>Pendatang</v>
      </c>
      <c r="S172" s="23" t="s">
        <v>208</v>
      </c>
    </row>
    <row r="173" spans="1:19" x14ac:dyDescent="0.25">
      <c r="A173" s="24">
        <v>360302061114150</v>
      </c>
      <c r="B173" s="7">
        <v>36030320039651</v>
      </c>
      <c r="C173" s="4" t="s">
        <v>21</v>
      </c>
      <c r="D173" s="4" t="s">
        <v>11</v>
      </c>
      <c r="E173" s="4" t="s">
        <v>10</v>
      </c>
      <c r="F173" s="4" t="s">
        <v>9</v>
      </c>
      <c r="G173" s="6">
        <v>34477</v>
      </c>
      <c r="H173" s="4" t="s">
        <v>8</v>
      </c>
      <c r="I173" s="4" t="s">
        <v>7</v>
      </c>
      <c r="J173" s="4" t="s">
        <v>6</v>
      </c>
      <c r="K173" s="4" t="s">
        <v>5</v>
      </c>
      <c r="L173" s="4" t="s">
        <v>4</v>
      </c>
      <c r="M173" s="4" t="s">
        <v>3</v>
      </c>
      <c r="N173" s="23" t="s">
        <v>207</v>
      </c>
      <c r="O173" s="4" t="s">
        <v>18</v>
      </c>
      <c r="P173" s="5" t="s">
        <v>17</v>
      </c>
      <c r="Q173" s="4" t="s">
        <v>0</v>
      </c>
      <c r="R173" s="4" t="str">
        <f t="shared" si="6"/>
        <v>Pendatang</v>
      </c>
      <c r="S173" s="23" t="s">
        <v>208</v>
      </c>
    </row>
    <row r="174" spans="1:19" x14ac:dyDescent="0.25">
      <c r="A174" s="24">
        <v>360302061114151</v>
      </c>
      <c r="B174" s="7">
        <v>36030320039652</v>
      </c>
      <c r="C174" s="4" t="s">
        <v>17</v>
      </c>
      <c r="D174" s="4" t="s">
        <v>11</v>
      </c>
      <c r="E174" s="4" t="s">
        <v>10</v>
      </c>
      <c r="F174" s="4" t="s">
        <v>9</v>
      </c>
      <c r="G174" s="6">
        <v>34478</v>
      </c>
      <c r="H174" s="4" t="s">
        <v>38</v>
      </c>
      <c r="I174" s="4" t="s">
        <v>7</v>
      </c>
      <c r="J174" s="4" t="s">
        <v>6</v>
      </c>
      <c r="K174" s="4" t="s">
        <v>5</v>
      </c>
      <c r="L174" s="4" t="s">
        <v>4</v>
      </c>
      <c r="M174" s="4" t="s">
        <v>3</v>
      </c>
      <c r="N174" s="23" t="s">
        <v>207</v>
      </c>
      <c r="O174" s="4" t="s">
        <v>14</v>
      </c>
      <c r="P174" s="8" t="s">
        <v>13</v>
      </c>
      <c r="Q174" s="4" t="s">
        <v>0</v>
      </c>
      <c r="R174" s="4" t="str">
        <f t="shared" si="6"/>
        <v>Pendatang</v>
      </c>
      <c r="S174" s="23" t="s">
        <v>208</v>
      </c>
    </row>
    <row r="175" spans="1:19" x14ac:dyDescent="0.25">
      <c r="A175" s="24">
        <v>360302061114152</v>
      </c>
      <c r="B175" s="7">
        <v>36030320039653</v>
      </c>
      <c r="C175" s="4" t="s">
        <v>13</v>
      </c>
      <c r="D175" s="4" t="s">
        <v>11</v>
      </c>
      <c r="E175" s="4" t="s">
        <v>10</v>
      </c>
      <c r="F175" s="4" t="s">
        <v>9</v>
      </c>
      <c r="G175" s="6">
        <v>34479</v>
      </c>
      <c r="H175" s="4" t="s">
        <v>19</v>
      </c>
      <c r="I175" s="4" t="s">
        <v>141</v>
      </c>
      <c r="J175" s="4" t="s">
        <v>6</v>
      </c>
      <c r="K175" s="4" t="s">
        <v>5</v>
      </c>
      <c r="L175" s="4" t="s">
        <v>4</v>
      </c>
      <c r="M175" s="4" t="s">
        <v>3</v>
      </c>
      <c r="N175" s="23" t="s">
        <v>207</v>
      </c>
      <c r="O175" s="4" t="s">
        <v>2</v>
      </c>
      <c r="P175" s="5" t="s">
        <v>1</v>
      </c>
      <c r="Q175" s="4" t="s">
        <v>0</v>
      </c>
      <c r="R175" s="4" t="str">
        <f t="shared" si="6"/>
        <v>Pendatang</v>
      </c>
      <c r="S175" s="23" t="s">
        <v>208</v>
      </c>
    </row>
    <row r="176" spans="1:19" x14ac:dyDescent="0.25">
      <c r="A176" s="24">
        <v>360302061114153</v>
      </c>
      <c r="B176" s="7">
        <v>36030320039654</v>
      </c>
      <c r="C176" s="4" t="s">
        <v>1</v>
      </c>
      <c r="D176" s="4" t="s">
        <v>11</v>
      </c>
      <c r="E176" s="4" t="s">
        <v>10</v>
      </c>
      <c r="F176" s="4" t="s">
        <v>43</v>
      </c>
      <c r="G176" s="6">
        <v>34480</v>
      </c>
      <c r="H176" s="4" t="s">
        <v>15</v>
      </c>
      <c r="I176" s="4" t="s">
        <v>7</v>
      </c>
      <c r="J176" s="4" t="s">
        <v>6</v>
      </c>
      <c r="K176" s="4" t="s">
        <v>5</v>
      </c>
      <c r="L176" s="4" t="s">
        <v>4</v>
      </c>
      <c r="M176" s="4" t="s">
        <v>3</v>
      </c>
      <c r="N176" s="23" t="s">
        <v>207</v>
      </c>
      <c r="O176" s="4" t="s">
        <v>152</v>
      </c>
      <c r="P176" s="8" t="s">
        <v>20</v>
      </c>
      <c r="Q176" s="4" t="s">
        <v>0</v>
      </c>
      <c r="R176" s="4" t="str">
        <f t="shared" si="6"/>
        <v>Penduduk Asli/Tetap</v>
      </c>
      <c r="S176" s="23" t="s">
        <v>208</v>
      </c>
    </row>
    <row r="177" spans="1:19" x14ac:dyDescent="0.25">
      <c r="A177" s="24">
        <v>360302061114154</v>
      </c>
      <c r="B177" s="7">
        <v>36030320039655</v>
      </c>
      <c r="C177" s="4" t="s">
        <v>20</v>
      </c>
      <c r="D177" s="4" t="s">
        <v>11</v>
      </c>
      <c r="E177" s="4" t="s">
        <v>10</v>
      </c>
      <c r="F177" s="4" t="s">
        <v>43</v>
      </c>
      <c r="G177" s="6">
        <v>34481</v>
      </c>
      <c r="H177" s="4" t="s">
        <v>27</v>
      </c>
      <c r="I177" s="4" t="s">
        <v>7</v>
      </c>
      <c r="J177" s="4" t="s">
        <v>6</v>
      </c>
      <c r="K177" s="4" t="s">
        <v>5</v>
      </c>
      <c r="L177" s="4" t="s">
        <v>4</v>
      </c>
      <c r="M177" s="4" t="s">
        <v>3</v>
      </c>
      <c r="N177" s="23" t="s">
        <v>207</v>
      </c>
      <c r="O177" s="4" t="s">
        <v>151</v>
      </c>
      <c r="P177" s="5" t="s">
        <v>16</v>
      </c>
      <c r="Q177" s="4" t="s">
        <v>0</v>
      </c>
      <c r="R177" s="4" t="str">
        <f t="shared" si="6"/>
        <v>Penduduk Asli/Tetap</v>
      </c>
      <c r="S177" s="23" t="s">
        <v>208</v>
      </c>
    </row>
    <row r="178" spans="1:19" x14ac:dyDescent="0.25">
      <c r="A178" s="24">
        <v>360302061114155</v>
      </c>
      <c r="B178" s="7">
        <v>36030320039656</v>
      </c>
      <c r="C178" s="4" t="s">
        <v>16</v>
      </c>
      <c r="D178" s="4" t="s">
        <v>11</v>
      </c>
      <c r="E178" s="4" t="s">
        <v>10</v>
      </c>
      <c r="F178" s="4" t="s">
        <v>43</v>
      </c>
      <c r="G178" s="6">
        <v>34482</v>
      </c>
      <c r="H178" s="4" t="s">
        <v>23</v>
      </c>
      <c r="I178" s="4" t="s">
        <v>7</v>
      </c>
      <c r="J178" s="4" t="s">
        <v>6</v>
      </c>
      <c r="K178" s="4" t="s">
        <v>5</v>
      </c>
      <c r="L178" s="4" t="s">
        <v>4</v>
      </c>
      <c r="M178" s="4" t="s">
        <v>3</v>
      </c>
      <c r="N178" s="23" t="s">
        <v>207</v>
      </c>
      <c r="O178" s="4" t="s">
        <v>150</v>
      </c>
      <c r="P178" s="8" t="s">
        <v>12</v>
      </c>
      <c r="Q178" s="4" t="s">
        <v>0</v>
      </c>
      <c r="R178" s="4" t="str">
        <f t="shared" si="6"/>
        <v>Penduduk Asli/Tetap</v>
      </c>
      <c r="S178" s="23" t="s">
        <v>208</v>
      </c>
    </row>
    <row r="179" spans="1:19" x14ac:dyDescent="0.25">
      <c r="A179" s="24">
        <v>360302061114156</v>
      </c>
      <c r="B179" s="7">
        <v>36030320039657</v>
      </c>
      <c r="C179" s="4" t="s">
        <v>12</v>
      </c>
      <c r="D179" s="4" t="s">
        <v>11</v>
      </c>
      <c r="E179" s="4" t="s">
        <v>10</v>
      </c>
      <c r="F179" s="4" t="s">
        <v>43</v>
      </c>
      <c r="G179" s="6">
        <v>34483</v>
      </c>
      <c r="H179" s="4" t="s">
        <v>19</v>
      </c>
      <c r="I179" s="4" t="s">
        <v>7</v>
      </c>
      <c r="J179" s="4" t="s">
        <v>6</v>
      </c>
      <c r="K179" s="4" t="s">
        <v>5</v>
      </c>
      <c r="L179" s="4" t="s">
        <v>4</v>
      </c>
      <c r="M179" s="4" t="s">
        <v>3</v>
      </c>
      <c r="N179" s="23" t="s">
        <v>207</v>
      </c>
      <c r="O179" s="4" t="s">
        <v>149</v>
      </c>
      <c r="P179" s="5" t="s">
        <v>148</v>
      </c>
      <c r="Q179" s="4" t="s">
        <v>0</v>
      </c>
      <c r="R179" s="4" t="str">
        <f t="shared" si="6"/>
        <v>Penduduk Asli/Tetap</v>
      </c>
      <c r="S179" s="23" t="s">
        <v>208</v>
      </c>
    </row>
    <row r="180" spans="1:19" x14ac:dyDescent="0.25">
      <c r="A180" s="24">
        <v>360302061114157</v>
      </c>
      <c r="B180" s="7">
        <v>36030320039658</v>
      </c>
      <c r="C180" s="4" t="s">
        <v>148</v>
      </c>
      <c r="D180" s="4" t="s">
        <v>11</v>
      </c>
      <c r="E180" s="4" t="s">
        <v>10</v>
      </c>
      <c r="F180" s="4" t="s">
        <v>43</v>
      </c>
      <c r="G180" s="6">
        <v>34484</v>
      </c>
      <c r="H180" s="4" t="s">
        <v>15</v>
      </c>
      <c r="I180" s="4" t="s">
        <v>7</v>
      </c>
      <c r="J180" s="4" t="s">
        <v>6</v>
      </c>
      <c r="K180" s="4" t="s">
        <v>5</v>
      </c>
      <c r="L180" s="4" t="s">
        <v>4</v>
      </c>
      <c r="M180" s="4" t="s">
        <v>3</v>
      </c>
      <c r="N180" s="23" t="s">
        <v>207</v>
      </c>
      <c r="O180" s="4" t="s">
        <v>147</v>
      </c>
      <c r="P180" s="8" t="s">
        <v>146</v>
      </c>
      <c r="Q180" s="4" t="s">
        <v>0</v>
      </c>
      <c r="R180" s="4" t="str">
        <f t="shared" si="6"/>
        <v>Penduduk Asli/Tetap</v>
      </c>
      <c r="S180" s="23" t="s">
        <v>208</v>
      </c>
    </row>
    <row r="181" spans="1:19" x14ac:dyDescent="0.25">
      <c r="A181" s="24">
        <v>360302061114158</v>
      </c>
      <c r="B181" s="7">
        <v>36030320039659</v>
      </c>
      <c r="C181" s="4" t="s">
        <v>146</v>
      </c>
      <c r="D181" s="4" t="s">
        <v>11</v>
      </c>
      <c r="E181" s="4" t="s">
        <v>10</v>
      </c>
      <c r="F181" s="4" t="s">
        <v>43</v>
      </c>
      <c r="G181" s="6">
        <v>34485</v>
      </c>
      <c r="H181" s="4" t="s">
        <v>8</v>
      </c>
      <c r="I181" s="4" t="s">
        <v>7</v>
      </c>
      <c r="J181" s="4" t="s">
        <v>6</v>
      </c>
      <c r="K181" s="4" t="s">
        <v>5</v>
      </c>
      <c r="L181" s="4" t="s">
        <v>4</v>
      </c>
      <c r="M181" s="4" t="s">
        <v>3</v>
      </c>
      <c r="N181" s="23" t="s">
        <v>207</v>
      </c>
      <c r="O181" s="4" t="s">
        <v>145</v>
      </c>
      <c r="P181" s="5" t="s">
        <v>144</v>
      </c>
      <c r="Q181" s="4" t="s">
        <v>0</v>
      </c>
      <c r="R181" s="4" t="str">
        <f t="shared" si="6"/>
        <v>Penduduk Asli/Tetap</v>
      </c>
      <c r="S181" s="23" t="s">
        <v>208</v>
      </c>
    </row>
    <row r="182" spans="1:19" x14ac:dyDescent="0.25">
      <c r="A182" s="24">
        <v>360302061114159</v>
      </c>
      <c r="B182" s="7">
        <v>36030320039660</v>
      </c>
      <c r="C182" s="4" t="s">
        <v>144</v>
      </c>
      <c r="D182" s="4" t="s">
        <v>11</v>
      </c>
      <c r="E182" s="4" t="s">
        <v>10</v>
      </c>
      <c r="F182" s="4" t="s">
        <v>43</v>
      </c>
      <c r="G182" s="6">
        <v>34486</v>
      </c>
      <c r="H182" s="4" t="s">
        <v>38</v>
      </c>
      <c r="I182" s="4" t="s">
        <v>7</v>
      </c>
      <c r="J182" s="4" t="s">
        <v>6</v>
      </c>
      <c r="K182" s="4" t="s">
        <v>5</v>
      </c>
      <c r="L182" s="4" t="s">
        <v>4</v>
      </c>
      <c r="M182" s="4" t="s">
        <v>3</v>
      </c>
      <c r="N182" s="23" t="s">
        <v>207</v>
      </c>
      <c r="O182" s="4" t="s">
        <v>143</v>
      </c>
      <c r="P182" s="8" t="s">
        <v>142</v>
      </c>
      <c r="Q182" s="4" t="s">
        <v>0</v>
      </c>
      <c r="R182" s="4" t="str">
        <f t="shared" si="6"/>
        <v>Penduduk Asli/Tetap</v>
      </c>
      <c r="S182" s="23" t="s">
        <v>208</v>
      </c>
    </row>
    <row r="183" spans="1:19" x14ac:dyDescent="0.25">
      <c r="A183" s="24">
        <v>360302061114160</v>
      </c>
      <c r="B183" s="7">
        <v>36030320039661</v>
      </c>
      <c r="C183" s="4" t="s">
        <v>142</v>
      </c>
      <c r="D183" s="4" t="s">
        <v>11</v>
      </c>
      <c r="E183" s="4" t="s">
        <v>10</v>
      </c>
      <c r="F183" s="4" t="s">
        <v>43</v>
      </c>
      <c r="G183" s="6">
        <v>34487</v>
      </c>
      <c r="H183" s="4" t="s">
        <v>19</v>
      </c>
      <c r="I183" s="4" t="s">
        <v>141</v>
      </c>
      <c r="J183" s="4" t="s">
        <v>6</v>
      </c>
      <c r="K183" s="4" t="s">
        <v>5</v>
      </c>
      <c r="L183" s="4" t="s">
        <v>4</v>
      </c>
      <c r="M183" s="4" t="s">
        <v>3</v>
      </c>
      <c r="N183" s="23" t="s">
        <v>207</v>
      </c>
      <c r="O183" s="4" t="s">
        <v>140</v>
      </c>
      <c r="P183" s="5" t="s">
        <v>139</v>
      </c>
      <c r="Q183" s="4" t="s">
        <v>0</v>
      </c>
      <c r="R183" s="4" t="str">
        <f t="shared" si="6"/>
        <v>Penduduk Asli/Tetap</v>
      </c>
      <c r="S183" s="23" t="s">
        <v>208</v>
      </c>
    </row>
    <row r="184" spans="1:19" x14ac:dyDescent="0.25">
      <c r="A184" s="24">
        <v>360302061114161</v>
      </c>
      <c r="B184" s="7">
        <v>36030320039662</v>
      </c>
      <c r="C184" s="4" t="s">
        <v>139</v>
      </c>
      <c r="D184" s="4" t="s">
        <v>11</v>
      </c>
      <c r="E184" s="4" t="s">
        <v>10</v>
      </c>
      <c r="F184" s="4" t="s">
        <v>43</v>
      </c>
      <c r="G184" s="6">
        <v>34488</v>
      </c>
      <c r="H184" s="4" t="s">
        <v>15</v>
      </c>
      <c r="I184" s="4" t="s">
        <v>7</v>
      </c>
      <c r="J184" s="4" t="s">
        <v>6</v>
      </c>
      <c r="K184" s="4" t="s">
        <v>5</v>
      </c>
      <c r="L184" s="4" t="s">
        <v>4</v>
      </c>
      <c r="M184" s="4" t="s">
        <v>3</v>
      </c>
      <c r="N184" s="23" t="s">
        <v>207</v>
      </c>
      <c r="O184" s="4" t="s">
        <v>138</v>
      </c>
      <c r="P184" s="8" t="s">
        <v>137</v>
      </c>
      <c r="Q184" s="4" t="s">
        <v>0</v>
      </c>
      <c r="R184" s="4" t="str">
        <f t="shared" si="6"/>
        <v>Penduduk Asli/Tetap</v>
      </c>
      <c r="S184" s="23" t="s">
        <v>208</v>
      </c>
    </row>
    <row r="185" spans="1:19" x14ac:dyDescent="0.25">
      <c r="A185" s="24">
        <v>360302061114162</v>
      </c>
      <c r="B185" s="7">
        <v>36030320039663</v>
      </c>
      <c r="C185" s="4" t="s">
        <v>137</v>
      </c>
      <c r="D185" s="4" t="s">
        <v>11</v>
      </c>
      <c r="E185" s="4" t="s">
        <v>10</v>
      </c>
      <c r="F185" s="4" t="s">
        <v>43</v>
      </c>
      <c r="G185" s="6">
        <v>34489</v>
      </c>
      <c r="H185" s="4" t="s">
        <v>27</v>
      </c>
      <c r="I185" s="4" t="s">
        <v>7</v>
      </c>
      <c r="J185" s="4" t="s">
        <v>6</v>
      </c>
      <c r="K185" s="4" t="s">
        <v>5</v>
      </c>
      <c r="L185" s="4" t="s">
        <v>4</v>
      </c>
      <c r="M185" s="4" t="s">
        <v>3</v>
      </c>
      <c r="N185" s="23" t="s">
        <v>207</v>
      </c>
      <c r="O185" s="4" t="s">
        <v>136</v>
      </c>
      <c r="P185" s="5" t="s">
        <v>135</v>
      </c>
      <c r="Q185" s="4" t="s">
        <v>0</v>
      </c>
      <c r="R185" s="4" t="str">
        <f t="shared" si="6"/>
        <v>Penduduk Asli/Tetap</v>
      </c>
      <c r="S185" s="23" t="s">
        <v>208</v>
      </c>
    </row>
    <row r="186" spans="1:19" x14ac:dyDescent="0.25">
      <c r="A186" s="24">
        <v>360302061114163</v>
      </c>
      <c r="B186" s="7">
        <v>36030320039664</v>
      </c>
      <c r="C186" s="4" t="s">
        <v>135</v>
      </c>
      <c r="D186" s="4" t="s">
        <v>11</v>
      </c>
      <c r="E186" s="4" t="s">
        <v>10</v>
      </c>
      <c r="F186" s="4" t="s">
        <v>43</v>
      </c>
      <c r="G186" s="6">
        <v>34490</v>
      </c>
      <c r="H186" s="4" t="s">
        <v>23</v>
      </c>
      <c r="I186" s="4" t="s">
        <v>7</v>
      </c>
      <c r="J186" s="4" t="s">
        <v>6</v>
      </c>
      <c r="K186" s="4" t="s">
        <v>5</v>
      </c>
      <c r="L186" s="4" t="s">
        <v>4</v>
      </c>
      <c r="M186" s="4" t="s">
        <v>62</v>
      </c>
      <c r="N186" s="23" t="s">
        <v>207</v>
      </c>
      <c r="O186" s="4" t="s">
        <v>134</v>
      </c>
      <c r="P186" s="8" t="s">
        <v>133</v>
      </c>
      <c r="Q186" s="4" t="s">
        <v>0</v>
      </c>
      <c r="R186" s="4" t="str">
        <f t="shared" si="6"/>
        <v>Penduduk Asli/Tetap</v>
      </c>
      <c r="S186" s="23" t="s">
        <v>208</v>
      </c>
    </row>
    <row r="187" spans="1:19" x14ac:dyDescent="0.25">
      <c r="A187" s="24">
        <v>360302061114164</v>
      </c>
      <c r="B187" s="7">
        <v>36030320039665</v>
      </c>
      <c r="C187" s="4" t="s">
        <v>133</v>
      </c>
      <c r="D187" s="4" t="s">
        <v>11</v>
      </c>
      <c r="E187" s="4" t="s">
        <v>10</v>
      </c>
      <c r="F187" s="4" t="s">
        <v>43</v>
      </c>
      <c r="G187" s="6">
        <v>34491</v>
      </c>
      <c r="H187" s="4" t="s">
        <v>19</v>
      </c>
      <c r="I187" s="4" t="s">
        <v>7</v>
      </c>
      <c r="J187" s="4" t="s">
        <v>6</v>
      </c>
      <c r="K187" s="4" t="s">
        <v>5</v>
      </c>
      <c r="L187" s="4" t="s">
        <v>4</v>
      </c>
      <c r="M187" s="4" t="s">
        <v>3</v>
      </c>
      <c r="N187" s="23" t="s">
        <v>207</v>
      </c>
      <c r="O187" s="4" t="s">
        <v>132</v>
      </c>
      <c r="P187" s="5" t="s">
        <v>131</v>
      </c>
      <c r="Q187" s="4" t="s">
        <v>0</v>
      </c>
      <c r="R187" s="4" t="str">
        <f t="shared" si="6"/>
        <v>Penduduk Asli/Tetap</v>
      </c>
      <c r="S187" s="23" t="s">
        <v>208</v>
      </c>
    </row>
    <row r="188" spans="1:19" x14ac:dyDescent="0.25">
      <c r="A188" s="24">
        <v>360302061114165</v>
      </c>
      <c r="B188" s="7">
        <v>36030320039666</v>
      </c>
      <c r="C188" s="4" t="s">
        <v>131</v>
      </c>
      <c r="D188" s="4" t="s">
        <v>11</v>
      </c>
      <c r="E188" s="4" t="s">
        <v>10</v>
      </c>
      <c r="F188" s="4" t="s">
        <v>43</v>
      </c>
      <c r="G188" s="6">
        <v>34492</v>
      </c>
      <c r="H188" s="4" t="s">
        <v>15</v>
      </c>
      <c r="I188" s="4" t="s">
        <v>7</v>
      </c>
      <c r="J188" s="4" t="s">
        <v>6</v>
      </c>
      <c r="K188" s="4" t="s">
        <v>5</v>
      </c>
      <c r="L188" s="4" t="s">
        <v>4</v>
      </c>
      <c r="M188" s="4" t="s">
        <v>3</v>
      </c>
      <c r="N188" s="23" t="s">
        <v>207</v>
      </c>
      <c r="O188" s="4" t="s">
        <v>130</v>
      </c>
      <c r="P188" s="8" t="s">
        <v>129</v>
      </c>
      <c r="Q188" s="4" t="s">
        <v>0</v>
      </c>
      <c r="R188" s="4" t="str">
        <f t="shared" si="6"/>
        <v>Penduduk Asli/Tetap</v>
      </c>
      <c r="S188" s="23" t="s">
        <v>208</v>
      </c>
    </row>
    <row r="189" spans="1:19" x14ac:dyDescent="0.25">
      <c r="A189" s="24">
        <v>360302061114166</v>
      </c>
      <c r="B189" s="7">
        <v>36030320039667</v>
      </c>
      <c r="C189" s="4" t="s">
        <v>129</v>
      </c>
      <c r="D189" s="4" t="s">
        <v>11</v>
      </c>
      <c r="E189" s="4" t="s">
        <v>10</v>
      </c>
      <c r="F189" s="4" t="s">
        <v>43</v>
      </c>
      <c r="G189" s="6">
        <v>34493</v>
      </c>
      <c r="H189" s="4" t="s">
        <v>8</v>
      </c>
      <c r="I189" s="4" t="s">
        <v>128</v>
      </c>
      <c r="J189" s="4" t="s">
        <v>6</v>
      </c>
      <c r="K189" s="4" t="s">
        <v>5</v>
      </c>
      <c r="L189" s="4" t="s">
        <v>4</v>
      </c>
      <c r="M189" s="4" t="s">
        <v>3</v>
      </c>
      <c r="N189" s="23" t="s">
        <v>207</v>
      </c>
      <c r="O189" s="4" t="s">
        <v>127</v>
      </c>
      <c r="P189" s="10" t="s">
        <v>126</v>
      </c>
      <c r="Q189" s="4" t="s">
        <v>0</v>
      </c>
      <c r="R189" s="4" t="str">
        <f t="shared" si="6"/>
        <v>Penduduk Asli/Tetap</v>
      </c>
      <c r="S189" s="23" t="s">
        <v>208</v>
      </c>
    </row>
    <row r="190" spans="1:19" x14ac:dyDescent="0.25">
      <c r="A190" s="24">
        <v>360302061114167</v>
      </c>
      <c r="B190" s="7">
        <v>36030320039668</v>
      </c>
      <c r="C190" s="4" t="s">
        <v>126</v>
      </c>
      <c r="D190" s="4" t="s">
        <v>11</v>
      </c>
      <c r="E190" s="4" t="s">
        <v>10</v>
      </c>
      <c r="F190" s="4" t="s">
        <v>43</v>
      </c>
      <c r="G190" s="6">
        <v>34494</v>
      </c>
      <c r="H190" s="4" t="s">
        <v>38</v>
      </c>
      <c r="I190" s="4" t="s">
        <v>7</v>
      </c>
      <c r="J190" s="4" t="s">
        <v>6</v>
      </c>
      <c r="K190" s="4" t="s">
        <v>5</v>
      </c>
      <c r="L190" s="4" t="s">
        <v>4</v>
      </c>
      <c r="M190" s="4" t="s">
        <v>62</v>
      </c>
      <c r="N190" s="23" t="s">
        <v>207</v>
      </c>
      <c r="O190" s="4" t="s">
        <v>125</v>
      </c>
      <c r="P190" s="4" t="s">
        <v>124</v>
      </c>
      <c r="Q190" s="4" t="s">
        <v>0</v>
      </c>
      <c r="R190" s="4" t="str">
        <f t="shared" si="6"/>
        <v>Penduduk Asli/Tetap</v>
      </c>
      <c r="S190" s="23" t="s">
        <v>208</v>
      </c>
    </row>
    <row r="191" spans="1:19" x14ac:dyDescent="0.25">
      <c r="A191" s="24">
        <v>360302061114168</v>
      </c>
      <c r="B191" s="7">
        <v>36030320039669</v>
      </c>
      <c r="C191" s="4" t="s">
        <v>124</v>
      </c>
      <c r="D191" s="4" t="s">
        <v>11</v>
      </c>
      <c r="E191" s="4" t="s">
        <v>10</v>
      </c>
      <c r="F191" s="4" t="s">
        <v>43</v>
      </c>
      <c r="G191" s="6">
        <v>34495</v>
      </c>
      <c r="H191" s="4" t="s">
        <v>19</v>
      </c>
      <c r="I191" s="4" t="s">
        <v>7</v>
      </c>
      <c r="J191" s="4" t="s">
        <v>6</v>
      </c>
      <c r="K191" s="4" t="s">
        <v>5</v>
      </c>
      <c r="L191" s="4" t="s">
        <v>4</v>
      </c>
      <c r="M191" s="4" t="s">
        <v>3</v>
      </c>
      <c r="N191" s="23" t="s">
        <v>207</v>
      </c>
      <c r="O191" s="4" t="s">
        <v>123</v>
      </c>
      <c r="P191" s="4" t="s">
        <v>122</v>
      </c>
      <c r="Q191" s="4" t="s">
        <v>0</v>
      </c>
      <c r="R191" s="4" t="str">
        <f t="shared" si="6"/>
        <v>Penduduk Asli/Tetap</v>
      </c>
      <c r="S191" s="23" t="s">
        <v>208</v>
      </c>
    </row>
    <row r="192" spans="1:19" x14ac:dyDescent="0.25">
      <c r="A192" s="24">
        <v>360302061114169</v>
      </c>
      <c r="B192" s="7">
        <v>36030320039670</v>
      </c>
      <c r="C192" s="4" t="s">
        <v>122</v>
      </c>
      <c r="D192" s="4" t="s">
        <v>11</v>
      </c>
      <c r="E192" s="4" t="s">
        <v>10</v>
      </c>
      <c r="F192" s="4" t="s">
        <v>43</v>
      </c>
      <c r="G192" s="6">
        <v>34496</v>
      </c>
      <c r="H192" s="4" t="s">
        <v>15</v>
      </c>
      <c r="I192" s="4" t="s">
        <v>121</v>
      </c>
      <c r="J192" s="4" t="s">
        <v>6</v>
      </c>
      <c r="K192" s="4" t="s">
        <v>5</v>
      </c>
      <c r="L192" s="4" t="s">
        <v>4</v>
      </c>
      <c r="M192" s="4" t="s">
        <v>3</v>
      </c>
      <c r="N192" s="23" t="s">
        <v>207</v>
      </c>
      <c r="O192" s="4" t="s">
        <v>120</v>
      </c>
      <c r="P192" s="4" t="s">
        <v>119</v>
      </c>
      <c r="Q192" s="4" t="s">
        <v>0</v>
      </c>
      <c r="R192" s="4" t="str">
        <f t="shared" si="6"/>
        <v>Penduduk Asli/Tetap</v>
      </c>
      <c r="S192" s="23" t="s">
        <v>208</v>
      </c>
    </row>
    <row r="193" spans="1:19" x14ac:dyDescent="0.25">
      <c r="A193" s="24">
        <v>360302061114170</v>
      </c>
      <c r="B193" s="7">
        <v>36030320039671</v>
      </c>
      <c r="C193" s="4" t="s">
        <v>119</v>
      </c>
      <c r="D193" s="4" t="s">
        <v>11</v>
      </c>
      <c r="E193" s="4" t="s">
        <v>10</v>
      </c>
      <c r="F193" s="4" t="s">
        <v>43</v>
      </c>
      <c r="G193" s="6">
        <v>34497</v>
      </c>
      <c r="H193" s="4" t="s">
        <v>27</v>
      </c>
      <c r="I193" s="4" t="s">
        <v>7</v>
      </c>
      <c r="J193" s="4" t="s">
        <v>6</v>
      </c>
      <c r="K193" s="4" t="s">
        <v>5</v>
      </c>
      <c r="L193" s="4" t="s">
        <v>4</v>
      </c>
      <c r="M193" s="4" t="s">
        <v>3</v>
      </c>
      <c r="N193" s="23" t="s">
        <v>207</v>
      </c>
      <c r="O193" s="4" t="s">
        <v>118</v>
      </c>
      <c r="P193" s="4" t="s">
        <v>117</v>
      </c>
      <c r="Q193" s="4" t="s">
        <v>0</v>
      </c>
      <c r="R193" s="4" t="str">
        <f t="shared" ref="R193:R231" si="7">IF(F193="Tangerang","Penduduk Asli/Tetap","Pendatang")</f>
        <v>Penduduk Asli/Tetap</v>
      </c>
      <c r="S193" s="23" t="s">
        <v>208</v>
      </c>
    </row>
    <row r="194" spans="1:19" x14ac:dyDescent="0.25">
      <c r="A194" s="24">
        <v>360302061114171</v>
      </c>
      <c r="B194" s="7">
        <v>36030320039672</v>
      </c>
      <c r="C194" s="4" t="s">
        <v>117</v>
      </c>
      <c r="D194" s="4" t="s">
        <v>11</v>
      </c>
      <c r="E194" s="4" t="s">
        <v>10</v>
      </c>
      <c r="F194" s="4" t="s">
        <v>43</v>
      </c>
      <c r="G194" s="6">
        <v>34498</v>
      </c>
      <c r="H194" s="4" t="s">
        <v>23</v>
      </c>
      <c r="I194" s="4" t="s">
        <v>116</v>
      </c>
      <c r="J194" s="4" t="s">
        <v>6</v>
      </c>
      <c r="K194" s="4" t="s">
        <v>5</v>
      </c>
      <c r="L194" s="4" t="s">
        <v>4</v>
      </c>
      <c r="M194" s="4" t="s">
        <v>3</v>
      </c>
      <c r="N194" s="23" t="s">
        <v>207</v>
      </c>
      <c r="O194" s="4" t="s">
        <v>115</v>
      </c>
      <c r="P194" s="4" t="s">
        <v>114</v>
      </c>
      <c r="Q194" s="4" t="s">
        <v>0</v>
      </c>
      <c r="R194" s="4" t="str">
        <f t="shared" si="7"/>
        <v>Penduduk Asli/Tetap</v>
      </c>
      <c r="S194" s="23" t="s">
        <v>208</v>
      </c>
    </row>
    <row r="195" spans="1:19" x14ac:dyDescent="0.25">
      <c r="A195" s="24">
        <v>360302061114172</v>
      </c>
      <c r="B195" s="7">
        <v>36030320039673</v>
      </c>
      <c r="C195" s="4" t="s">
        <v>114</v>
      </c>
      <c r="D195" s="4" t="s">
        <v>11</v>
      </c>
      <c r="E195" s="4" t="s">
        <v>10</v>
      </c>
      <c r="F195" s="4" t="s">
        <v>43</v>
      </c>
      <c r="G195" s="6">
        <v>34499</v>
      </c>
      <c r="H195" s="4" t="s">
        <v>19</v>
      </c>
      <c r="I195" s="4" t="s">
        <v>7</v>
      </c>
      <c r="J195" s="4" t="s">
        <v>6</v>
      </c>
      <c r="K195" s="4" t="s">
        <v>5</v>
      </c>
      <c r="L195" s="4" t="s">
        <v>4</v>
      </c>
      <c r="M195" s="4" t="s">
        <v>3</v>
      </c>
      <c r="N195" s="23" t="s">
        <v>207</v>
      </c>
      <c r="O195" s="4" t="s">
        <v>113</v>
      </c>
      <c r="P195" s="4" t="s">
        <v>112</v>
      </c>
      <c r="Q195" s="4" t="s">
        <v>0</v>
      </c>
      <c r="R195" s="4" t="str">
        <f t="shared" si="7"/>
        <v>Penduduk Asli/Tetap</v>
      </c>
      <c r="S195" s="23" t="s">
        <v>208</v>
      </c>
    </row>
    <row r="196" spans="1:19" x14ac:dyDescent="0.25">
      <c r="A196" s="24">
        <v>360302061114173</v>
      </c>
      <c r="B196" s="7">
        <v>36030320039674</v>
      </c>
      <c r="C196" s="4" t="s">
        <v>112</v>
      </c>
      <c r="D196" s="4" t="s">
        <v>11</v>
      </c>
      <c r="E196" s="4" t="s">
        <v>10</v>
      </c>
      <c r="F196" s="4" t="s">
        <v>43</v>
      </c>
      <c r="G196" s="6">
        <v>34500</v>
      </c>
      <c r="H196" s="4" t="s">
        <v>15</v>
      </c>
      <c r="I196" s="4" t="s">
        <v>7</v>
      </c>
      <c r="J196" s="4" t="s">
        <v>6</v>
      </c>
      <c r="K196" s="4" t="s">
        <v>5</v>
      </c>
      <c r="L196" s="4" t="s">
        <v>4</v>
      </c>
      <c r="M196" s="4" t="s">
        <v>3</v>
      </c>
      <c r="N196" s="23" t="s">
        <v>207</v>
      </c>
      <c r="O196" s="4" t="s">
        <v>111</v>
      </c>
      <c r="P196" s="4" t="s">
        <v>110</v>
      </c>
      <c r="Q196" s="4" t="s">
        <v>0</v>
      </c>
      <c r="R196" s="4" t="str">
        <f t="shared" si="7"/>
        <v>Penduduk Asli/Tetap</v>
      </c>
      <c r="S196" s="23" t="s">
        <v>208</v>
      </c>
    </row>
    <row r="197" spans="1:19" x14ac:dyDescent="0.25">
      <c r="A197" s="24">
        <v>360302061114174</v>
      </c>
      <c r="B197" s="7">
        <v>36030320039675</v>
      </c>
      <c r="C197" s="4" t="s">
        <v>110</v>
      </c>
      <c r="D197" s="4" t="s">
        <v>11</v>
      </c>
      <c r="E197" s="4" t="s">
        <v>10</v>
      </c>
      <c r="F197" s="4" t="s">
        <v>43</v>
      </c>
      <c r="G197" s="6">
        <v>34501</v>
      </c>
      <c r="H197" s="4" t="s">
        <v>8</v>
      </c>
      <c r="I197" s="4" t="s">
        <v>7</v>
      </c>
      <c r="J197" s="4" t="s">
        <v>6</v>
      </c>
      <c r="K197" s="4" t="s">
        <v>5</v>
      </c>
      <c r="L197" s="4" t="s">
        <v>4</v>
      </c>
      <c r="M197" s="4" t="s">
        <v>3</v>
      </c>
      <c r="N197" s="23" t="s">
        <v>207</v>
      </c>
      <c r="O197" s="4" t="s">
        <v>109</v>
      </c>
      <c r="P197" s="4" t="s">
        <v>108</v>
      </c>
      <c r="Q197" s="4" t="s">
        <v>0</v>
      </c>
      <c r="R197" s="4" t="str">
        <f t="shared" si="7"/>
        <v>Penduduk Asli/Tetap</v>
      </c>
      <c r="S197" s="23" t="s">
        <v>208</v>
      </c>
    </row>
    <row r="198" spans="1:19" x14ac:dyDescent="0.25">
      <c r="A198" s="24">
        <v>360302061114175</v>
      </c>
      <c r="B198" s="7">
        <v>36030320039676</v>
      </c>
      <c r="C198" s="4" t="s">
        <v>108</v>
      </c>
      <c r="D198" s="4" t="s">
        <v>11</v>
      </c>
      <c r="E198" s="4" t="s">
        <v>10</v>
      </c>
      <c r="F198" s="4" t="s">
        <v>43</v>
      </c>
      <c r="G198" s="6">
        <v>34502</v>
      </c>
      <c r="H198" s="4" t="s">
        <v>38</v>
      </c>
      <c r="I198" s="4" t="s">
        <v>7</v>
      </c>
      <c r="J198" s="4" t="s">
        <v>6</v>
      </c>
      <c r="K198" s="4" t="s">
        <v>5</v>
      </c>
      <c r="L198" s="4" t="s">
        <v>4</v>
      </c>
      <c r="M198" s="4" t="s">
        <v>3</v>
      </c>
      <c r="N198" s="23" t="s">
        <v>207</v>
      </c>
      <c r="O198" s="4" t="s">
        <v>107</v>
      </c>
      <c r="P198" s="4" t="s">
        <v>106</v>
      </c>
      <c r="Q198" s="4" t="s">
        <v>0</v>
      </c>
      <c r="R198" s="4" t="str">
        <f t="shared" si="7"/>
        <v>Penduduk Asli/Tetap</v>
      </c>
      <c r="S198" s="23" t="s">
        <v>208</v>
      </c>
    </row>
    <row r="199" spans="1:19" x14ac:dyDescent="0.25">
      <c r="A199" s="24">
        <v>360302061114176</v>
      </c>
      <c r="B199" s="7">
        <v>36030320039677</v>
      </c>
      <c r="C199" s="4" t="s">
        <v>106</v>
      </c>
      <c r="D199" s="4" t="s">
        <v>11</v>
      </c>
      <c r="E199" s="4" t="s">
        <v>10</v>
      </c>
      <c r="F199" s="4" t="s">
        <v>43</v>
      </c>
      <c r="G199" s="6">
        <v>34503</v>
      </c>
      <c r="H199" s="4" t="s">
        <v>19</v>
      </c>
      <c r="I199" s="4" t="s">
        <v>7</v>
      </c>
      <c r="J199" s="4" t="s">
        <v>6</v>
      </c>
      <c r="K199" s="4" t="s">
        <v>5</v>
      </c>
      <c r="L199" s="4" t="s">
        <v>4</v>
      </c>
      <c r="M199" s="4" t="s">
        <v>3</v>
      </c>
      <c r="N199" s="23" t="s">
        <v>207</v>
      </c>
      <c r="O199" s="4" t="s">
        <v>105</v>
      </c>
      <c r="P199" s="4" t="s">
        <v>104</v>
      </c>
      <c r="Q199" s="4" t="s">
        <v>0</v>
      </c>
      <c r="R199" s="4" t="str">
        <f t="shared" si="7"/>
        <v>Penduduk Asli/Tetap</v>
      </c>
      <c r="S199" s="23" t="s">
        <v>208</v>
      </c>
    </row>
    <row r="200" spans="1:19" x14ac:dyDescent="0.25">
      <c r="A200" s="24">
        <v>360302061114177</v>
      </c>
      <c r="B200" s="7">
        <v>36030320039678</v>
      </c>
      <c r="C200" s="4" t="s">
        <v>104</v>
      </c>
      <c r="D200" s="4" t="s">
        <v>11</v>
      </c>
      <c r="E200" s="4" t="s">
        <v>10</v>
      </c>
      <c r="F200" s="4" t="s">
        <v>43</v>
      </c>
      <c r="G200" s="6">
        <v>34504</v>
      </c>
      <c r="H200" s="4" t="s">
        <v>15</v>
      </c>
      <c r="I200" s="4" t="s">
        <v>7</v>
      </c>
      <c r="J200" s="4" t="s">
        <v>6</v>
      </c>
      <c r="K200" s="4" t="s">
        <v>5</v>
      </c>
      <c r="L200" s="4" t="s">
        <v>4</v>
      </c>
      <c r="M200" s="4" t="s">
        <v>3</v>
      </c>
      <c r="N200" s="23" t="s">
        <v>207</v>
      </c>
      <c r="O200" s="4" t="s">
        <v>103</v>
      </c>
      <c r="P200" s="4" t="s">
        <v>102</v>
      </c>
      <c r="Q200" s="4" t="s">
        <v>0</v>
      </c>
      <c r="R200" s="4" t="str">
        <f t="shared" si="7"/>
        <v>Penduduk Asli/Tetap</v>
      </c>
      <c r="S200" s="23" t="s">
        <v>208</v>
      </c>
    </row>
    <row r="201" spans="1:19" x14ac:dyDescent="0.25">
      <c r="A201" s="24">
        <v>360302061114178</v>
      </c>
      <c r="B201" s="7">
        <v>36030320039679</v>
      </c>
      <c r="C201" s="4" t="s">
        <v>102</v>
      </c>
      <c r="D201" s="4" t="s">
        <v>11</v>
      </c>
      <c r="E201" s="4" t="s">
        <v>10</v>
      </c>
      <c r="F201" s="4" t="s">
        <v>43</v>
      </c>
      <c r="G201" s="6">
        <v>34505</v>
      </c>
      <c r="H201" s="4" t="s">
        <v>27</v>
      </c>
      <c r="I201" s="4" t="s">
        <v>7</v>
      </c>
      <c r="J201" s="4" t="s">
        <v>6</v>
      </c>
      <c r="K201" s="4" t="s">
        <v>5</v>
      </c>
      <c r="L201" s="4" t="s">
        <v>4</v>
      </c>
      <c r="M201" s="4" t="s">
        <v>3</v>
      </c>
      <c r="N201" s="23" t="s">
        <v>207</v>
      </c>
      <c r="O201" s="4" t="s">
        <v>101</v>
      </c>
      <c r="P201" s="4" t="s">
        <v>100</v>
      </c>
      <c r="Q201" s="4" t="s">
        <v>0</v>
      </c>
      <c r="R201" s="4" t="str">
        <f t="shared" si="7"/>
        <v>Penduduk Asli/Tetap</v>
      </c>
      <c r="S201" s="23" t="s">
        <v>208</v>
      </c>
    </row>
    <row r="202" spans="1:19" x14ac:dyDescent="0.25">
      <c r="A202" s="24">
        <v>360302061114179</v>
      </c>
      <c r="B202" s="7">
        <v>36030320039680</v>
      </c>
      <c r="C202" s="4" t="s">
        <v>100</v>
      </c>
      <c r="D202" s="4" t="s">
        <v>11</v>
      </c>
      <c r="E202" s="4" t="s">
        <v>10</v>
      </c>
      <c r="F202" s="4" t="s">
        <v>43</v>
      </c>
      <c r="G202" s="6">
        <v>34506</v>
      </c>
      <c r="H202" s="4" t="s">
        <v>23</v>
      </c>
      <c r="I202" s="4" t="s">
        <v>7</v>
      </c>
      <c r="J202" s="4" t="s">
        <v>6</v>
      </c>
      <c r="K202" s="4" t="s">
        <v>5</v>
      </c>
      <c r="L202" s="4" t="s">
        <v>4</v>
      </c>
      <c r="M202" s="4" t="s">
        <v>3</v>
      </c>
      <c r="N202" s="23" t="s">
        <v>207</v>
      </c>
      <c r="O202" s="4" t="s">
        <v>99</v>
      </c>
      <c r="P202" s="4" t="s">
        <v>98</v>
      </c>
      <c r="Q202" s="4" t="s">
        <v>0</v>
      </c>
      <c r="R202" s="4" t="str">
        <f t="shared" si="7"/>
        <v>Penduduk Asli/Tetap</v>
      </c>
      <c r="S202" s="23" t="s">
        <v>208</v>
      </c>
    </row>
    <row r="203" spans="1:19" x14ac:dyDescent="0.25">
      <c r="A203" s="24">
        <v>360302061114180</v>
      </c>
      <c r="B203" s="7">
        <v>36030320039681</v>
      </c>
      <c r="C203" s="4" t="s">
        <v>98</v>
      </c>
      <c r="D203" s="4" t="s">
        <v>11</v>
      </c>
      <c r="E203" s="4" t="s">
        <v>10</v>
      </c>
      <c r="F203" s="4" t="s">
        <v>43</v>
      </c>
      <c r="G203" s="6">
        <v>34507</v>
      </c>
      <c r="H203" s="4" t="s">
        <v>19</v>
      </c>
      <c r="I203" s="4" t="s">
        <v>7</v>
      </c>
      <c r="J203" s="4" t="s">
        <v>6</v>
      </c>
      <c r="K203" s="4" t="s">
        <v>5</v>
      </c>
      <c r="L203" s="4" t="s">
        <v>4</v>
      </c>
      <c r="M203" s="4" t="s">
        <v>3</v>
      </c>
      <c r="N203" s="23" t="s">
        <v>207</v>
      </c>
      <c r="O203" s="4" t="s">
        <v>97</v>
      </c>
      <c r="P203" s="4" t="s">
        <v>96</v>
      </c>
      <c r="Q203" s="4" t="s">
        <v>0</v>
      </c>
      <c r="R203" s="4" t="str">
        <f t="shared" si="7"/>
        <v>Penduduk Asli/Tetap</v>
      </c>
      <c r="S203" s="23" t="s">
        <v>208</v>
      </c>
    </row>
    <row r="204" spans="1:19" x14ac:dyDescent="0.25">
      <c r="A204" s="24">
        <v>360302061114181</v>
      </c>
      <c r="B204" s="7">
        <v>36030320039682</v>
      </c>
      <c r="C204" s="4" t="s">
        <v>96</v>
      </c>
      <c r="D204" s="4" t="s">
        <v>11</v>
      </c>
      <c r="E204" s="4" t="s">
        <v>10</v>
      </c>
      <c r="F204" s="4" t="s">
        <v>43</v>
      </c>
      <c r="G204" s="6">
        <v>34508</v>
      </c>
      <c r="H204" s="4" t="s">
        <v>15</v>
      </c>
      <c r="I204" s="4" t="s">
        <v>7</v>
      </c>
      <c r="J204" s="4" t="s">
        <v>6</v>
      </c>
      <c r="K204" s="4" t="s">
        <v>5</v>
      </c>
      <c r="L204" s="4" t="s">
        <v>4</v>
      </c>
      <c r="M204" s="4" t="s">
        <v>3</v>
      </c>
      <c r="N204" s="23" t="s">
        <v>207</v>
      </c>
      <c r="O204" s="4" t="s">
        <v>95</v>
      </c>
      <c r="P204" s="4" t="s">
        <v>94</v>
      </c>
      <c r="Q204" s="4" t="s">
        <v>0</v>
      </c>
      <c r="R204" s="4" t="str">
        <f t="shared" si="7"/>
        <v>Penduduk Asli/Tetap</v>
      </c>
      <c r="S204" s="23" t="s">
        <v>208</v>
      </c>
    </row>
    <row r="205" spans="1:19" x14ac:dyDescent="0.25">
      <c r="A205" s="24">
        <v>360302061114182</v>
      </c>
      <c r="B205" s="7">
        <v>36030320039683</v>
      </c>
      <c r="C205" s="4" t="s">
        <v>94</v>
      </c>
      <c r="D205" s="4" t="s">
        <v>11</v>
      </c>
      <c r="E205" s="4" t="s">
        <v>10</v>
      </c>
      <c r="F205" s="4" t="s">
        <v>43</v>
      </c>
      <c r="G205" s="6">
        <v>34509</v>
      </c>
      <c r="H205" s="4" t="s">
        <v>8</v>
      </c>
      <c r="I205" s="4" t="s">
        <v>7</v>
      </c>
      <c r="J205" s="4" t="s">
        <v>6</v>
      </c>
      <c r="K205" s="4" t="s">
        <v>5</v>
      </c>
      <c r="L205" s="4" t="s">
        <v>4</v>
      </c>
      <c r="M205" s="4" t="s">
        <v>3</v>
      </c>
      <c r="N205" s="23" t="s">
        <v>207</v>
      </c>
      <c r="O205" s="4" t="s">
        <v>93</v>
      </c>
      <c r="P205" s="4" t="s">
        <v>92</v>
      </c>
      <c r="Q205" s="4" t="s">
        <v>0</v>
      </c>
      <c r="R205" s="4" t="str">
        <f t="shared" si="7"/>
        <v>Penduduk Asli/Tetap</v>
      </c>
      <c r="S205" s="23" t="s">
        <v>208</v>
      </c>
    </row>
    <row r="206" spans="1:19" x14ac:dyDescent="0.25">
      <c r="A206" s="24">
        <v>360302061114183</v>
      </c>
      <c r="B206" s="7">
        <v>36030320039684</v>
      </c>
      <c r="C206" s="4" t="s">
        <v>92</v>
      </c>
      <c r="D206" s="4" t="s">
        <v>11</v>
      </c>
      <c r="E206" s="4" t="s">
        <v>10</v>
      </c>
      <c r="F206" s="4" t="s">
        <v>43</v>
      </c>
      <c r="G206" s="6">
        <v>34510</v>
      </c>
      <c r="H206" s="4" t="s">
        <v>38</v>
      </c>
      <c r="I206" s="4" t="s">
        <v>7</v>
      </c>
      <c r="J206" s="4" t="s">
        <v>6</v>
      </c>
      <c r="K206" s="4" t="s">
        <v>5</v>
      </c>
      <c r="L206" s="4" t="s">
        <v>4</v>
      </c>
      <c r="M206" s="4" t="s">
        <v>3</v>
      </c>
      <c r="N206" s="23" t="s">
        <v>207</v>
      </c>
      <c r="O206" s="4" t="s">
        <v>91</v>
      </c>
      <c r="P206" s="4" t="s">
        <v>90</v>
      </c>
      <c r="Q206" s="4" t="s">
        <v>0</v>
      </c>
      <c r="R206" s="4" t="str">
        <f t="shared" si="7"/>
        <v>Penduduk Asli/Tetap</v>
      </c>
      <c r="S206" s="23" t="s">
        <v>208</v>
      </c>
    </row>
    <row r="207" spans="1:19" x14ac:dyDescent="0.25">
      <c r="A207" s="24">
        <v>360302061114184</v>
      </c>
      <c r="B207" s="7">
        <v>36030320039685</v>
      </c>
      <c r="C207" s="4" t="s">
        <v>90</v>
      </c>
      <c r="D207" s="4" t="s">
        <v>11</v>
      </c>
      <c r="E207" s="4" t="s">
        <v>10</v>
      </c>
      <c r="F207" s="4" t="s">
        <v>43</v>
      </c>
      <c r="G207" s="6">
        <v>34511</v>
      </c>
      <c r="H207" s="4" t="s">
        <v>19</v>
      </c>
      <c r="I207" s="4" t="s">
        <v>7</v>
      </c>
      <c r="J207" s="4" t="s">
        <v>6</v>
      </c>
      <c r="K207" s="4" t="s">
        <v>5</v>
      </c>
      <c r="L207" s="4" t="s">
        <v>4</v>
      </c>
      <c r="M207" s="4" t="s">
        <v>89</v>
      </c>
      <c r="N207" s="23" t="s">
        <v>207</v>
      </c>
      <c r="O207" s="4" t="s">
        <v>88</v>
      </c>
      <c r="P207" s="4" t="s">
        <v>87</v>
      </c>
      <c r="Q207" s="4" t="s">
        <v>0</v>
      </c>
      <c r="R207" s="4" t="str">
        <f t="shared" si="7"/>
        <v>Penduduk Asli/Tetap</v>
      </c>
      <c r="S207" s="23" t="s">
        <v>208</v>
      </c>
    </row>
    <row r="208" spans="1:19" x14ac:dyDescent="0.25">
      <c r="A208" s="24">
        <v>360302061114185</v>
      </c>
      <c r="B208" s="7">
        <v>36030320039686</v>
      </c>
      <c r="C208" s="4" t="s">
        <v>87</v>
      </c>
      <c r="D208" s="4" t="s">
        <v>11</v>
      </c>
      <c r="E208" s="4" t="s">
        <v>10</v>
      </c>
      <c r="F208" s="4" t="s">
        <v>43</v>
      </c>
      <c r="G208" s="6">
        <v>34512</v>
      </c>
      <c r="H208" s="4" t="s">
        <v>15</v>
      </c>
      <c r="I208" s="4" t="s">
        <v>7</v>
      </c>
      <c r="J208" s="4" t="s">
        <v>6</v>
      </c>
      <c r="K208" s="4" t="s">
        <v>5</v>
      </c>
      <c r="L208" s="4" t="s">
        <v>4</v>
      </c>
      <c r="M208" s="4" t="s">
        <v>3</v>
      </c>
      <c r="N208" s="23" t="s">
        <v>207</v>
      </c>
      <c r="O208" s="4" t="s">
        <v>86</v>
      </c>
      <c r="P208" s="4" t="s">
        <v>85</v>
      </c>
      <c r="Q208" s="4" t="s">
        <v>0</v>
      </c>
      <c r="R208" s="4" t="str">
        <f t="shared" si="7"/>
        <v>Penduduk Asli/Tetap</v>
      </c>
      <c r="S208" s="23" t="s">
        <v>208</v>
      </c>
    </row>
    <row r="209" spans="1:19" x14ac:dyDescent="0.25">
      <c r="A209" s="24">
        <v>360302061114186</v>
      </c>
      <c r="B209" s="7">
        <v>36030320039687</v>
      </c>
      <c r="C209" s="4" t="s">
        <v>85</v>
      </c>
      <c r="D209" s="4" t="s">
        <v>11</v>
      </c>
      <c r="E209" s="4" t="s">
        <v>10</v>
      </c>
      <c r="F209" s="4" t="s">
        <v>43</v>
      </c>
      <c r="G209" s="6">
        <v>34513</v>
      </c>
      <c r="H209" s="4" t="s">
        <v>27</v>
      </c>
      <c r="I209" s="4" t="s">
        <v>7</v>
      </c>
      <c r="J209" s="4" t="s">
        <v>6</v>
      </c>
      <c r="K209" s="4" t="s">
        <v>5</v>
      </c>
      <c r="L209" s="4" t="s">
        <v>4</v>
      </c>
      <c r="M209" s="4" t="s">
        <v>3</v>
      </c>
      <c r="N209" s="23" t="s">
        <v>207</v>
      </c>
      <c r="O209" s="4" t="s">
        <v>84</v>
      </c>
      <c r="P209" s="4" t="s">
        <v>83</v>
      </c>
      <c r="Q209" s="4" t="s">
        <v>0</v>
      </c>
      <c r="R209" s="4" t="str">
        <f t="shared" si="7"/>
        <v>Penduduk Asli/Tetap</v>
      </c>
      <c r="S209" s="23" t="s">
        <v>208</v>
      </c>
    </row>
    <row r="210" spans="1:19" x14ac:dyDescent="0.25">
      <c r="A210" s="24">
        <v>360302061114187</v>
      </c>
      <c r="B210" s="7">
        <v>36030320039688</v>
      </c>
      <c r="C210" s="4" t="s">
        <v>83</v>
      </c>
      <c r="D210" s="4" t="s">
        <v>11</v>
      </c>
      <c r="E210" s="4" t="s">
        <v>10</v>
      </c>
      <c r="F210" s="4" t="s">
        <v>43</v>
      </c>
      <c r="G210" s="6">
        <v>34514</v>
      </c>
      <c r="H210" s="4" t="s">
        <v>23</v>
      </c>
      <c r="I210" s="4" t="s">
        <v>7</v>
      </c>
      <c r="J210" s="4" t="s">
        <v>6</v>
      </c>
      <c r="K210" s="4" t="s">
        <v>5</v>
      </c>
      <c r="L210" s="4" t="s">
        <v>4</v>
      </c>
      <c r="M210" s="4" t="s">
        <v>3</v>
      </c>
      <c r="N210" s="23" t="s">
        <v>207</v>
      </c>
      <c r="O210" s="4" t="s">
        <v>82</v>
      </c>
      <c r="P210" s="4" t="s">
        <v>81</v>
      </c>
      <c r="Q210" s="4" t="s">
        <v>0</v>
      </c>
      <c r="R210" s="4" t="str">
        <f t="shared" si="7"/>
        <v>Penduduk Asli/Tetap</v>
      </c>
      <c r="S210" s="23" t="s">
        <v>208</v>
      </c>
    </row>
    <row r="211" spans="1:19" x14ac:dyDescent="0.25">
      <c r="A211" s="24">
        <v>360302061114188</v>
      </c>
      <c r="B211" s="7">
        <v>36030320039689</v>
      </c>
      <c r="C211" s="4" t="s">
        <v>81</v>
      </c>
      <c r="D211" s="4" t="s">
        <v>11</v>
      </c>
      <c r="E211" s="4" t="s">
        <v>10</v>
      </c>
      <c r="F211" s="4" t="s">
        <v>43</v>
      </c>
      <c r="G211" s="6">
        <v>34515</v>
      </c>
      <c r="H211" s="4" t="s">
        <v>19</v>
      </c>
      <c r="I211" s="4" t="s">
        <v>7</v>
      </c>
      <c r="J211" s="4" t="s">
        <v>6</v>
      </c>
      <c r="K211" s="4" t="s">
        <v>5</v>
      </c>
      <c r="L211" s="4" t="s">
        <v>4</v>
      </c>
      <c r="M211" s="4" t="s">
        <v>3</v>
      </c>
      <c r="N211" s="23" t="s">
        <v>207</v>
      </c>
      <c r="O211" s="9" t="s">
        <v>80</v>
      </c>
      <c r="P211" s="4" t="s">
        <v>79</v>
      </c>
      <c r="Q211" s="4" t="s">
        <v>0</v>
      </c>
      <c r="R211" s="4" t="str">
        <f t="shared" si="7"/>
        <v>Penduduk Asli/Tetap</v>
      </c>
      <c r="S211" s="23" t="s">
        <v>208</v>
      </c>
    </row>
    <row r="212" spans="1:19" x14ac:dyDescent="0.25">
      <c r="A212" s="24">
        <v>360302061114189</v>
      </c>
      <c r="B212" s="7">
        <v>36030320039690</v>
      </c>
      <c r="C212" s="4" t="s">
        <v>79</v>
      </c>
      <c r="D212" s="4" t="s">
        <v>11</v>
      </c>
      <c r="E212" s="4" t="s">
        <v>10</v>
      </c>
      <c r="F212" s="4" t="s">
        <v>43</v>
      </c>
      <c r="G212" s="6">
        <v>34516</v>
      </c>
      <c r="H212" s="4" t="s">
        <v>15</v>
      </c>
      <c r="I212" s="4" t="s">
        <v>7</v>
      </c>
      <c r="J212" s="4" t="s">
        <v>6</v>
      </c>
      <c r="K212" s="4" t="s">
        <v>5</v>
      </c>
      <c r="L212" s="4" t="s">
        <v>4</v>
      </c>
      <c r="M212" s="4" t="s">
        <v>3</v>
      </c>
      <c r="N212" s="23" t="s">
        <v>207</v>
      </c>
      <c r="O212" s="5" t="s">
        <v>78</v>
      </c>
      <c r="P212" s="4" t="s">
        <v>77</v>
      </c>
      <c r="Q212" s="4" t="s">
        <v>0</v>
      </c>
      <c r="R212" s="4" t="str">
        <f t="shared" si="7"/>
        <v>Penduduk Asli/Tetap</v>
      </c>
      <c r="S212" s="23" t="s">
        <v>208</v>
      </c>
    </row>
    <row r="213" spans="1:19" x14ac:dyDescent="0.25">
      <c r="A213" s="24">
        <v>360302061114190</v>
      </c>
      <c r="B213" s="7">
        <v>36030320039691</v>
      </c>
      <c r="C213" s="4" t="s">
        <v>77</v>
      </c>
      <c r="D213" s="4" t="s">
        <v>11</v>
      </c>
      <c r="E213" s="4" t="s">
        <v>10</v>
      </c>
      <c r="F213" s="4" t="s">
        <v>43</v>
      </c>
      <c r="G213" s="6">
        <v>34517</v>
      </c>
      <c r="H213" s="4" t="s">
        <v>8</v>
      </c>
      <c r="I213" s="4" t="s">
        <v>7</v>
      </c>
      <c r="J213" s="4" t="s">
        <v>6</v>
      </c>
      <c r="K213" s="4" t="s">
        <v>5</v>
      </c>
      <c r="L213" s="4" t="s">
        <v>4</v>
      </c>
      <c r="M213" s="4" t="s">
        <v>3</v>
      </c>
      <c r="N213" s="23" t="s">
        <v>207</v>
      </c>
      <c r="O213" s="8" t="s">
        <v>76</v>
      </c>
      <c r="P213" s="4" t="s">
        <v>75</v>
      </c>
      <c r="Q213" s="4" t="s">
        <v>0</v>
      </c>
      <c r="R213" s="4" t="str">
        <f t="shared" si="7"/>
        <v>Penduduk Asli/Tetap</v>
      </c>
      <c r="S213" s="23" t="s">
        <v>208</v>
      </c>
    </row>
    <row r="214" spans="1:19" x14ac:dyDescent="0.25">
      <c r="A214" s="24">
        <v>360302061114191</v>
      </c>
      <c r="B214" s="7">
        <v>36030320039692</v>
      </c>
      <c r="C214" s="4" t="s">
        <v>75</v>
      </c>
      <c r="D214" s="4" t="s">
        <v>11</v>
      </c>
      <c r="E214" s="4" t="s">
        <v>10</v>
      </c>
      <c r="F214" s="4" t="s">
        <v>43</v>
      </c>
      <c r="G214" s="6">
        <v>34518</v>
      </c>
      <c r="H214" s="4" t="s">
        <v>38</v>
      </c>
      <c r="I214" s="4" t="s">
        <v>7</v>
      </c>
      <c r="J214" s="4" t="s">
        <v>6</v>
      </c>
      <c r="K214" s="4" t="s">
        <v>5</v>
      </c>
      <c r="L214" s="4" t="s">
        <v>4</v>
      </c>
      <c r="M214" s="4" t="s">
        <v>3</v>
      </c>
      <c r="N214" s="23" t="s">
        <v>207</v>
      </c>
      <c r="O214" s="5" t="s">
        <v>74</v>
      </c>
      <c r="P214" s="4" t="s">
        <v>73</v>
      </c>
      <c r="Q214" s="4" t="s">
        <v>0</v>
      </c>
      <c r="R214" s="4" t="str">
        <f t="shared" si="7"/>
        <v>Penduduk Asli/Tetap</v>
      </c>
      <c r="S214" s="23" t="s">
        <v>208</v>
      </c>
    </row>
    <row r="215" spans="1:19" x14ac:dyDescent="0.25">
      <c r="A215" s="24">
        <v>360302061114192</v>
      </c>
      <c r="B215" s="7">
        <v>36030320039693</v>
      </c>
      <c r="C215" s="4" t="s">
        <v>73</v>
      </c>
      <c r="D215" s="4" t="s">
        <v>11</v>
      </c>
      <c r="E215" s="4" t="s">
        <v>10</v>
      </c>
      <c r="F215" s="4" t="s">
        <v>43</v>
      </c>
      <c r="G215" s="6">
        <v>34519</v>
      </c>
      <c r="H215" s="4" t="s">
        <v>19</v>
      </c>
      <c r="I215" s="4" t="s">
        <v>7</v>
      </c>
      <c r="J215" s="4" t="s">
        <v>6</v>
      </c>
      <c r="K215" s="4" t="s">
        <v>5</v>
      </c>
      <c r="L215" s="4" t="s">
        <v>4</v>
      </c>
      <c r="M215" s="4" t="s">
        <v>3</v>
      </c>
      <c r="N215" s="23" t="s">
        <v>207</v>
      </c>
      <c r="O215" s="8" t="s">
        <v>72</v>
      </c>
      <c r="P215" s="4" t="s">
        <v>71</v>
      </c>
      <c r="Q215" s="4" t="s">
        <v>0</v>
      </c>
      <c r="R215" s="4" t="str">
        <f t="shared" si="7"/>
        <v>Penduduk Asli/Tetap</v>
      </c>
      <c r="S215" s="23" t="s">
        <v>208</v>
      </c>
    </row>
    <row r="216" spans="1:19" x14ac:dyDescent="0.25">
      <c r="A216" s="24">
        <v>360302061114193</v>
      </c>
      <c r="B216" s="7">
        <v>36030320039694</v>
      </c>
      <c r="C216" s="4" t="s">
        <v>71</v>
      </c>
      <c r="D216" s="4" t="s">
        <v>11</v>
      </c>
      <c r="E216" s="4" t="s">
        <v>10</v>
      </c>
      <c r="F216" s="4" t="s">
        <v>43</v>
      </c>
      <c r="G216" s="6">
        <v>34520</v>
      </c>
      <c r="H216" s="4" t="s">
        <v>15</v>
      </c>
      <c r="I216" s="4" t="s">
        <v>7</v>
      </c>
      <c r="J216" s="4" t="s">
        <v>6</v>
      </c>
      <c r="K216" s="4" t="s">
        <v>5</v>
      </c>
      <c r="L216" s="4" t="s">
        <v>4</v>
      </c>
      <c r="M216" s="4" t="s">
        <v>3</v>
      </c>
      <c r="N216" s="23" t="s">
        <v>207</v>
      </c>
      <c r="O216" s="5" t="s">
        <v>70</v>
      </c>
      <c r="P216" s="4" t="s">
        <v>69</v>
      </c>
      <c r="Q216" s="4" t="s">
        <v>0</v>
      </c>
      <c r="R216" s="4" t="str">
        <f t="shared" si="7"/>
        <v>Penduduk Asli/Tetap</v>
      </c>
      <c r="S216" s="23" t="s">
        <v>208</v>
      </c>
    </row>
    <row r="217" spans="1:19" x14ac:dyDescent="0.25">
      <c r="A217" s="24">
        <v>360302061114194</v>
      </c>
      <c r="B217" s="7">
        <v>36030320039695</v>
      </c>
      <c r="C217" s="4" t="s">
        <v>69</v>
      </c>
      <c r="D217" s="4" t="s">
        <v>11</v>
      </c>
      <c r="E217" s="4" t="s">
        <v>10</v>
      </c>
      <c r="F217" s="4" t="s">
        <v>43</v>
      </c>
      <c r="G217" s="6">
        <v>34521</v>
      </c>
      <c r="H217" s="4" t="s">
        <v>27</v>
      </c>
      <c r="I217" s="4" t="s">
        <v>7</v>
      </c>
      <c r="J217" s="4" t="s">
        <v>6</v>
      </c>
      <c r="K217" s="4" t="s">
        <v>5</v>
      </c>
      <c r="L217" s="4" t="s">
        <v>4</v>
      </c>
      <c r="M217" s="4" t="s">
        <v>3</v>
      </c>
      <c r="N217" s="23" t="s">
        <v>207</v>
      </c>
      <c r="O217" s="8" t="s">
        <v>68</v>
      </c>
      <c r="P217" s="4" t="s">
        <v>67</v>
      </c>
      <c r="Q217" s="4" t="s">
        <v>0</v>
      </c>
      <c r="R217" s="4" t="str">
        <f t="shared" si="7"/>
        <v>Penduduk Asli/Tetap</v>
      </c>
      <c r="S217" s="23" t="s">
        <v>208</v>
      </c>
    </row>
    <row r="218" spans="1:19" x14ac:dyDescent="0.25">
      <c r="A218" s="24">
        <v>360302061114195</v>
      </c>
      <c r="B218" s="7">
        <v>36030320039696</v>
      </c>
      <c r="C218" s="4" t="s">
        <v>67</v>
      </c>
      <c r="D218" s="4" t="s">
        <v>11</v>
      </c>
      <c r="E218" s="4" t="s">
        <v>10</v>
      </c>
      <c r="F218" s="4" t="s">
        <v>43</v>
      </c>
      <c r="G218" s="6">
        <v>34522</v>
      </c>
      <c r="H218" s="4" t="s">
        <v>23</v>
      </c>
      <c r="I218" s="4" t="s">
        <v>7</v>
      </c>
      <c r="J218" s="4" t="s">
        <v>6</v>
      </c>
      <c r="K218" s="4" t="s">
        <v>5</v>
      </c>
      <c r="L218" s="4" t="s">
        <v>4</v>
      </c>
      <c r="M218" s="4" t="s">
        <v>3</v>
      </c>
      <c r="N218" s="23" t="s">
        <v>207</v>
      </c>
      <c r="O218" s="5" t="s">
        <v>66</v>
      </c>
      <c r="P218" s="4" t="s">
        <v>65</v>
      </c>
      <c r="Q218" s="4" t="s">
        <v>0</v>
      </c>
      <c r="R218" s="4" t="str">
        <f t="shared" si="7"/>
        <v>Penduduk Asli/Tetap</v>
      </c>
      <c r="S218" s="23" t="s">
        <v>208</v>
      </c>
    </row>
    <row r="219" spans="1:19" x14ac:dyDescent="0.25">
      <c r="A219" s="24">
        <v>360302061114196</v>
      </c>
      <c r="B219" s="7">
        <v>36030320039697</v>
      </c>
      <c r="C219" s="4" t="s">
        <v>65</v>
      </c>
      <c r="D219" s="4" t="s">
        <v>11</v>
      </c>
      <c r="E219" s="4" t="s">
        <v>10</v>
      </c>
      <c r="F219" s="4" t="s">
        <v>43</v>
      </c>
      <c r="G219" s="6">
        <v>34523</v>
      </c>
      <c r="H219" s="4" t="s">
        <v>19</v>
      </c>
      <c r="I219" s="4" t="s">
        <v>7</v>
      </c>
      <c r="J219" s="4" t="s">
        <v>6</v>
      </c>
      <c r="K219" s="4" t="s">
        <v>5</v>
      </c>
      <c r="L219" s="4" t="s">
        <v>4</v>
      </c>
      <c r="M219" s="4" t="s">
        <v>3</v>
      </c>
      <c r="N219" s="23" t="s">
        <v>207</v>
      </c>
      <c r="O219" s="8" t="s">
        <v>64</v>
      </c>
      <c r="P219" s="4" t="s">
        <v>63</v>
      </c>
      <c r="Q219" s="4" t="s">
        <v>0</v>
      </c>
      <c r="R219" s="4" t="str">
        <f t="shared" si="7"/>
        <v>Penduduk Asli/Tetap</v>
      </c>
      <c r="S219" s="23" t="s">
        <v>208</v>
      </c>
    </row>
    <row r="220" spans="1:19" x14ac:dyDescent="0.25">
      <c r="A220" s="24">
        <v>360302061114197</v>
      </c>
      <c r="B220" s="7">
        <v>36030320039698</v>
      </c>
      <c r="C220" s="4" t="s">
        <v>63</v>
      </c>
      <c r="D220" s="4" t="s">
        <v>11</v>
      </c>
      <c r="E220" s="4" t="s">
        <v>10</v>
      </c>
      <c r="F220" s="4" t="s">
        <v>43</v>
      </c>
      <c r="G220" s="6">
        <v>34524</v>
      </c>
      <c r="H220" s="4" t="s">
        <v>15</v>
      </c>
      <c r="I220" s="4" t="s">
        <v>7</v>
      </c>
      <c r="J220" s="4" t="s">
        <v>6</v>
      </c>
      <c r="K220" s="4" t="s">
        <v>5</v>
      </c>
      <c r="L220" s="4" t="s">
        <v>4</v>
      </c>
      <c r="M220" s="4" t="s">
        <v>62</v>
      </c>
      <c r="N220" s="23" t="s">
        <v>207</v>
      </c>
      <c r="O220" s="5" t="s">
        <v>61</v>
      </c>
      <c r="P220" s="4" t="s">
        <v>60</v>
      </c>
      <c r="Q220" s="4" t="s">
        <v>0</v>
      </c>
      <c r="R220" s="4" t="str">
        <f t="shared" si="7"/>
        <v>Penduduk Asli/Tetap</v>
      </c>
      <c r="S220" s="23" t="s">
        <v>208</v>
      </c>
    </row>
    <row r="221" spans="1:19" x14ac:dyDescent="0.25">
      <c r="A221" s="24">
        <v>360302061114198</v>
      </c>
      <c r="B221" s="7">
        <v>36030320039699</v>
      </c>
      <c r="C221" s="4" t="s">
        <v>60</v>
      </c>
      <c r="D221" s="4" t="s">
        <v>11</v>
      </c>
      <c r="E221" s="4" t="s">
        <v>10</v>
      </c>
      <c r="F221" s="4" t="s">
        <v>43</v>
      </c>
      <c r="G221" s="6">
        <v>34525</v>
      </c>
      <c r="H221" s="4" t="s">
        <v>8</v>
      </c>
      <c r="I221" s="4" t="s">
        <v>7</v>
      </c>
      <c r="J221" s="4" t="s">
        <v>6</v>
      </c>
      <c r="K221" s="4" t="s">
        <v>5</v>
      </c>
      <c r="L221" s="4" t="s">
        <v>4</v>
      </c>
      <c r="M221" s="4" t="s">
        <v>3</v>
      </c>
      <c r="N221" s="23" t="s">
        <v>207</v>
      </c>
      <c r="O221" s="8" t="s">
        <v>59</v>
      </c>
      <c r="P221" s="4" t="s">
        <v>58</v>
      </c>
      <c r="Q221" s="4" t="s">
        <v>0</v>
      </c>
      <c r="R221" s="4" t="str">
        <f t="shared" si="7"/>
        <v>Penduduk Asli/Tetap</v>
      </c>
      <c r="S221" s="23" t="s">
        <v>208</v>
      </c>
    </row>
    <row r="222" spans="1:19" x14ac:dyDescent="0.25">
      <c r="A222" s="24">
        <v>360302061114199</v>
      </c>
      <c r="B222" s="7">
        <v>36030320039700</v>
      </c>
      <c r="C222" s="4" t="s">
        <v>58</v>
      </c>
      <c r="D222" s="4" t="s">
        <v>11</v>
      </c>
      <c r="E222" s="4" t="s">
        <v>10</v>
      </c>
      <c r="F222" s="4" t="s">
        <v>43</v>
      </c>
      <c r="G222" s="6">
        <v>34526</v>
      </c>
      <c r="H222" s="4" t="s">
        <v>38</v>
      </c>
      <c r="I222" s="4" t="s">
        <v>7</v>
      </c>
      <c r="J222" s="4" t="s">
        <v>6</v>
      </c>
      <c r="K222" s="4" t="s">
        <v>5</v>
      </c>
      <c r="L222" s="4" t="s">
        <v>4</v>
      </c>
      <c r="M222" s="4" t="s">
        <v>3</v>
      </c>
      <c r="N222" s="23" t="s">
        <v>207</v>
      </c>
      <c r="O222" s="5" t="s">
        <v>57</v>
      </c>
      <c r="P222" s="4" t="s">
        <v>56</v>
      </c>
      <c r="Q222" s="4" t="s">
        <v>0</v>
      </c>
      <c r="R222" s="4" t="str">
        <f t="shared" si="7"/>
        <v>Penduduk Asli/Tetap</v>
      </c>
      <c r="S222" s="23" t="s">
        <v>208</v>
      </c>
    </row>
    <row r="223" spans="1:19" x14ac:dyDescent="0.25">
      <c r="A223" s="24">
        <v>360302061114200</v>
      </c>
      <c r="B223" s="7">
        <v>36030320039701</v>
      </c>
      <c r="C223" s="4" t="s">
        <v>56</v>
      </c>
      <c r="D223" s="4" t="s">
        <v>11</v>
      </c>
      <c r="E223" s="4" t="s">
        <v>10</v>
      </c>
      <c r="F223" s="4" t="s">
        <v>43</v>
      </c>
      <c r="G223" s="6">
        <v>34527</v>
      </c>
      <c r="H223" s="4" t="s">
        <v>19</v>
      </c>
      <c r="I223" s="4" t="s">
        <v>7</v>
      </c>
      <c r="J223" s="4" t="s">
        <v>6</v>
      </c>
      <c r="K223" s="4" t="s">
        <v>5</v>
      </c>
      <c r="L223" s="4" t="s">
        <v>4</v>
      </c>
      <c r="M223" s="4" t="s">
        <v>3</v>
      </c>
      <c r="N223" s="23" t="s">
        <v>207</v>
      </c>
      <c r="O223" s="8" t="s">
        <v>55</v>
      </c>
      <c r="P223" s="4" t="s">
        <v>54</v>
      </c>
      <c r="Q223" s="4" t="s">
        <v>0</v>
      </c>
      <c r="R223" s="4" t="str">
        <f t="shared" si="7"/>
        <v>Penduduk Asli/Tetap</v>
      </c>
      <c r="S223" s="23" t="s">
        <v>208</v>
      </c>
    </row>
    <row r="224" spans="1:19" x14ac:dyDescent="0.25">
      <c r="A224" s="24">
        <v>360302061114201</v>
      </c>
      <c r="B224" s="7">
        <v>36030320039702</v>
      </c>
      <c r="C224" s="4" t="s">
        <v>54</v>
      </c>
      <c r="D224" s="4" t="s">
        <v>11</v>
      </c>
      <c r="E224" s="4" t="s">
        <v>10</v>
      </c>
      <c r="F224" s="4" t="s">
        <v>43</v>
      </c>
      <c r="G224" s="6">
        <v>34528</v>
      </c>
      <c r="H224" s="4" t="s">
        <v>15</v>
      </c>
      <c r="I224" s="4" t="s">
        <v>7</v>
      </c>
      <c r="J224" s="4" t="s">
        <v>6</v>
      </c>
      <c r="K224" s="4" t="s">
        <v>5</v>
      </c>
      <c r="L224" s="4" t="s">
        <v>4</v>
      </c>
      <c r="M224" s="4" t="s">
        <v>3</v>
      </c>
      <c r="N224" s="23" t="s">
        <v>207</v>
      </c>
      <c r="O224" s="5" t="s">
        <v>53</v>
      </c>
      <c r="P224" s="4" t="s">
        <v>52</v>
      </c>
      <c r="Q224" s="4" t="s">
        <v>0</v>
      </c>
      <c r="R224" s="4" t="str">
        <f t="shared" si="7"/>
        <v>Penduduk Asli/Tetap</v>
      </c>
      <c r="S224" s="23" t="s">
        <v>208</v>
      </c>
    </row>
    <row r="225" spans="1:19" x14ac:dyDescent="0.25">
      <c r="A225" s="24">
        <v>360302061114146</v>
      </c>
      <c r="B225" s="7">
        <v>36030320039711</v>
      </c>
      <c r="C225" s="4" t="s">
        <v>21</v>
      </c>
      <c r="D225" s="4" t="s">
        <v>11</v>
      </c>
      <c r="E225" s="4" t="s">
        <v>10</v>
      </c>
      <c r="F225" s="4" t="s">
        <v>30</v>
      </c>
      <c r="G225" s="6">
        <v>34537</v>
      </c>
      <c r="H225" s="4" t="s">
        <v>15</v>
      </c>
      <c r="I225" s="4" t="s">
        <v>7</v>
      </c>
      <c r="J225" s="4" t="s">
        <v>6</v>
      </c>
      <c r="K225" s="4" t="s">
        <v>5</v>
      </c>
      <c r="L225" s="4" t="s">
        <v>4</v>
      </c>
      <c r="M225" s="4" t="s">
        <v>3</v>
      </c>
      <c r="N225" s="23" t="s">
        <v>207</v>
      </c>
      <c r="O225" s="4" t="s">
        <v>32</v>
      </c>
      <c r="P225" s="8" t="s">
        <v>31</v>
      </c>
      <c r="Q225" s="4" t="s">
        <v>0</v>
      </c>
      <c r="R225" s="4" t="str">
        <f t="shared" si="7"/>
        <v>Pendatang</v>
      </c>
      <c r="S225" s="23" t="s">
        <v>208</v>
      </c>
    </row>
    <row r="226" spans="1:19" x14ac:dyDescent="0.25">
      <c r="A226" s="24">
        <v>360302061114147</v>
      </c>
      <c r="B226" s="7">
        <v>36030320039712</v>
      </c>
      <c r="C226" s="4" t="s">
        <v>17</v>
      </c>
      <c r="D226" s="4" t="s">
        <v>11</v>
      </c>
      <c r="E226" s="4" t="s">
        <v>10</v>
      </c>
      <c r="F226" s="4" t="s">
        <v>30</v>
      </c>
      <c r="G226" s="6">
        <v>34538</v>
      </c>
      <c r="H226" s="4" t="s">
        <v>15</v>
      </c>
      <c r="I226" s="4" t="s">
        <v>7</v>
      </c>
      <c r="J226" s="4" t="s">
        <v>6</v>
      </c>
      <c r="K226" s="4" t="s">
        <v>5</v>
      </c>
      <c r="L226" s="4" t="s">
        <v>4</v>
      </c>
      <c r="M226" s="4" t="s">
        <v>3</v>
      </c>
      <c r="N226" s="23" t="s">
        <v>207</v>
      </c>
      <c r="O226" s="4" t="s">
        <v>29</v>
      </c>
      <c r="P226" s="5" t="s">
        <v>28</v>
      </c>
      <c r="Q226" s="4" t="s">
        <v>0</v>
      </c>
      <c r="R226" s="4" t="str">
        <f t="shared" si="7"/>
        <v>Pendatang</v>
      </c>
      <c r="S226" s="23" t="s">
        <v>208</v>
      </c>
    </row>
    <row r="227" spans="1:19" x14ac:dyDescent="0.25">
      <c r="A227" s="24">
        <v>360302061114148</v>
      </c>
      <c r="B227" s="7">
        <v>36030320039713</v>
      </c>
      <c r="C227" s="4" t="s">
        <v>13</v>
      </c>
      <c r="D227" s="4" t="s">
        <v>11</v>
      </c>
      <c r="E227" s="4" t="s">
        <v>10</v>
      </c>
      <c r="F227" s="4" t="s">
        <v>24</v>
      </c>
      <c r="G227" s="6">
        <v>34539</v>
      </c>
      <c r="H227" s="4" t="s">
        <v>27</v>
      </c>
      <c r="I227" s="4" t="s">
        <v>7</v>
      </c>
      <c r="J227" s="4" t="s">
        <v>6</v>
      </c>
      <c r="K227" s="4" t="s">
        <v>5</v>
      </c>
      <c r="L227" s="4" t="s">
        <v>4</v>
      </c>
      <c r="M227" s="4" t="s">
        <v>3</v>
      </c>
      <c r="N227" s="23" t="s">
        <v>207</v>
      </c>
      <c r="O227" s="4" t="s">
        <v>26</v>
      </c>
      <c r="P227" s="8" t="s">
        <v>25</v>
      </c>
      <c r="Q227" s="4" t="s">
        <v>0</v>
      </c>
      <c r="R227" s="4" t="str">
        <f t="shared" si="7"/>
        <v>Pendatang</v>
      </c>
      <c r="S227" s="23" t="s">
        <v>208</v>
      </c>
    </row>
    <row r="228" spans="1:19" x14ac:dyDescent="0.25">
      <c r="A228" s="24">
        <v>360302061114149</v>
      </c>
      <c r="B228" s="7">
        <v>36030320039714</v>
      </c>
      <c r="C228" s="4" t="s">
        <v>1</v>
      </c>
      <c r="D228" s="4" t="s">
        <v>11</v>
      </c>
      <c r="E228" s="4" t="s">
        <v>10</v>
      </c>
      <c r="F228" s="4" t="s">
        <v>24</v>
      </c>
      <c r="G228" s="6">
        <v>34540</v>
      </c>
      <c r="H228" s="4" t="s">
        <v>23</v>
      </c>
      <c r="I228" s="4" t="s">
        <v>7</v>
      </c>
      <c r="J228" s="4" t="s">
        <v>6</v>
      </c>
      <c r="K228" s="4" t="s">
        <v>5</v>
      </c>
      <c r="L228" s="4" t="s">
        <v>4</v>
      </c>
      <c r="M228" s="4" t="s">
        <v>3</v>
      </c>
      <c r="N228" s="23" t="s">
        <v>207</v>
      </c>
      <c r="O228" s="4" t="s">
        <v>22</v>
      </c>
      <c r="P228" s="9" t="s">
        <v>21</v>
      </c>
      <c r="Q228" s="4" t="s">
        <v>0</v>
      </c>
      <c r="R228" s="4" t="str">
        <f t="shared" si="7"/>
        <v>Pendatang</v>
      </c>
      <c r="S228" s="23" t="s">
        <v>208</v>
      </c>
    </row>
    <row r="229" spans="1:19" x14ac:dyDescent="0.25">
      <c r="A229" s="24">
        <v>360302061114150</v>
      </c>
      <c r="B229" s="7">
        <v>36030320039715</v>
      </c>
      <c r="C229" s="4" t="s">
        <v>20</v>
      </c>
      <c r="D229" s="4" t="s">
        <v>11</v>
      </c>
      <c r="E229" s="4" t="s">
        <v>10</v>
      </c>
      <c r="F229" s="4" t="s">
        <v>9</v>
      </c>
      <c r="G229" s="6">
        <v>34541</v>
      </c>
      <c r="H229" s="4" t="s">
        <v>19</v>
      </c>
      <c r="I229" s="4" t="s">
        <v>7</v>
      </c>
      <c r="J229" s="4" t="s">
        <v>6</v>
      </c>
      <c r="K229" s="4" t="s">
        <v>5</v>
      </c>
      <c r="L229" s="4" t="s">
        <v>4</v>
      </c>
      <c r="M229" s="4" t="s">
        <v>3</v>
      </c>
      <c r="N229" s="23" t="s">
        <v>207</v>
      </c>
      <c r="O229" s="4" t="s">
        <v>18</v>
      </c>
      <c r="P229" s="5" t="s">
        <v>17</v>
      </c>
      <c r="Q229" s="4" t="s">
        <v>0</v>
      </c>
      <c r="R229" s="4" t="str">
        <f t="shared" si="7"/>
        <v>Pendatang</v>
      </c>
      <c r="S229" s="23" t="s">
        <v>208</v>
      </c>
    </row>
    <row r="230" spans="1:19" x14ac:dyDescent="0.25">
      <c r="A230" s="24">
        <v>360302061114151</v>
      </c>
      <c r="B230" s="7">
        <v>36030320039716</v>
      </c>
      <c r="C230" s="4" t="s">
        <v>16</v>
      </c>
      <c r="D230" s="4" t="s">
        <v>11</v>
      </c>
      <c r="E230" s="4" t="s">
        <v>10</v>
      </c>
      <c r="F230" s="4" t="s">
        <v>9</v>
      </c>
      <c r="G230" s="6">
        <v>34542</v>
      </c>
      <c r="H230" s="4" t="s">
        <v>15</v>
      </c>
      <c r="I230" s="4" t="s">
        <v>7</v>
      </c>
      <c r="J230" s="4" t="s">
        <v>6</v>
      </c>
      <c r="K230" s="4" t="s">
        <v>5</v>
      </c>
      <c r="L230" s="4" t="s">
        <v>4</v>
      </c>
      <c r="M230" s="4" t="s">
        <v>3</v>
      </c>
      <c r="N230" s="23" t="s">
        <v>207</v>
      </c>
      <c r="O230" s="4" t="s">
        <v>14</v>
      </c>
      <c r="P230" s="8" t="s">
        <v>13</v>
      </c>
      <c r="Q230" s="4" t="s">
        <v>0</v>
      </c>
      <c r="R230" s="4" t="str">
        <f t="shared" si="7"/>
        <v>Pendatang</v>
      </c>
      <c r="S230" s="23" t="s">
        <v>208</v>
      </c>
    </row>
    <row r="231" spans="1:19" x14ac:dyDescent="0.25">
      <c r="A231" s="24">
        <v>360302061114152</v>
      </c>
      <c r="B231" s="7">
        <v>36030320039717</v>
      </c>
      <c r="C231" s="4" t="s">
        <v>12</v>
      </c>
      <c r="D231" s="4" t="s">
        <v>11</v>
      </c>
      <c r="E231" s="4" t="s">
        <v>10</v>
      </c>
      <c r="F231" s="4" t="s">
        <v>9</v>
      </c>
      <c r="G231" s="6">
        <v>34543</v>
      </c>
      <c r="H231" s="4" t="s">
        <v>8</v>
      </c>
      <c r="I231" s="4" t="s">
        <v>7</v>
      </c>
      <c r="J231" s="4" t="s">
        <v>6</v>
      </c>
      <c r="K231" s="4" t="s">
        <v>5</v>
      </c>
      <c r="L231" s="4" t="s">
        <v>4</v>
      </c>
      <c r="M231" s="4" t="s">
        <v>3</v>
      </c>
      <c r="N231" s="23" t="s">
        <v>207</v>
      </c>
      <c r="O231" s="4" t="s">
        <v>2</v>
      </c>
      <c r="P231" s="5" t="s">
        <v>1</v>
      </c>
      <c r="Q231" s="4" t="s">
        <v>0</v>
      </c>
      <c r="R231" s="4" t="str">
        <f t="shared" si="7"/>
        <v>Pendatang</v>
      </c>
      <c r="S231" s="23" t="s">
        <v>208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38" sqref="E38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360302061114238</v>
      </c>
      <c r="B1" s="7">
        <v>36030320039735</v>
      </c>
      <c r="C1" s="23" t="s">
        <v>151</v>
      </c>
      <c r="D1" s="23" t="s">
        <v>186</v>
      </c>
      <c r="E1" s="23" t="s">
        <v>156</v>
      </c>
      <c r="F1" s="23" t="s">
        <v>43</v>
      </c>
      <c r="G1" s="25">
        <v>27411</v>
      </c>
      <c r="H1" s="23" t="s">
        <v>27</v>
      </c>
      <c r="I1" s="23" t="s">
        <v>7</v>
      </c>
      <c r="J1" s="23" t="s">
        <v>164</v>
      </c>
      <c r="K1" s="23" t="s">
        <v>155</v>
      </c>
      <c r="L1" s="23" t="s">
        <v>180</v>
      </c>
      <c r="M1" s="23" t="s">
        <v>3</v>
      </c>
      <c r="N1" s="23" t="s">
        <v>211</v>
      </c>
      <c r="O1" s="23" t="s">
        <v>134</v>
      </c>
      <c r="P1" s="23" t="s">
        <v>142</v>
      </c>
      <c r="Q1" s="23" t="s">
        <v>0</v>
      </c>
      <c r="R1" s="23" t="str">
        <f t="shared" ref="R1:R32" si="0">IF(F1="Tangerang","Penduduk Asli/Tetap","Pendatang")</f>
        <v>Penduduk Asli/Tetap</v>
      </c>
      <c r="S1" s="23" t="s">
        <v>209</v>
      </c>
      <c r="AA1" t="s">
        <v>210</v>
      </c>
      <c r="AB1" s="24">
        <f t="shared" ref="AB1:AB48" si="1">A1</f>
        <v>360302061114238</v>
      </c>
      <c r="AC1" t="s">
        <v>211</v>
      </c>
      <c r="AD1" s="1" t="s">
        <v>197</v>
      </c>
      <c r="AE1" s="23" t="str">
        <f t="shared" ref="AE1:AE48" si="2">S1</f>
        <v>EDWAR798</v>
      </c>
    </row>
    <row r="2" spans="1:31" x14ac:dyDescent="0.25">
      <c r="A2" s="24">
        <v>360302061114239</v>
      </c>
      <c r="B2" s="7">
        <v>36030320039736</v>
      </c>
      <c r="C2" s="23" t="s">
        <v>150</v>
      </c>
      <c r="D2" s="23" t="s">
        <v>186</v>
      </c>
      <c r="E2" s="23" t="s">
        <v>156</v>
      </c>
      <c r="F2" s="23" t="s">
        <v>43</v>
      </c>
      <c r="G2" s="25">
        <v>27412</v>
      </c>
      <c r="H2" s="23" t="s">
        <v>23</v>
      </c>
      <c r="I2" s="23" t="s">
        <v>7</v>
      </c>
      <c r="J2" s="23" t="s">
        <v>164</v>
      </c>
      <c r="K2" s="23" t="s">
        <v>172</v>
      </c>
      <c r="L2" s="23" t="str">
        <f>IF(K2="Tidak/Belum Sekolah","Buruh Harian Lepas","Karyawan Swasta")</f>
        <v>Karyawan Swasta</v>
      </c>
      <c r="M2" s="23" t="s">
        <v>3</v>
      </c>
      <c r="N2" s="23" t="s">
        <v>211</v>
      </c>
      <c r="O2" s="23" t="s">
        <v>132</v>
      </c>
      <c r="P2" s="23" t="s">
        <v>139</v>
      </c>
      <c r="Q2" s="23" t="s">
        <v>0</v>
      </c>
      <c r="R2" s="23" t="str">
        <f t="shared" si="0"/>
        <v>Penduduk Asli/Tetap</v>
      </c>
      <c r="S2" s="23" t="s">
        <v>209</v>
      </c>
      <c r="AA2" t="s">
        <v>210</v>
      </c>
      <c r="AB2" s="24">
        <f t="shared" si="1"/>
        <v>360302061114239</v>
      </c>
      <c r="AC2" t="s">
        <v>211</v>
      </c>
      <c r="AD2" s="1" t="s">
        <v>195</v>
      </c>
      <c r="AE2" s="23" t="str">
        <f t="shared" si="2"/>
        <v>EDWAR798</v>
      </c>
    </row>
    <row r="3" spans="1:31" x14ac:dyDescent="0.25">
      <c r="A3" s="24">
        <v>360302061114240</v>
      </c>
      <c r="B3" s="7">
        <v>36030320039737</v>
      </c>
      <c r="C3" s="23" t="s">
        <v>149</v>
      </c>
      <c r="D3" s="23" t="s">
        <v>186</v>
      </c>
      <c r="E3" s="23" t="s">
        <v>156</v>
      </c>
      <c r="F3" s="23" t="s">
        <v>43</v>
      </c>
      <c r="G3" s="25">
        <v>27413</v>
      </c>
      <c r="H3" s="23" t="s">
        <v>19</v>
      </c>
      <c r="I3" s="23" t="s">
        <v>7</v>
      </c>
      <c r="J3" s="23" t="s">
        <v>164</v>
      </c>
      <c r="K3" s="23" t="s">
        <v>171</v>
      </c>
      <c r="L3" s="23" t="str">
        <f>IF(K3="Tidak/Belum Sekolah","Buruh Harian Lepas","Karyawan Swasta")</f>
        <v>Karyawan Swasta</v>
      </c>
      <c r="M3" s="23" t="s">
        <v>3</v>
      </c>
      <c r="N3" s="23" t="s">
        <v>211</v>
      </c>
      <c r="O3" s="23" t="s">
        <v>130</v>
      </c>
      <c r="P3" s="23" t="s">
        <v>137</v>
      </c>
      <c r="Q3" s="23" t="s">
        <v>0</v>
      </c>
      <c r="R3" s="23" t="str">
        <f t="shared" si="0"/>
        <v>Penduduk Asli/Tetap</v>
      </c>
      <c r="S3" s="23" t="s">
        <v>209</v>
      </c>
      <c r="AA3" t="s">
        <v>210</v>
      </c>
      <c r="AB3" s="24">
        <f t="shared" si="1"/>
        <v>360302061114240</v>
      </c>
      <c r="AC3" t="s">
        <v>211</v>
      </c>
      <c r="AD3" s="1" t="s">
        <v>196</v>
      </c>
      <c r="AE3" s="23" t="str">
        <f t="shared" si="2"/>
        <v>EDWAR798</v>
      </c>
    </row>
    <row r="4" spans="1:31" x14ac:dyDescent="0.25">
      <c r="A4" s="24">
        <v>360302061114241</v>
      </c>
      <c r="B4" s="7">
        <v>36030320039738</v>
      </c>
      <c r="C4" s="23" t="s">
        <v>147</v>
      </c>
      <c r="D4" s="23" t="s">
        <v>186</v>
      </c>
      <c r="E4" s="23" t="s">
        <v>156</v>
      </c>
      <c r="F4" s="23" t="s">
        <v>43</v>
      </c>
      <c r="G4" s="25">
        <v>27414</v>
      </c>
      <c r="H4" s="23" t="s">
        <v>15</v>
      </c>
      <c r="I4" s="23" t="s">
        <v>7</v>
      </c>
      <c r="J4" s="23" t="s">
        <v>164</v>
      </c>
      <c r="K4" s="23" t="s">
        <v>170</v>
      </c>
      <c r="L4" s="23" t="s">
        <v>181</v>
      </c>
      <c r="M4" s="23" t="s">
        <v>3</v>
      </c>
      <c r="N4" s="23" t="s">
        <v>211</v>
      </c>
      <c r="O4" s="23" t="s">
        <v>127</v>
      </c>
      <c r="P4" s="23" t="s">
        <v>135</v>
      </c>
      <c r="Q4" s="23" t="s">
        <v>0</v>
      </c>
      <c r="R4" s="23" t="str">
        <f t="shared" si="0"/>
        <v>Penduduk Asli/Tetap</v>
      </c>
      <c r="S4" s="23" t="s">
        <v>209</v>
      </c>
      <c r="AA4" t="s">
        <v>210</v>
      </c>
      <c r="AB4" s="24">
        <f t="shared" si="1"/>
        <v>360302061114241</v>
      </c>
      <c r="AC4" t="s">
        <v>211</v>
      </c>
      <c r="AD4" s="1" t="s">
        <v>195</v>
      </c>
      <c r="AE4" s="23" t="str">
        <f t="shared" si="2"/>
        <v>EDWAR798</v>
      </c>
    </row>
    <row r="5" spans="1:31" x14ac:dyDescent="0.25">
      <c r="A5" s="24">
        <v>360302061114242</v>
      </c>
      <c r="B5" s="7">
        <v>36030320039739</v>
      </c>
      <c r="C5" s="23" t="s">
        <v>145</v>
      </c>
      <c r="D5" s="23" t="s">
        <v>186</v>
      </c>
      <c r="E5" s="23" t="s">
        <v>156</v>
      </c>
      <c r="F5" s="23" t="s">
        <v>43</v>
      </c>
      <c r="G5" s="25">
        <v>27415</v>
      </c>
      <c r="H5" s="23" t="s">
        <v>8</v>
      </c>
      <c r="I5" s="23" t="s">
        <v>7</v>
      </c>
      <c r="J5" s="23" t="s">
        <v>164</v>
      </c>
      <c r="K5" s="23" t="s">
        <v>168</v>
      </c>
      <c r="L5" s="23" t="str">
        <f>IF(K5="Tidak/Belum Sekolah","Buruh Harian Lepas","Karyawan Swasta")</f>
        <v>Buruh Harian Lepas</v>
      </c>
      <c r="M5" s="23" t="s">
        <v>3</v>
      </c>
      <c r="N5" s="23" t="s">
        <v>211</v>
      </c>
      <c r="O5" s="23" t="s">
        <v>125</v>
      </c>
      <c r="P5" s="23" t="s">
        <v>133</v>
      </c>
      <c r="Q5" s="23" t="s">
        <v>0</v>
      </c>
      <c r="R5" s="23" t="str">
        <f t="shared" si="0"/>
        <v>Penduduk Asli/Tetap</v>
      </c>
      <c r="S5" s="23" t="s">
        <v>209</v>
      </c>
      <c r="AA5" t="s">
        <v>210</v>
      </c>
      <c r="AB5" s="24">
        <f t="shared" si="1"/>
        <v>360302061114242</v>
      </c>
      <c r="AC5" t="s">
        <v>211</v>
      </c>
      <c r="AD5" s="1" t="s">
        <v>193</v>
      </c>
      <c r="AE5" s="23" t="str">
        <f t="shared" si="2"/>
        <v>EDWAR798</v>
      </c>
    </row>
    <row r="6" spans="1:31" x14ac:dyDescent="0.25">
      <c r="A6" s="24">
        <v>360302061114243</v>
      </c>
      <c r="B6" s="7">
        <v>36030320039740</v>
      </c>
      <c r="C6" s="23" t="s">
        <v>143</v>
      </c>
      <c r="D6" s="23" t="s">
        <v>186</v>
      </c>
      <c r="E6" s="23" t="s">
        <v>156</v>
      </c>
      <c r="F6" s="23" t="s">
        <v>43</v>
      </c>
      <c r="G6" s="25">
        <v>27416</v>
      </c>
      <c r="H6" s="23" t="s">
        <v>38</v>
      </c>
      <c r="I6" s="23" t="s">
        <v>7</v>
      </c>
      <c r="J6" s="23" t="s">
        <v>164</v>
      </c>
      <c r="K6" s="23" t="s">
        <v>167</v>
      </c>
      <c r="L6" s="23" t="s">
        <v>177</v>
      </c>
      <c r="M6" s="23" t="s">
        <v>3</v>
      </c>
      <c r="N6" s="23" t="s">
        <v>211</v>
      </c>
      <c r="O6" s="23" t="s">
        <v>123</v>
      </c>
      <c r="P6" s="23" t="s">
        <v>131</v>
      </c>
      <c r="Q6" s="23" t="s">
        <v>0</v>
      </c>
      <c r="R6" s="23" t="str">
        <f t="shared" si="0"/>
        <v>Penduduk Asli/Tetap</v>
      </c>
      <c r="S6" s="23" t="s">
        <v>209</v>
      </c>
      <c r="AA6" t="s">
        <v>210</v>
      </c>
      <c r="AB6" s="24">
        <f t="shared" si="1"/>
        <v>360302061114243</v>
      </c>
      <c r="AC6" t="s">
        <v>211</v>
      </c>
      <c r="AD6" s="1" t="s">
        <v>193</v>
      </c>
      <c r="AE6" s="23" t="str">
        <f t="shared" si="2"/>
        <v>EDWAR798</v>
      </c>
    </row>
    <row r="7" spans="1:31" x14ac:dyDescent="0.25">
      <c r="A7" s="24">
        <v>360302061114244</v>
      </c>
      <c r="B7" s="7">
        <v>36030320039741</v>
      </c>
      <c r="C7" s="23" t="s">
        <v>140</v>
      </c>
      <c r="D7" s="23" t="s">
        <v>186</v>
      </c>
      <c r="E7" s="23" t="s">
        <v>156</v>
      </c>
      <c r="F7" s="23" t="s">
        <v>43</v>
      </c>
      <c r="G7" s="25">
        <v>27417</v>
      </c>
      <c r="H7" s="23" t="s">
        <v>19</v>
      </c>
      <c r="I7" s="23" t="s">
        <v>141</v>
      </c>
      <c r="J7" s="23" t="s">
        <v>164</v>
      </c>
      <c r="K7" s="23" t="s">
        <v>166</v>
      </c>
      <c r="L7" s="23" t="s">
        <v>180</v>
      </c>
      <c r="M7" s="23" t="s">
        <v>3</v>
      </c>
      <c r="N7" s="23" t="s">
        <v>211</v>
      </c>
      <c r="O7" s="23" t="s">
        <v>120</v>
      </c>
      <c r="P7" s="23" t="s">
        <v>129</v>
      </c>
      <c r="Q7" s="23" t="s">
        <v>0</v>
      </c>
      <c r="R7" s="23" t="str">
        <f t="shared" si="0"/>
        <v>Penduduk Asli/Tetap</v>
      </c>
      <c r="S7" s="23" t="s">
        <v>209</v>
      </c>
      <c r="AA7" t="s">
        <v>210</v>
      </c>
      <c r="AB7" s="24">
        <f t="shared" si="1"/>
        <v>360302061114244</v>
      </c>
      <c r="AC7" t="s">
        <v>211</v>
      </c>
      <c r="AD7" s="1" t="s">
        <v>190</v>
      </c>
      <c r="AE7" s="23" t="str">
        <f t="shared" si="2"/>
        <v>EDWAR798</v>
      </c>
    </row>
    <row r="8" spans="1:31" x14ac:dyDescent="0.25">
      <c r="A8" s="24">
        <v>360302061114245</v>
      </c>
      <c r="B8" s="7">
        <v>36030320039742</v>
      </c>
      <c r="C8" s="23" t="s">
        <v>138</v>
      </c>
      <c r="D8" s="23" t="s">
        <v>186</v>
      </c>
      <c r="E8" s="23" t="s">
        <v>156</v>
      </c>
      <c r="F8" s="23" t="s">
        <v>43</v>
      </c>
      <c r="G8" s="25">
        <v>27418</v>
      </c>
      <c r="H8" s="23" t="s">
        <v>15</v>
      </c>
      <c r="I8" s="23" t="s">
        <v>7</v>
      </c>
      <c r="J8" s="23" t="s">
        <v>164</v>
      </c>
      <c r="K8" s="23" t="s">
        <v>5</v>
      </c>
      <c r="L8" s="23" t="str">
        <f>IF(K8="Tidak/Belum Sekolah","Buruh Harian Lepas","Karyawan Swasta")</f>
        <v>Karyawan Swasta</v>
      </c>
      <c r="M8" s="23" t="s">
        <v>3</v>
      </c>
      <c r="N8" s="23" t="s">
        <v>211</v>
      </c>
      <c r="O8" s="23" t="s">
        <v>118</v>
      </c>
      <c r="P8" s="23" t="s">
        <v>126</v>
      </c>
      <c r="Q8" s="23" t="s">
        <v>0</v>
      </c>
      <c r="R8" s="23" t="str">
        <f t="shared" si="0"/>
        <v>Penduduk Asli/Tetap</v>
      </c>
      <c r="S8" s="23" t="s">
        <v>209</v>
      </c>
      <c r="AA8" t="s">
        <v>210</v>
      </c>
      <c r="AB8" s="24">
        <f t="shared" si="1"/>
        <v>360302061114245</v>
      </c>
      <c r="AC8" t="s">
        <v>211</v>
      </c>
      <c r="AD8" s="1" t="s">
        <v>187</v>
      </c>
      <c r="AE8" s="23" t="str">
        <f t="shared" si="2"/>
        <v>EDWAR798</v>
      </c>
    </row>
    <row r="9" spans="1:31" x14ac:dyDescent="0.25">
      <c r="A9" s="24">
        <v>360302061114246</v>
      </c>
      <c r="B9" s="7">
        <v>36030320039743</v>
      </c>
      <c r="C9" s="23" t="s">
        <v>136</v>
      </c>
      <c r="D9" s="23" t="s">
        <v>186</v>
      </c>
      <c r="E9" s="23" t="s">
        <v>156</v>
      </c>
      <c r="F9" s="23" t="s">
        <v>43</v>
      </c>
      <c r="G9" s="25">
        <v>27419</v>
      </c>
      <c r="H9" s="23" t="s">
        <v>27</v>
      </c>
      <c r="I9" s="23" t="s">
        <v>7</v>
      </c>
      <c r="J9" s="23" t="s">
        <v>164</v>
      </c>
      <c r="K9" s="23" t="s">
        <v>176</v>
      </c>
      <c r="L9" s="23" t="s">
        <v>200</v>
      </c>
      <c r="M9" s="23" t="s">
        <v>3</v>
      </c>
      <c r="N9" s="23" t="s">
        <v>211</v>
      </c>
      <c r="O9" s="23" t="s">
        <v>115</v>
      </c>
      <c r="P9" s="23" t="s">
        <v>124</v>
      </c>
      <c r="Q9" s="23" t="s">
        <v>0</v>
      </c>
      <c r="R9" s="23" t="str">
        <f t="shared" si="0"/>
        <v>Penduduk Asli/Tetap</v>
      </c>
      <c r="S9" s="23" t="s">
        <v>209</v>
      </c>
      <c r="AA9" t="s">
        <v>210</v>
      </c>
      <c r="AB9" s="24">
        <f t="shared" si="1"/>
        <v>360302061114246</v>
      </c>
      <c r="AC9" t="s">
        <v>211</v>
      </c>
      <c r="AD9" s="1" t="s">
        <v>183</v>
      </c>
      <c r="AE9" s="23" t="str">
        <f t="shared" si="2"/>
        <v>EDWAR798</v>
      </c>
    </row>
    <row r="10" spans="1:31" x14ac:dyDescent="0.25">
      <c r="A10" s="24">
        <v>360302061114247</v>
      </c>
      <c r="B10" s="7">
        <v>36030320039744</v>
      </c>
      <c r="C10" s="23" t="s">
        <v>134</v>
      </c>
      <c r="D10" s="23" t="s">
        <v>186</v>
      </c>
      <c r="E10" s="23" t="s">
        <v>156</v>
      </c>
      <c r="F10" s="23" t="s">
        <v>43</v>
      </c>
      <c r="G10" s="25">
        <v>27420</v>
      </c>
      <c r="H10" s="23" t="s">
        <v>23</v>
      </c>
      <c r="I10" s="23" t="s">
        <v>7</v>
      </c>
      <c r="J10" s="23" t="s">
        <v>164</v>
      </c>
      <c r="K10" s="23" t="s">
        <v>175</v>
      </c>
      <c r="L10" s="23" t="s">
        <v>180</v>
      </c>
      <c r="M10" s="23" t="s">
        <v>62</v>
      </c>
      <c r="N10" s="23" t="s">
        <v>211</v>
      </c>
      <c r="O10" s="23" t="s">
        <v>113</v>
      </c>
      <c r="P10" s="23" t="s">
        <v>122</v>
      </c>
      <c r="Q10" s="23" t="s">
        <v>0</v>
      </c>
      <c r="R10" s="23" t="str">
        <f t="shared" si="0"/>
        <v>Penduduk Asli/Tetap</v>
      </c>
      <c r="S10" s="23" t="s">
        <v>209</v>
      </c>
      <c r="AA10" t="s">
        <v>210</v>
      </c>
      <c r="AB10" s="24">
        <f t="shared" si="1"/>
        <v>360302061114247</v>
      </c>
      <c r="AC10" t="s">
        <v>211</v>
      </c>
      <c r="AD10" s="1" t="s">
        <v>201</v>
      </c>
      <c r="AE10" s="23" t="str">
        <f t="shared" si="2"/>
        <v>EDWAR798</v>
      </c>
    </row>
    <row r="11" spans="1:31" x14ac:dyDescent="0.25">
      <c r="A11" s="24">
        <v>360302061114248</v>
      </c>
      <c r="B11" s="7">
        <v>36030320039745</v>
      </c>
      <c r="C11" s="23" t="s">
        <v>132</v>
      </c>
      <c r="D11" s="23" t="s">
        <v>186</v>
      </c>
      <c r="E11" s="23" t="s">
        <v>156</v>
      </c>
      <c r="F11" s="23" t="s">
        <v>43</v>
      </c>
      <c r="G11" s="25">
        <v>27421</v>
      </c>
      <c r="H11" s="23" t="s">
        <v>19</v>
      </c>
      <c r="I11" s="23" t="s">
        <v>7</v>
      </c>
      <c r="J11" s="23" t="s">
        <v>164</v>
      </c>
      <c r="K11" s="23" t="s">
        <v>155</v>
      </c>
      <c r="L11" s="23" t="str">
        <f>IF(K11="Tidak/Belum Sekolah","Buruh Harian Lepas","Karyawan Swasta")</f>
        <v>Karyawan Swasta</v>
      </c>
      <c r="M11" s="23" t="s">
        <v>3</v>
      </c>
      <c r="N11" s="23" t="s">
        <v>211</v>
      </c>
      <c r="O11" s="23" t="s">
        <v>111</v>
      </c>
      <c r="P11" s="23" t="s">
        <v>119</v>
      </c>
      <c r="Q11" s="23" t="s">
        <v>0</v>
      </c>
      <c r="R11" s="23" t="str">
        <f t="shared" si="0"/>
        <v>Penduduk Asli/Tetap</v>
      </c>
      <c r="S11" s="23" t="s">
        <v>209</v>
      </c>
      <c r="AA11" t="s">
        <v>210</v>
      </c>
      <c r="AB11" s="24">
        <f t="shared" si="1"/>
        <v>360302061114248</v>
      </c>
      <c r="AC11" t="s">
        <v>211</v>
      </c>
      <c r="AD11" s="1" t="s">
        <v>197</v>
      </c>
      <c r="AE11" s="23" t="str">
        <f t="shared" si="2"/>
        <v>EDWAR798</v>
      </c>
    </row>
    <row r="12" spans="1:31" x14ac:dyDescent="0.25">
      <c r="A12" s="24">
        <v>360302061114249</v>
      </c>
      <c r="B12" s="7">
        <v>36030320039746</v>
      </c>
      <c r="C12" s="23" t="s">
        <v>130</v>
      </c>
      <c r="D12" s="23" t="s">
        <v>186</v>
      </c>
      <c r="E12" s="23" t="s">
        <v>156</v>
      </c>
      <c r="F12" s="23" t="s">
        <v>43</v>
      </c>
      <c r="G12" s="25">
        <v>27422</v>
      </c>
      <c r="H12" s="23" t="s">
        <v>15</v>
      </c>
      <c r="I12" s="23" t="s">
        <v>7</v>
      </c>
      <c r="J12" s="23" t="s">
        <v>164</v>
      </c>
      <c r="K12" s="23" t="s">
        <v>172</v>
      </c>
      <c r="L12" s="23" t="s">
        <v>169</v>
      </c>
      <c r="M12" s="23" t="s">
        <v>3</v>
      </c>
      <c r="N12" s="23" t="s">
        <v>211</v>
      </c>
      <c r="O12" s="23" t="s">
        <v>109</v>
      </c>
      <c r="P12" s="23" t="s">
        <v>117</v>
      </c>
      <c r="Q12" s="23" t="s">
        <v>0</v>
      </c>
      <c r="R12" s="23" t="str">
        <f t="shared" si="0"/>
        <v>Penduduk Asli/Tetap</v>
      </c>
      <c r="S12" s="23" t="s">
        <v>209</v>
      </c>
      <c r="AA12" t="s">
        <v>210</v>
      </c>
      <c r="AB12" s="24">
        <f t="shared" si="1"/>
        <v>360302061114249</v>
      </c>
      <c r="AC12" t="s">
        <v>211</v>
      </c>
      <c r="AD12" s="1" t="s">
        <v>195</v>
      </c>
      <c r="AE12" s="23" t="str">
        <f t="shared" si="2"/>
        <v>EDWAR798</v>
      </c>
    </row>
    <row r="13" spans="1:31" x14ac:dyDescent="0.25">
      <c r="A13" s="24">
        <v>360302061114250</v>
      </c>
      <c r="B13" s="7">
        <v>36030320039747</v>
      </c>
      <c r="C13" s="23" t="s">
        <v>127</v>
      </c>
      <c r="D13" s="23" t="s">
        <v>186</v>
      </c>
      <c r="E13" s="23" t="s">
        <v>156</v>
      </c>
      <c r="F13" s="23" t="s">
        <v>43</v>
      </c>
      <c r="G13" s="25">
        <v>27423</v>
      </c>
      <c r="H13" s="23" t="s">
        <v>8</v>
      </c>
      <c r="I13" s="23" t="s">
        <v>128</v>
      </c>
      <c r="J13" s="23" t="s">
        <v>164</v>
      </c>
      <c r="K13" s="23" t="s">
        <v>171</v>
      </c>
      <c r="L13" s="23" t="str">
        <f>IF(K13="Tidak/Belum Sekolah","Buruh Harian Lepas","Karyawan Swasta")</f>
        <v>Karyawan Swasta</v>
      </c>
      <c r="M13" s="23" t="s">
        <v>3</v>
      </c>
      <c r="N13" s="23" t="s">
        <v>211</v>
      </c>
      <c r="O13" s="23" t="s">
        <v>107</v>
      </c>
      <c r="P13" s="23" t="s">
        <v>114</v>
      </c>
      <c r="Q13" s="23" t="s">
        <v>0</v>
      </c>
      <c r="R13" s="23" t="str">
        <f t="shared" si="0"/>
        <v>Penduduk Asli/Tetap</v>
      </c>
      <c r="S13" s="23" t="s">
        <v>209</v>
      </c>
      <c r="AA13" t="s">
        <v>210</v>
      </c>
      <c r="AB13" s="24">
        <f t="shared" si="1"/>
        <v>360302061114250</v>
      </c>
      <c r="AC13" t="s">
        <v>211</v>
      </c>
      <c r="AD13" s="1" t="s">
        <v>196</v>
      </c>
      <c r="AE13" s="23" t="str">
        <f t="shared" si="2"/>
        <v>EDWAR798</v>
      </c>
    </row>
    <row r="14" spans="1:31" x14ac:dyDescent="0.25">
      <c r="A14" s="24">
        <v>360302061114251</v>
      </c>
      <c r="B14" s="7">
        <v>36030320039748</v>
      </c>
      <c r="C14" s="23" t="s">
        <v>125</v>
      </c>
      <c r="D14" s="23" t="s">
        <v>186</v>
      </c>
      <c r="E14" s="23" t="s">
        <v>156</v>
      </c>
      <c r="F14" s="23" t="s">
        <v>43</v>
      </c>
      <c r="G14" s="25">
        <v>27424</v>
      </c>
      <c r="H14" s="23" t="s">
        <v>38</v>
      </c>
      <c r="I14" s="23" t="s">
        <v>7</v>
      </c>
      <c r="J14" s="23" t="s">
        <v>164</v>
      </c>
      <c r="K14" s="23" t="s">
        <v>170</v>
      </c>
      <c r="L14" s="23" t="s">
        <v>169</v>
      </c>
      <c r="M14" s="23" t="s">
        <v>62</v>
      </c>
      <c r="N14" s="23" t="s">
        <v>211</v>
      </c>
      <c r="O14" s="23" t="s">
        <v>105</v>
      </c>
      <c r="P14" s="23" t="s">
        <v>112</v>
      </c>
      <c r="Q14" s="23" t="s">
        <v>0</v>
      </c>
      <c r="R14" s="23" t="str">
        <f t="shared" si="0"/>
        <v>Penduduk Asli/Tetap</v>
      </c>
      <c r="S14" s="23" t="s">
        <v>209</v>
      </c>
      <c r="AA14" t="s">
        <v>210</v>
      </c>
      <c r="AB14" s="24">
        <f t="shared" si="1"/>
        <v>360302061114251</v>
      </c>
      <c r="AC14" t="s">
        <v>211</v>
      </c>
      <c r="AD14" s="1" t="s">
        <v>197</v>
      </c>
      <c r="AE14" s="23" t="str">
        <f t="shared" si="2"/>
        <v>EDWAR798</v>
      </c>
    </row>
    <row r="15" spans="1:31" x14ac:dyDescent="0.25">
      <c r="A15" s="24">
        <v>360302061114252</v>
      </c>
      <c r="B15" s="7">
        <v>36030320039749</v>
      </c>
      <c r="C15" s="23" t="s">
        <v>123</v>
      </c>
      <c r="D15" s="23" t="s">
        <v>186</v>
      </c>
      <c r="E15" s="23" t="s">
        <v>156</v>
      </c>
      <c r="F15" s="23" t="s">
        <v>43</v>
      </c>
      <c r="G15" s="25">
        <v>27425</v>
      </c>
      <c r="H15" s="23" t="s">
        <v>19</v>
      </c>
      <c r="I15" s="23" t="s">
        <v>7</v>
      </c>
      <c r="J15" s="23" t="s">
        <v>164</v>
      </c>
      <c r="K15" s="23" t="s">
        <v>168</v>
      </c>
      <c r="L15" s="23" t="str">
        <f>IF(K15="Tidak/Belum Sekolah","Buruh Harian Lepas","Karyawan Swasta")</f>
        <v>Buruh Harian Lepas</v>
      </c>
      <c r="M15" s="23" t="s">
        <v>3</v>
      </c>
      <c r="N15" s="23" t="s">
        <v>211</v>
      </c>
      <c r="O15" s="23" t="s">
        <v>103</v>
      </c>
      <c r="P15" s="23" t="s">
        <v>110</v>
      </c>
      <c r="Q15" s="23" t="s">
        <v>0</v>
      </c>
      <c r="R15" s="23" t="str">
        <f t="shared" si="0"/>
        <v>Penduduk Asli/Tetap</v>
      </c>
      <c r="S15" s="23" t="s">
        <v>209</v>
      </c>
      <c r="AA15" t="s">
        <v>210</v>
      </c>
      <c r="AB15" s="24">
        <f t="shared" si="1"/>
        <v>360302061114252</v>
      </c>
      <c r="AC15" t="s">
        <v>211</v>
      </c>
      <c r="AD15" s="1" t="s">
        <v>195</v>
      </c>
      <c r="AE15" s="23" t="str">
        <f t="shared" si="2"/>
        <v>EDWAR798</v>
      </c>
    </row>
    <row r="16" spans="1:31" x14ac:dyDescent="0.25">
      <c r="A16" s="24">
        <v>360302061114253</v>
      </c>
      <c r="B16" s="7">
        <v>36030320039750</v>
      </c>
      <c r="C16" s="23" t="s">
        <v>120</v>
      </c>
      <c r="D16" s="23" t="s">
        <v>186</v>
      </c>
      <c r="E16" s="23" t="s">
        <v>156</v>
      </c>
      <c r="F16" s="23" t="s">
        <v>43</v>
      </c>
      <c r="G16" s="25">
        <v>27426</v>
      </c>
      <c r="H16" s="23" t="s">
        <v>15</v>
      </c>
      <c r="I16" s="23" t="s">
        <v>121</v>
      </c>
      <c r="J16" s="23" t="s">
        <v>164</v>
      </c>
      <c r="K16" s="23" t="s">
        <v>167</v>
      </c>
      <c r="L16" s="23" t="str">
        <f>IF(K16="Tidak/Belum Sekolah","Buruh Harian Lepas","Karyawan Swasta")</f>
        <v>Karyawan Swasta</v>
      </c>
      <c r="M16" s="23" t="s">
        <v>3</v>
      </c>
      <c r="N16" s="23" t="s">
        <v>211</v>
      </c>
      <c r="O16" s="23" t="s">
        <v>101</v>
      </c>
      <c r="P16" s="23" t="s">
        <v>108</v>
      </c>
      <c r="Q16" s="23" t="s">
        <v>0</v>
      </c>
      <c r="R16" s="23" t="str">
        <f t="shared" si="0"/>
        <v>Penduduk Asli/Tetap</v>
      </c>
      <c r="S16" s="23" t="s">
        <v>209</v>
      </c>
      <c r="AA16" t="s">
        <v>210</v>
      </c>
      <c r="AB16" s="24">
        <f t="shared" si="1"/>
        <v>360302061114253</v>
      </c>
      <c r="AC16" t="s">
        <v>211</v>
      </c>
      <c r="AD16" s="1" t="s">
        <v>196</v>
      </c>
      <c r="AE16" s="23" t="str">
        <f t="shared" si="2"/>
        <v>EDWAR798</v>
      </c>
    </row>
    <row r="17" spans="1:31" x14ac:dyDescent="0.25">
      <c r="A17" s="24">
        <v>360302061114254</v>
      </c>
      <c r="B17" s="7">
        <v>36030320039751</v>
      </c>
      <c r="C17" s="23" t="s">
        <v>118</v>
      </c>
      <c r="D17" s="23" t="s">
        <v>186</v>
      </c>
      <c r="E17" s="23" t="s">
        <v>156</v>
      </c>
      <c r="F17" s="23" t="s">
        <v>43</v>
      </c>
      <c r="G17" s="25">
        <v>27427</v>
      </c>
      <c r="H17" s="23" t="s">
        <v>27</v>
      </c>
      <c r="I17" s="23" t="s">
        <v>7</v>
      </c>
      <c r="J17" s="23" t="s">
        <v>164</v>
      </c>
      <c r="K17" s="23" t="s">
        <v>166</v>
      </c>
      <c r="L17" s="23" t="str">
        <f>IF(K17="Tidak/Belum Sekolah","Buruh Harian Lepas","Karyawan Swasta")</f>
        <v>Karyawan Swasta</v>
      </c>
      <c r="M17" s="23" t="s">
        <v>3</v>
      </c>
      <c r="N17" s="23" t="s">
        <v>211</v>
      </c>
      <c r="O17" s="23" t="s">
        <v>99</v>
      </c>
      <c r="P17" s="23" t="s">
        <v>106</v>
      </c>
      <c r="Q17" s="23" t="s">
        <v>0</v>
      </c>
      <c r="R17" s="23" t="str">
        <f t="shared" si="0"/>
        <v>Penduduk Asli/Tetap</v>
      </c>
      <c r="S17" s="23" t="s">
        <v>209</v>
      </c>
      <c r="AA17" t="s">
        <v>210</v>
      </c>
      <c r="AB17" s="24">
        <f t="shared" si="1"/>
        <v>360302061114254</v>
      </c>
      <c r="AC17" t="s">
        <v>211</v>
      </c>
      <c r="AD17" s="1" t="s">
        <v>195</v>
      </c>
      <c r="AE17" s="23" t="str">
        <f t="shared" si="2"/>
        <v>EDWAR798</v>
      </c>
    </row>
    <row r="18" spans="1:31" x14ac:dyDescent="0.25">
      <c r="A18" s="24">
        <v>360302061114255</v>
      </c>
      <c r="B18" s="7">
        <v>36030320039752</v>
      </c>
      <c r="C18" s="23" t="s">
        <v>115</v>
      </c>
      <c r="D18" s="23" t="s">
        <v>186</v>
      </c>
      <c r="E18" s="23" t="s">
        <v>156</v>
      </c>
      <c r="F18" s="23" t="s">
        <v>43</v>
      </c>
      <c r="G18" s="25">
        <v>27428</v>
      </c>
      <c r="H18" s="23" t="s">
        <v>23</v>
      </c>
      <c r="I18" s="23" t="s">
        <v>116</v>
      </c>
      <c r="J18" s="23" t="s">
        <v>164</v>
      </c>
      <c r="K18" s="23" t="s">
        <v>5</v>
      </c>
      <c r="L18" s="23" t="s">
        <v>200</v>
      </c>
      <c r="M18" s="23" t="s">
        <v>3</v>
      </c>
      <c r="N18" s="23" t="s">
        <v>211</v>
      </c>
      <c r="O18" s="23" t="s">
        <v>97</v>
      </c>
      <c r="P18" s="23" t="s">
        <v>104</v>
      </c>
      <c r="Q18" s="23" t="s">
        <v>0</v>
      </c>
      <c r="R18" s="23" t="str">
        <f t="shared" si="0"/>
        <v>Penduduk Asli/Tetap</v>
      </c>
      <c r="S18" s="23" t="s">
        <v>209</v>
      </c>
      <c r="AA18" t="s">
        <v>210</v>
      </c>
      <c r="AB18" s="24">
        <f t="shared" si="1"/>
        <v>360302061114255</v>
      </c>
      <c r="AC18" t="s">
        <v>211</v>
      </c>
      <c r="AD18" s="1" t="s">
        <v>193</v>
      </c>
      <c r="AE18" s="23" t="str">
        <f t="shared" si="2"/>
        <v>EDWAR798</v>
      </c>
    </row>
    <row r="19" spans="1:31" x14ac:dyDescent="0.25">
      <c r="A19" s="24">
        <v>360302061114256</v>
      </c>
      <c r="B19" s="7">
        <v>36030320039753</v>
      </c>
      <c r="C19" s="23" t="s">
        <v>113</v>
      </c>
      <c r="D19" s="23" t="s">
        <v>186</v>
      </c>
      <c r="E19" s="23" t="s">
        <v>156</v>
      </c>
      <c r="F19" s="23" t="s">
        <v>43</v>
      </c>
      <c r="G19" s="25">
        <v>27429</v>
      </c>
      <c r="H19" s="23" t="s">
        <v>19</v>
      </c>
      <c r="I19" s="23" t="s">
        <v>7</v>
      </c>
      <c r="J19" s="23" t="s">
        <v>164</v>
      </c>
      <c r="K19" s="23" t="s">
        <v>176</v>
      </c>
      <c r="L19" s="23" t="str">
        <f>IF(K19="Tidak/Belum Sekolah","Buruh Harian Lepas","Karyawan Swasta")</f>
        <v>Karyawan Swasta</v>
      </c>
      <c r="M19" s="23" t="s">
        <v>3</v>
      </c>
      <c r="N19" s="23" t="s">
        <v>211</v>
      </c>
      <c r="O19" s="23" t="s">
        <v>95</v>
      </c>
      <c r="P19" s="23" t="s">
        <v>102</v>
      </c>
      <c r="Q19" s="23" t="s">
        <v>0</v>
      </c>
      <c r="R19" s="23" t="str">
        <f t="shared" si="0"/>
        <v>Penduduk Asli/Tetap</v>
      </c>
      <c r="S19" s="23" t="s">
        <v>209</v>
      </c>
      <c r="AA19" t="s">
        <v>210</v>
      </c>
      <c r="AB19" s="24">
        <f t="shared" si="1"/>
        <v>360302061114256</v>
      </c>
      <c r="AC19" t="s">
        <v>211</v>
      </c>
      <c r="AD19" s="1" t="s">
        <v>193</v>
      </c>
      <c r="AE19" s="23" t="str">
        <f t="shared" si="2"/>
        <v>EDWAR798</v>
      </c>
    </row>
    <row r="20" spans="1:31" x14ac:dyDescent="0.25">
      <c r="A20" s="24">
        <v>360302061114257</v>
      </c>
      <c r="B20" s="7">
        <v>36030320039754</v>
      </c>
      <c r="C20" s="23" t="s">
        <v>111</v>
      </c>
      <c r="D20" s="23" t="s">
        <v>186</v>
      </c>
      <c r="E20" s="23" t="s">
        <v>156</v>
      </c>
      <c r="F20" s="23" t="s">
        <v>43</v>
      </c>
      <c r="G20" s="25">
        <v>27430</v>
      </c>
      <c r="H20" s="23" t="s">
        <v>15</v>
      </c>
      <c r="I20" s="23" t="s">
        <v>7</v>
      </c>
      <c r="J20" s="23" t="s">
        <v>164</v>
      </c>
      <c r="K20" s="23" t="s">
        <v>175</v>
      </c>
      <c r="L20" s="23" t="str">
        <f>IF(K20="Tidak/Belum Sekolah","Buruh Harian Lepas","Karyawan Swasta")</f>
        <v>Karyawan Swasta</v>
      </c>
      <c r="M20" s="23" t="s">
        <v>3</v>
      </c>
      <c r="N20" s="23" t="s">
        <v>211</v>
      </c>
      <c r="O20" s="23" t="s">
        <v>93</v>
      </c>
      <c r="P20" s="23" t="s">
        <v>100</v>
      </c>
      <c r="Q20" s="23" t="s">
        <v>0</v>
      </c>
      <c r="R20" s="23" t="str">
        <f t="shared" si="0"/>
        <v>Penduduk Asli/Tetap</v>
      </c>
      <c r="S20" s="23" t="s">
        <v>209</v>
      </c>
      <c r="AA20" t="s">
        <v>210</v>
      </c>
      <c r="AB20" s="24">
        <f t="shared" si="1"/>
        <v>360302061114257</v>
      </c>
      <c r="AC20" t="s">
        <v>211</v>
      </c>
      <c r="AD20" s="1" t="s">
        <v>190</v>
      </c>
      <c r="AE20" s="23" t="str">
        <f t="shared" si="2"/>
        <v>EDWAR798</v>
      </c>
    </row>
    <row r="21" spans="1:31" x14ac:dyDescent="0.25">
      <c r="A21" s="24">
        <v>360302061114258</v>
      </c>
      <c r="B21" s="7">
        <v>36030320039755</v>
      </c>
      <c r="C21" s="23" t="s">
        <v>109</v>
      </c>
      <c r="D21" s="23" t="s">
        <v>186</v>
      </c>
      <c r="E21" s="23" t="s">
        <v>156</v>
      </c>
      <c r="F21" s="23" t="s">
        <v>43</v>
      </c>
      <c r="G21" s="25">
        <v>27431</v>
      </c>
      <c r="H21" s="23" t="s">
        <v>8</v>
      </c>
      <c r="I21" s="23" t="s">
        <v>7</v>
      </c>
      <c r="J21" s="23" t="s">
        <v>164</v>
      </c>
      <c r="K21" s="23" t="s">
        <v>155</v>
      </c>
      <c r="L21" s="23" t="s">
        <v>179</v>
      </c>
      <c r="M21" s="23" t="s">
        <v>3</v>
      </c>
      <c r="N21" s="23" t="s">
        <v>211</v>
      </c>
      <c r="O21" s="23" t="s">
        <v>91</v>
      </c>
      <c r="P21" s="23" t="s">
        <v>98</v>
      </c>
      <c r="Q21" s="23" t="s">
        <v>0</v>
      </c>
      <c r="R21" s="23" t="str">
        <f t="shared" si="0"/>
        <v>Penduduk Asli/Tetap</v>
      </c>
      <c r="S21" s="23" t="s">
        <v>209</v>
      </c>
      <c r="AA21" t="s">
        <v>210</v>
      </c>
      <c r="AB21" s="24">
        <f t="shared" si="1"/>
        <v>360302061114258</v>
      </c>
      <c r="AC21" t="s">
        <v>211</v>
      </c>
      <c r="AD21" s="1" t="s">
        <v>187</v>
      </c>
      <c r="AE21" s="23" t="str">
        <f t="shared" si="2"/>
        <v>EDWAR798</v>
      </c>
    </row>
    <row r="22" spans="1:31" x14ac:dyDescent="0.25">
      <c r="A22" s="24">
        <v>360302061114259</v>
      </c>
      <c r="B22" s="7">
        <v>36030320039756</v>
      </c>
      <c r="C22" s="23" t="s">
        <v>107</v>
      </c>
      <c r="D22" s="23" t="s">
        <v>186</v>
      </c>
      <c r="E22" s="23" t="s">
        <v>156</v>
      </c>
      <c r="F22" s="23" t="s">
        <v>43</v>
      </c>
      <c r="G22" s="25">
        <v>27432</v>
      </c>
      <c r="H22" s="23" t="s">
        <v>38</v>
      </c>
      <c r="I22" s="23" t="s">
        <v>7</v>
      </c>
      <c r="J22" s="23" t="s">
        <v>164</v>
      </c>
      <c r="K22" s="23" t="s">
        <v>172</v>
      </c>
      <c r="L22" s="23" t="s">
        <v>179</v>
      </c>
      <c r="M22" s="23" t="s">
        <v>3</v>
      </c>
      <c r="N22" s="23" t="s">
        <v>211</v>
      </c>
      <c r="O22" s="23" t="s">
        <v>88</v>
      </c>
      <c r="P22" s="23" t="s">
        <v>96</v>
      </c>
      <c r="Q22" s="23" t="s">
        <v>0</v>
      </c>
      <c r="R22" s="23" t="str">
        <f t="shared" si="0"/>
        <v>Penduduk Asli/Tetap</v>
      </c>
      <c r="S22" s="23" t="s">
        <v>209</v>
      </c>
      <c r="AA22" t="s">
        <v>210</v>
      </c>
      <c r="AB22" s="24">
        <f t="shared" si="1"/>
        <v>360302061114259</v>
      </c>
      <c r="AC22" t="s">
        <v>211</v>
      </c>
      <c r="AD22" s="1" t="s">
        <v>183</v>
      </c>
      <c r="AE22" s="23" t="str">
        <f t="shared" si="2"/>
        <v>EDWAR798</v>
      </c>
    </row>
    <row r="23" spans="1:31" x14ac:dyDescent="0.25">
      <c r="A23" s="24">
        <v>360302061114260</v>
      </c>
      <c r="B23" s="7">
        <v>36030320039757</v>
      </c>
      <c r="C23" s="23" t="s">
        <v>105</v>
      </c>
      <c r="D23" s="23" t="s">
        <v>186</v>
      </c>
      <c r="E23" s="23" t="s">
        <v>156</v>
      </c>
      <c r="F23" s="23" t="s">
        <v>43</v>
      </c>
      <c r="G23" s="25">
        <v>27433</v>
      </c>
      <c r="H23" s="23" t="s">
        <v>19</v>
      </c>
      <c r="I23" s="23" t="s">
        <v>7</v>
      </c>
      <c r="J23" s="23" t="s">
        <v>164</v>
      </c>
      <c r="K23" s="23" t="s">
        <v>171</v>
      </c>
      <c r="L23" s="23" t="str">
        <f t="shared" ref="L23:L30" si="3">IF(K23="Tidak/Belum Sekolah","Buruh Harian Lepas","Karyawan Swasta")</f>
        <v>Karyawan Swasta</v>
      </c>
      <c r="M23" s="23" t="s">
        <v>3</v>
      </c>
      <c r="N23" s="23" t="s">
        <v>211</v>
      </c>
      <c r="O23" s="23" t="s">
        <v>86</v>
      </c>
      <c r="P23" s="23" t="s">
        <v>94</v>
      </c>
      <c r="Q23" s="23" t="s">
        <v>0</v>
      </c>
      <c r="R23" s="23" t="str">
        <f t="shared" si="0"/>
        <v>Penduduk Asli/Tetap</v>
      </c>
      <c r="S23" s="23" t="s">
        <v>209</v>
      </c>
      <c r="AA23" t="s">
        <v>210</v>
      </c>
      <c r="AB23" s="24">
        <f t="shared" si="1"/>
        <v>360302061114260</v>
      </c>
      <c r="AC23" t="s">
        <v>211</v>
      </c>
      <c r="AD23" s="1" t="s">
        <v>199</v>
      </c>
      <c r="AE23" s="23" t="str">
        <f t="shared" si="2"/>
        <v>EDWAR798</v>
      </c>
    </row>
    <row r="24" spans="1:31" x14ac:dyDescent="0.25">
      <c r="A24" s="24">
        <v>360302061114261</v>
      </c>
      <c r="B24" s="7">
        <v>36030320039758</v>
      </c>
      <c r="C24" s="23" t="s">
        <v>103</v>
      </c>
      <c r="D24" s="23" t="s">
        <v>186</v>
      </c>
      <c r="E24" s="23" t="s">
        <v>156</v>
      </c>
      <c r="F24" s="23" t="s">
        <v>43</v>
      </c>
      <c r="G24" s="25">
        <v>27434</v>
      </c>
      <c r="H24" s="23" t="s">
        <v>15</v>
      </c>
      <c r="I24" s="23" t="s">
        <v>7</v>
      </c>
      <c r="J24" s="23" t="s">
        <v>164</v>
      </c>
      <c r="K24" s="23" t="s">
        <v>170</v>
      </c>
      <c r="L24" s="23" t="str">
        <f t="shared" si="3"/>
        <v>Karyawan Swasta</v>
      </c>
      <c r="M24" s="23" t="s">
        <v>3</v>
      </c>
      <c r="N24" s="23" t="s">
        <v>211</v>
      </c>
      <c r="O24" s="23" t="s">
        <v>84</v>
      </c>
      <c r="P24" s="23" t="s">
        <v>92</v>
      </c>
      <c r="Q24" s="23" t="s">
        <v>0</v>
      </c>
      <c r="R24" s="23" t="str">
        <f t="shared" si="0"/>
        <v>Penduduk Asli/Tetap</v>
      </c>
      <c r="S24" s="23" t="s">
        <v>209</v>
      </c>
      <c r="AA24" t="s">
        <v>210</v>
      </c>
      <c r="AB24" s="24">
        <f t="shared" si="1"/>
        <v>360302061114261</v>
      </c>
      <c r="AC24" t="s">
        <v>211</v>
      </c>
      <c r="AD24" s="1" t="s">
        <v>197</v>
      </c>
      <c r="AE24" s="23" t="str">
        <f t="shared" si="2"/>
        <v>EDWAR798</v>
      </c>
    </row>
    <row r="25" spans="1:31" x14ac:dyDescent="0.25">
      <c r="A25" s="24">
        <v>360302061114262</v>
      </c>
      <c r="B25" s="7">
        <v>36030320039759</v>
      </c>
      <c r="C25" s="23" t="s">
        <v>101</v>
      </c>
      <c r="D25" s="23" t="s">
        <v>186</v>
      </c>
      <c r="E25" s="23" t="s">
        <v>156</v>
      </c>
      <c r="F25" s="23" t="s">
        <v>43</v>
      </c>
      <c r="G25" s="25">
        <v>27435</v>
      </c>
      <c r="H25" s="23" t="s">
        <v>27</v>
      </c>
      <c r="I25" s="23" t="s">
        <v>7</v>
      </c>
      <c r="J25" s="23" t="s">
        <v>164</v>
      </c>
      <c r="K25" s="23" t="s">
        <v>168</v>
      </c>
      <c r="L25" s="23" t="str">
        <f t="shared" si="3"/>
        <v>Buruh Harian Lepas</v>
      </c>
      <c r="M25" s="23" t="s">
        <v>3</v>
      </c>
      <c r="N25" s="23" t="s">
        <v>211</v>
      </c>
      <c r="O25" s="23" t="s">
        <v>82</v>
      </c>
      <c r="P25" s="23" t="s">
        <v>90</v>
      </c>
      <c r="Q25" s="23" t="s">
        <v>0</v>
      </c>
      <c r="R25" s="23" t="str">
        <f t="shared" si="0"/>
        <v>Penduduk Asli/Tetap</v>
      </c>
      <c r="S25" s="23" t="s">
        <v>209</v>
      </c>
      <c r="AA25" t="s">
        <v>210</v>
      </c>
      <c r="AB25" s="24">
        <f t="shared" si="1"/>
        <v>360302061114262</v>
      </c>
      <c r="AC25" t="s">
        <v>211</v>
      </c>
      <c r="AD25" s="1" t="s">
        <v>195</v>
      </c>
      <c r="AE25" s="23" t="str">
        <f t="shared" si="2"/>
        <v>EDWAR798</v>
      </c>
    </row>
    <row r="26" spans="1:31" x14ac:dyDescent="0.25">
      <c r="A26" s="24">
        <v>360302061114263</v>
      </c>
      <c r="B26" s="7">
        <v>36030320039760</v>
      </c>
      <c r="C26" s="23" t="s">
        <v>99</v>
      </c>
      <c r="D26" s="23" t="s">
        <v>186</v>
      </c>
      <c r="E26" s="23" t="s">
        <v>156</v>
      </c>
      <c r="F26" s="23" t="s">
        <v>43</v>
      </c>
      <c r="G26" s="25">
        <v>27436</v>
      </c>
      <c r="H26" s="23" t="s">
        <v>23</v>
      </c>
      <c r="I26" s="23" t="s">
        <v>7</v>
      </c>
      <c r="J26" s="23" t="s">
        <v>164</v>
      </c>
      <c r="K26" s="23" t="s">
        <v>167</v>
      </c>
      <c r="L26" s="23" t="str">
        <f t="shared" si="3"/>
        <v>Karyawan Swasta</v>
      </c>
      <c r="M26" s="23" t="s">
        <v>3</v>
      </c>
      <c r="N26" s="23" t="s">
        <v>211</v>
      </c>
      <c r="O26" s="23" t="s">
        <v>80</v>
      </c>
      <c r="P26" s="23" t="s">
        <v>87</v>
      </c>
      <c r="Q26" s="23" t="s">
        <v>0</v>
      </c>
      <c r="R26" s="23" t="str">
        <f t="shared" si="0"/>
        <v>Penduduk Asli/Tetap</v>
      </c>
      <c r="S26" s="23" t="s">
        <v>209</v>
      </c>
      <c r="AA26" t="s">
        <v>210</v>
      </c>
      <c r="AB26" s="24">
        <f t="shared" si="1"/>
        <v>360302061114263</v>
      </c>
      <c r="AC26" t="s">
        <v>211</v>
      </c>
      <c r="AD26" s="1" t="s">
        <v>196</v>
      </c>
      <c r="AE26" s="23" t="str">
        <f t="shared" si="2"/>
        <v>EDWAR798</v>
      </c>
    </row>
    <row r="27" spans="1:31" x14ac:dyDescent="0.25">
      <c r="A27" s="24">
        <v>360302061114264</v>
      </c>
      <c r="B27" s="7">
        <v>36030320039761</v>
      </c>
      <c r="C27" s="23" t="s">
        <v>97</v>
      </c>
      <c r="D27" s="23" t="s">
        <v>186</v>
      </c>
      <c r="E27" s="23" t="s">
        <v>156</v>
      </c>
      <c r="F27" s="23" t="s">
        <v>43</v>
      </c>
      <c r="G27" s="25">
        <v>27437</v>
      </c>
      <c r="H27" s="23" t="s">
        <v>19</v>
      </c>
      <c r="I27" s="23" t="s">
        <v>7</v>
      </c>
      <c r="J27" s="23" t="s">
        <v>164</v>
      </c>
      <c r="K27" s="23" t="s">
        <v>166</v>
      </c>
      <c r="L27" s="23" t="str">
        <f t="shared" si="3"/>
        <v>Karyawan Swasta</v>
      </c>
      <c r="M27" s="23" t="s">
        <v>3</v>
      </c>
      <c r="N27" s="23" t="s">
        <v>211</v>
      </c>
      <c r="O27" s="23" t="s">
        <v>78</v>
      </c>
      <c r="P27" s="23" t="s">
        <v>85</v>
      </c>
      <c r="Q27" s="23" t="s">
        <v>0</v>
      </c>
      <c r="R27" s="23" t="str">
        <f t="shared" si="0"/>
        <v>Penduduk Asli/Tetap</v>
      </c>
      <c r="S27" s="23" t="s">
        <v>209</v>
      </c>
      <c r="AA27" t="s">
        <v>210</v>
      </c>
      <c r="AB27" s="24">
        <f t="shared" si="1"/>
        <v>360302061114264</v>
      </c>
      <c r="AC27" t="s">
        <v>211</v>
      </c>
      <c r="AD27" s="1" t="s">
        <v>197</v>
      </c>
      <c r="AE27" s="23" t="str">
        <f t="shared" si="2"/>
        <v>EDWAR798</v>
      </c>
    </row>
    <row r="28" spans="1:31" x14ac:dyDescent="0.25">
      <c r="A28" s="24">
        <v>360302061114265</v>
      </c>
      <c r="B28" s="7">
        <v>36030320039762</v>
      </c>
      <c r="C28" s="23" t="s">
        <v>95</v>
      </c>
      <c r="D28" s="23" t="s">
        <v>186</v>
      </c>
      <c r="E28" s="23" t="s">
        <v>156</v>
      </c>
      <c r="F28" s="23" t="s">
        <v>43</v>
      </c>
      <c r="G28" s="25">
        <v>27438</v>
      </c>
      <c r="H28" s="23" t="s">
        <v>15</v>
      </c>
      <c r="I28" s="23" t="s">
        <v>7</v>
      </c>
      <c r="J28" s="23" t="s">
        <v>164</v>
      </c>
      <c r="K28" s="23" t="s">
        <v>5</v>
      </c>
      <c r="L28" s="23" t="str">
        <f t="shared" si="3"/>
        <v>Karyawan Swasta</v>
      </c>
      <c r="M28" s="23" t="s">
        <v>3</v>
      </c>
      <c r="N28" s="23" t="s">
        <v>211</v>
      </c>
      <c r="O28" s="23" t="s">
        <v>76</v>
      </c>
      <c r="P28" s="23" t="s">
        <v>83</v>
      </c>
      <c r="Q28" s="23" t="s">
        <v>0</v>
      </c>
      <c r="R28" s="23" t="str">
        <f t="shared" si="0"/>
        <v>Penduduk Asli/Tetap</v>
      </c>
      <c r="S28" s="23" t="s">
        <v>209</v>
      </c>
      <c r="AA28" t="s">
        <v>210</v>
      </c>
      <c r="AB28" s="24">
        <f t="shared" si="1"/>
        <v>360302061114265</v>
      </c>
      <c r="AC28" t="s">
        <v>211</v>
      </c>
      <c r="AD28" s="1" t="s">
        <v>195</v>
      </c>
      <c r="AE28" s="23" t="str">
        <f t="shared" si="2"/>
        <v>EDWAR798</v>
      </c>
    </row>
    <row r="29" spans="1:31" x14ac:dyDescent="0.25">
      <c r="A29" s="24">
        <v>360302061114266</v>
      </c>
      <c r="B29" s="7">
        <v>36030320039763</v>
      </c>
      <c r="C29" s="23" t="s">
        <v>93</v>
      </c>
      <c r="D29" s="23" t="s">
        <v>186</v>
      </c>
      <c r="E29" s="23" t="s">
        <v>156</v>
      </c>
      <c r="F29" s="23" t="s">
        <v>43</v>
      </c>
      <c r="G29" s="25">
        <v>27439</v>
      </c>
      <c r="H29" s="23" t="s">
        <v>8</v>
      </c>
      <c r="I29" s="23" t="s">
        <v>7</v>
      </c>
      <c r="J29" s="23" t="s">
        <v>164</v>
      </c>
      <c r="K29" s="23" t="s">
        <v>176</v>
      </c>
      <c r="L29" s="23" t="str">
        <f t="shared" si="3"/>
        <v>Karyawan Swasta</v>
      </c>
      <c r="M29" s="23" t="s">
        <v>3</v>
      </c>
      <c r="N29" s="23" t="s">
        <v>211</v>
      </c>
      <c r="O29" s="23" t="s">
        <v>74</v>
      </c>
      <c r="P29" s="23" t="s">
        <v>81</v>
      </c>
      <c r="Q29" s="23" t="s">
        <v>0</v>
      </c>
      <c r="R29" s="23" t="str">
        <f t="shared" si="0"/>
        <v>Penduduk Asli/Tetap</v>
      </c>
      <c r="S29" s="23" t="s">
        <v>209</v>
      </c>
      <c r="AA29" t="s">
        <v>210</v>
      </c>
      <c r="AB29" s="24">
        <f t="shared" si="1"/>
        <v>360302061114266</v>
      </c>
      <c r="AC29" t="s">
        <v>211</v>
      </c>
      <c r="AD29" s="1" t="s">
        <v>196</v>
      </c>
      <c r="AE29" s="23" t="str">
        <f t="shared" si="2"/>
        <v>EDWAR798</v>
      </c>
    </row>
    <row r="30" spans="1:31" x14ac:dyDescent="0.25">
      <c r="A30" s="24">
        <v>360302061114267</v>
      </c>
      <c r="B30" s="7">
        <v>36030320039764</v>
      </c>
      <c r="C30" s="23" t="s">
        <v>91</v>
      </c>
      <c r="D30" s="23" t="s">
        <v>186</v>
      </c>
      <c r="E30" s="23" t="s">
        <v>156</v>
      </c>
      <c r="F30" s="23" t="s">
        <v>43</v>
      </c>
      <c r="G30" s="25">
        <v>27440</v>
      </c>
      <c r="H30" s="23" t="s">
        <v>38</v>
      </c>
      <c r="I30" s="23" t="s">
        <v>7</v>
      </c>
      <c r="J30" s="23" t="s">
        <v>164</v>
      </c>
      <c r="K30" s="23" t="s">
        <v>175</v>
      </c>
      <c r="L30" s="23" t="str">
        <f t="shared" si="3"/>
        <v>Karyawan Swasta</v>
      </c>
      <c r="M30" s="23" t="s">
        <v>3</v>
      </c>
      <c r="N30" s="23" t="s">
        <v>211</v>
      </c>
      <c r="O30" s="23" t="s">
        <v>72</v>
      </c>
      <c r="P30" s="23" t="s">
        <v>79</v>
      </c>
      <c r="Q30" s="23" t="s">
        <v>0</v>
      </c>
      <c r="R30" s="23" t="str">
        <f t="shared" si="0"/>
        <v>Penduduk Asli/Tetap</v>
      </c>
      <c r="S30" s="23" t="s">
        <v>209</v>
      </c>
      <c r="AA30" t="s">
        <v>210</v>
      </c>
      <c r="AB30" s="24">
        <f t="shared" si="1"/>
        <v>360302061114267</v>
      </c>
      <c r="AC30" t="s">
        <v>211</v>
      </c>
      <c r="AD30" s="1" t="s">
        <v>195</v>
      </c>
      <c r="AE30" s="23" t="str">
        <f t="shared" si="2"/>
        <v>EDWAR798</v>
      </c>
    </row>
    <row r="31" spans="1:31" x14ac:dyDescent="0.25">
      <c r="A31" s="24">
        <v>360302061114268</v>
      </c>
      <c r="B31" s="7">
        <v>36030320039765</v>
      </c>
      <c r="C31" s="23" t="s">
        <v>88</v>
      </c>
      <c r="D31" s="23" t="s">
        <v>186</v>
      </c>
      <c r="E31" s="23" t="s">
        <v>156</v>
      </c>
      <c r="F31" s="23" t="s">
        <v>43</v>
      </c>
      <c r="G31" s="25">
        <v>27441</v>
      </c>
      <c r="H31" s="23" t="s">
        <v>19</v>
      </c>
      <c r="I31" s="23" t="s">
        <v>7</v>
      </c>
      <c r="J31" s="23" t="s">
        <v>164</v>
      </c>
      <c r="K31" s="23" t="s">
        <v>155</v>
      </c>
      <c r="L31" s="23" t="s">
        <v>173</v>
      </c>
      <c r="M31" s="23" t="s">
        <v>89</v>
      </c>
      <c r="N31" s="23" t="s">
        <v>211</v>
      </c>
      <c r="O31" s="23" t="s">
        <v>70</v>
      </c>
      <c r="P31" s="23" t="s">
        <v>77</v>
      </c>
      <c r="Q31" s="23" t="s">
        <v>0</v>
      </c>
      <c r="R31" s="23" t="str">
        <f t="shared" si="0"/>
        <v>Penduduk Asli/Tetap</v>
      </c>
      <c r="S31" s="23" t="s">
        <v>209</v>
      </c>
      <c r="AA31" t="s">
        <v>210</v>
      </c>
      <c r="AB31" s="24">
        <f t="shared" si="1"/>
        <v>360302061114268</v>
      </c>
      <c r="AC31" t="s">
        <v>211</v>
      </c>
      <c r="AD31" s="1" t="s">
        <v>193</v>
      </c>
      <c r="AE31" s="23" t="str">
        <f t="shared" si="2"/>
        <v>EDWAR798</v>
      </c>
    </row>
    <row r="32" spans="1:31" x14ac:dyDescent="0.25">
      <c r="A32" s="24">
        <v>360302061114269</v>
      </c>
      <c r="B32" s="7">
        <v>36030320039766</v>
      </c>
      <c r="C32" s="23" t="s">
        <v>86</v>
      </c>
      <c r="D32" s="23" t="s">
        <v>186</v>
      </c>
      <c r="E32" s="23" t="s">
        <v>156</v>
      </c>
      <c r="F32" s="23" t="s">
        <v>43</v>
      </c>
      <c r="G32" s="25">
        <v>27442</v>
      </c>
      <c r="H32" s="23" t="s">
        <v>15</v>
      </c>
      <c r="I32" s="23" t="s">
        <v>7</v>
      </c>
      <c r="J32" s="23" t="s">
        <v>164</v>
      </c>
      <c r="K32" s="23" t="s">
        <v>172</v>
      </c>
      <c r="L32" s="23" t="str">
        <f>IF(K32="Tidak/Belum Sekolah","Buruh Harian Lepas","Karyawan Swasta")</f>
        <v>Karyawan Swasta</v>
      </c>
      <c r="M32" s="23" t="s">
        <v>3</v>
      </c>
      <c r="N32" s="23" t="s">
        <v>211</v>
      </c>
      <c r="O32" s="23" t="s">
        <v>68</v>
      </c>
      <c r="P32" s="23" t="s">
        <v>75</v>
      </c>
      <c r="Q32" s="23" t="s">
        <v>0</v>
      </c>
      <c r="R32" s="23" t="str">
        <f t="shared" si="0"/>
        <v>Penduduk Asli/Tetap</v>
      </c>
      <c r="S32" s="23" t="s">
        <v>209</v>
      </c>
      <c r="AA32" t="s">
        <v>210</v>
      </c>
      <c r="AB32" s="24">
        <f t="shared" si="1"/>
        <v>360302061114269</v>
      </c>
      <c r="AC32" t="s">
        <v>211</v>
      </c>
      <c r="AD32" s="1" t="s">
        <v>193</v>
      </c>
      <c r="AE32" s="23" t="str">
        <f t="shared" si="2"/>
        <v>EDWAR798</v>
      </c>
    </row>
    <row r="33" spans="1:31" x14ac:dyDescent="0.25">
      <c r="A33" s="24">
        <v>360302061114270</v>
      </c>
      <c r="B33" s="7">
        <v>36030320039767</v>
      </c>
      <c r="C33" s="23" t="s">
        <v>84</v>
      </c>
      <c r="D33" s="23" t="s">
        <v>186</v>
      </c>
      <c r="E33" s="23" t="s">
        <v>156</v>
      </c>
      <c r="F33" s="23" t="s">
        <v>43</v>
      </c>
      <c r="G33" s="25">
        <v>27443</v>
      </c>
      <c r="H33" s="23" t="s">
        <v>27</v>
      </c>
      <c r="I33" s="23" t="s">
        <v>7</v>
      </c>
      <c r="J33" s="23" t="s">
        <v>164</v>
      </c>
      <c r="K33" s="23" t="s">
        <v>171</v>
      </c>
      <c r="L33" s="23" t="str">
        <f>IF(K33="Tidak/Belum Sekolah","Buruh Harian Lepas","Karyawan Swasta")</f>
        <v>Karyawan Swasta</v>
      </c>
      <c r="M33" s="23" t="s">
        <v>3</v>
      </c>
      <c r="N33" s="23" t="s">
        <v>211</v>
      </c>
      <c r="O33" s="23" t="s">
        <v>66</v>
      </c>
      <c r="P33" s="23" t="s">
        <v>73</v>
      </c>
      <c r="Q33" s="23" t="s">
        <v>0</v>
      </c>
      <c r="R33" s="23" t="str">
        <f t="shared" ref="R33:R64" si="4">IF(F33="Tangerang","Penduduk Asli/Tetap","Pendatang")</f>
        <v>Penduduk Asli/Tetap</v>
      </c>
      <c r="S33" s="23" t="s">
        <v>209</v>
      </c>
      <c r="AA33" t="s">
        <v>210</v>
      </c>
      <c r="AB33" s="24">
        <f t="shared" si="1"/>
        <v>360302061114270</v>
      </c>
      <c r="AC33" t="s">
        <v>211</v>
      </c>
      <c r="AD33" s="1" t="s">
        <v>190</v>
      </c>
      <c r="AE33" s="23" t="str">
        <f t="shared" si="2"/>
        <v>EDWAR798</v>
      </c>
    </row>
    <row r="34" spans="1:31" x14ac:dyDescent="0.25">
      <c r="A34" s="24">
        <v>360302061114271</v>
      </c>
      <c r="B34" s="7">
        <v>36030320039768</v>
      </c>
      <c r="C34" s="23" t="s">
        <v>82</v>
      </c>
      <c r="D34" s="23" t="s">
        <v>186</v>
      </c>
      <c r="E34" s="23" t="s">
        <v>156</v>
      </c>
      <c r="F34" s="23" t="s">
        <v>43</v>
      </c>
      <c r="G34" s="25">
        <v>27444</v>
      </c>
      <c r="H34" s="23" t="s">
        <v>23</v>
      </c>
      <c r="I34" s="23" t="s">
        <v>7</v>
      </c>
      <c r="J34" s="23" t="s">
        <v>164</v>
      </c>
      <c r="K34" s="23" t="s">
        <v>170</v>
      </c>
      <c r="L34" s="23" t="str">
        <f>IF(K34="Tidak/Belum Sekolah","Buruh Harian Lepas","Karyawan Swasta")</f>
        <v>Karyawan Swasta</v>
      </c>
      <c r="M34" s="23" t="s">
        <v>3</v>
      </c>
      <c r="N34" s="23" t="s">
        <v>211</v>
      </c>
      <c r="O34" s="23" t="s">
        <v>64</v>
      </c>
      <c r="P34" s="23" t="s">
        <v>71</v>
      </c>
      <c r="Q34" s="23" t="s">
        <v>0</v>
      </c>
      <c r="R34" s="23" t="str">
        <f t="shared" si="4"/>
        <v>Penduduk Asli/Tetap</v>
      </c>
      <c r="S34" s="23" t="s">
        <v>209</v>
      </c>
      <c r="AA34" t="s">
        <v>210</v>
      </c>
      <c r="AB34" s="24">
        <f t="shared" si="1"/>
        <v>360302061114271</v>
      </c>
      <c r="AC34" t="s">
        <v>211</v>
      </c>
      <c r="AD34" s="1" t="s">
        <v>187</v>
      </c>
      <c r="AE34" s="23" t="str">
        <f t="shared" si="2"/>
        <v>EDWAR798</v>
      </c>
    </row>
    <row r="35" spans="1:31" x14ac:dyDescent="0.25">
      <c r="A35" s="24">
        <v>360302061114272</v>
      </c>
      <c r="B35" s="7">
        <v>36030320039769</v>
      </c>
      <c r="C35" s="28" t="s">
        <v>80</v>
      </c>
      <c r="D35" s="23" t="s">
        <v>186</v>
      </c>
      <c r="E35" s="23" t="s">
        <v>156</v>
      </c>
      <c r="F35" s="23" t="s">
        <v>43</v>
      </c>
      <c r="G35" s="25">
        <v>27445</v>
      </c>
      <c r="H35" s="23" t="s">
        <v>19</v>
      </c>
      <c r="I35" s="23" t="s">
        <v>7</v>
      </c>
      <c r="J35" s="23" t="s">
        <v>164</v>
      </c>
      <c r="K35" s="23" t="s">
        <v>168</v>
      </c>
      <c r="L35" s="23" t="str">
        <f>IF(K35="Tidak/Belum Sekolah","Buruh Harian Lepas","Karyawan Swasta")</f>
        <v>Buruh Harian Lepas</v>
      </c>
      <c r="M35" s="23" t="s">
        <v>3</v>
      </c>
      <c r="N35" s="23" t="s">
        <v>211</v>
      </c>
      <c r="O35" s="23" t="s">
        <v>61</v>
      </c>
      <c r="P35" s="23" t="s">
        <v>69</v>
      </c>
      <c r="Q35" s="23" t="s">
        <v>0</v>
      </c>
      <c r="R35" s="23" t="str">
        <f t="shared" si="4"/>
        <v>Penduduk Asli/Tetap</v>
      </c>
      <c r="S35" s="23" t="s">
        <v>209</v>
      </c>
      <c r="AA35" t="s">
        <v>210</v>
      </c>
      <c r="AB35" s="24">
        <f t="shared" si="1"/>
        <v>360302061114272</v>
      </c>
      <c r="AC35" t="s">
        <v>211</v>
      </c>
      <c r="AD35" s="1" t="s">
        <v>183</v>
      </c>
      <c r="AE35" s="23" t="str">
        <f t="shared" si="2"/>
        <v>EDWAR798</v>
      </c>
    </row>
    <row r="36" spans="1:31" x14ac:dyDescent="0.25">
      <c r="A36" s="24">
        <v>360302061114273</v>
      </c>
      <c r="B36" s="7">
        <v>36030320039770</v>
      </c>
      <c r="C36" s="26" t="s">
        <v>78</v>
      </c>
      <c r="D36" s="23" t="s">
        <v>186</v>
      </c>
      <c r="E36" s="23" t="s">
        <v>156</v>
      </c>
      <c r="F36" s="23" t="s">
        <v>43</v>
      </c>
      <c r="G36" s="25">
        <v>27446</v>
      </c>
      <c r="H36" s="23" t="s">
        <v>15</v>
      </c>
      <c r="I36" s="23" t="s">
        <v>7</v>
      </c>
      <c r="J36" s="23" t="s">
        <v>164</v>
      </c>
      <c r="K36" s="23" t="s">
        <v>167</v>
      </c>
      <c r="L36" s="23" t="s">
        <v>177</v>
      </c>
      <c r="M36" s="23" t="s">
        <v>3</v>
      </c>
      <c r="N36" s="23" t="s">
        <v>211</v>
      </c>
      <c r="O36" s="23" t="s">
        <v>59</v>
      </c>
      <c r="P36" s="23" t="s">
        <v>67</v>
      </c>
      <c r="Q36" s="23" t="s">
        <v>0</v>
      </c>
      <c r="R36" s="23" t="str">
        <f t="shared" si="4"/>
        <v>Penduduk Asli/Tetap</v>
      </c>
      <c r="S36" s="23" t="s">
        <v>209</v>
      </c>
      <c r="AA36" t="s">
        <v>210</v>
      </c>
      <c r="AB36" s="24">
        <f t="shared" si="1"/>
        <v>360302061114273</v>
      </c>
      <c r="AC36" t="s">
        <v>211</v>
      </c>
      <c r="AD36" s="1" t="s">
        <v>198</v>
      </c>
      <c r="AE36" s="23" t="str">
        <f t="shared" si="2"/>
        <v>EDWAR798</v>
      </c>
    </row>
    <row r="37" spans="1:31" x14ac:dyDescent="0.25">
      <c r="A37" s="24">
        <v>360302061114274</v>
      </c>
      <c r="B37" s="7">
        <v>36030320039771</v>
      </c>
      <c r="C37" s="27" t="s">
        <v>76</v>
      </c>
      <c r="D37" s="23" t="s">
        <v>186</v>
      </c>
      <c r="E37" s="23" t="s">
        <v>156</v>
      </c>
      <c r="F37" s="23" t="s">
        <v>43</v>
      </c>
      <c r="G37" s="25">
        <v>27447</v>
      </c>
      <c r="H37" s="23" t="s">
        <v>8</v>
      </c>
      <c r="I37" s="23" t="s">
        <v>7</v>
      </c>
      <c r="J37" s="23" t="s">
        <v>164</v>
      </c>
      <c r="K37" s="23" t="s">
        <v>166</v>
      </c>
      <c r="L37" s="23" t="str">
        <f>IF(K37="Tidak/Belum Sekolah","Buruh Harian Lepas","Karyawan Swasta")</f>
        <v>Karyawan Swasta</v>
      </c>
      <c r="M37" s="23" t="s">
        <v>3</v>
      </c>
      <c r="N37" s="23" t="s">
        <v>211</v>
      </c>
      <c r="O37" s="23" t="s">
        <v>57</v>
      </c>
      <c r="P37" s="23" t="s">
        <v>65</v>
      </c>
      <c r="Q37" s="23" t="s">
        <v>0</v>
      </c>
      <c r="R37" s="23" t="str">
        <f t="shared" si="4"/>
        <v>Penduduk Asli/Tetap</v>
      </c>
      <c r="S37" s="23" t="s">
        <v>209</v>
      </c>
      <c r="AA37" t="s">
        <v>210</v>
      </c>
      <c r="AB37" s="24">
        <f t="shared" si="1"/>
        <v>360302061114274</v>
      </c>
      <c r="AC37" t="s">
        <v>211</v>
      </c>
      <c r="AD37" s="1" t="s">
        <v>197</v>
      </c>
      <c r="AE37" s="23" t="str">
        <f t="shared" si="2"/>
        <v>EDWAR798</v>
      </c>
    </row>
    <row r="38" spans="1:31" x14ac:dyDescent="0.25">
      <c r="A38" s="24">
        <v>360302061114275</v>
      </c>
      <c r="B38" s="7">
        <v>36030320039772</v>
      </c>
      <c r="C38" s="26" t="s">
        <v>74</v>
      </c>
      <c r="D38" s="23" t="s">
        <v>186</v>
      </c>
      <c r="E38" s="23" t="s">
        <v>156</v>
      </c>
      <c r="F38" s="23" t="s">
        <v>43</v>
      </c>
      <c r="G38" s="25">
        <v>27448</v>
      </c>
      <c r="H38" s="23" t="s">
        <v>38</v>
      </c>
      <c r="I38" s="23" t="s">
        <v>7</v>
      </c>
      <c r="J38" s="23" t="s">
        <v>164</v>
      </c>
      <c r="K38" s="23" t="s">
        <v>5</v>
      </c>
      <c r="L38" s="23" t="str">
        <f>IF(K38="Tidak/Belum Sekolah","Buruh Harian Lepas","Karyawan Swasta")</f>
        <v>Karyawan Swasta</v>
      </c>
      <c r="M38" s="23" t="s">
        <v>3</v>
      </c>
      <c r="N38" s="23" t="s">
        <v>211</v>
      </c>
      <c r="O38" s="23" t="s">
        <v>55</v>
      </c>
      <c r="P38" s="23" t="s">
        <v>63</v>
      </c>
      <c r="Q38" s="23" t="s">
        <v>0</v>
      </c>
      <c r="R38" s="23" t="str">
        <f t="shared" si="4"/>
        <v>Penduduk Asli/Tetap</v>
      </c>
      <c r="S38" s="23" t="s">
        <v>209</v>
      </c>
      <c r="AA38" t="s">
        <v>210</v>
      </c>
      <c r="AB38" s="24">
        <f t="shared" si="1"/>
        <v>360302061114275</v>
      </c>
      <c r="AC38" t="s">
        <v>211</v>
      </c>
      <c r="AD38" s="1" t="s">
        <v>195</v>
      </c>
      <c r="AE38" s="23" t="str">
        <f t="shared" si="2"/>
        <v>EDWAR798</v>
      </c>
    </row>
    <row r="39" spans="1:31" x14ac:dyDescent="0.25">
      <c r="A39" s="24">
        <v>360302061114276</v>
      </c>
      <c r="B39" s="7">
        <v>36030320039773</v>
      </c>
      <c r="C39" s="27" t="s">
        <v>72</v>
      </c>
      <c r="D39" s="23" t="s">
        <v>186</v>
      </c>
      <c r="E39" s="23" t="s">
        <v>156</v>
      </c>
      <c r="F39" s="23" t="s">
        <v>43</v>
      </c>
      <c r="G39" s="25">
        <v>27449</v>
      </c>
      <c r="H39" s="23" t="s">
        <v>19</v>
      </c>
      <c r="I39" s="23" t="s">
        <v>7</v>
      </c>
      <c r="J39" s="23" t="s">
        <v>164</v>
      </c>
      <c r="K39" s="23" t="s">
        <v>176</v>
      </c>
      <c r="L39" s="23" t="s">
        <v>169</v>
      </c>
      <c r="M39" s="23" t="s">
        <v>3</v>
      </c>
      <c r="N39" s="23" t="s">
        <v>211</v>
      </c>
      <c r="O39" s="23" t="s">
        <v>53</v>
      </c>
      <c r="P39" s="23" t="s">
        <v>60</v>
      </c>
      <c r="Q39" s="23" t="s">
        <v>0</v>
      </c>
      <c r="R39" s="23" t="str">
        <f t="shared" si="4"/>
        <v>Penduduk Asli/Tetap</v>
      </c>
      <c r="S39" s="23" t="s">
        <v>209</v>
      </c>
      <c r="AA39" t="s">
        <v>210</v>
      </c>
      <c r="AB39" s="24">
        <f t="shared" si="1"/>
        <v>360302061114276</v>
      </c>
      <c r="AC39" t="s">
        <v>211</v>
      </c>
      <c r="AD39" s="1" t="s">
        <v>196</v>
      </c>
      <c r="AE39" s="23" t="str">
        <f t="shared" si="2"/>
        <v>EDWAR798</v>
      </c>
    </row>
    <row r="40" spans="1:31" x14ac:dyDescent="0.25">
      <c r="A40" s="24">
        <v>360302061114277</v>
      </c>
      <c r="B40" s="7">
        <v>36030320039774</v>
      </c>
      <c r="C40" s="26" t="s">
        <v>70</v>
      </c>
      <c r="D40" s="23" t="s">
        <v>186</v>
      </c>
      <c r="E40" s="23" t="s">
        <v>156</v>
      </c>
      <c r="F40" s="23" t="s">
        <v>43</v>
      </c>
      <c r="G40" s="25">
        <v>27450</v>
      </c>
      <c r="H40" s="23" t="s">
        <v>15</v>
      </c>
      <c r="I40" s="23" t="s">
        <v>7</v>
      </c>
      <c r="J40" s="23" t="s">
        <v>164</v>
      </c>
      <c r="K40" s="23" t="s">
        <v>175</v>
      </c>
      <c r="L40" s="23" t="str">
        <f>IF(K40="Tidak/Belum Sekolah","Buruh Harian Lepas","Karyawan Swasta")</f>
        <v>Karyawan Swasta</v>
      </c>
      <c r="M40" s="23" t="s">
        <v>3</v>
      </c>
      <c r="N40" s="23" t="s">
        <v>211</v>
      </c>
      <c r="O40" s="23" t="s">
        <v>162</v>
      </c>
      <c r="P40" s="23" t="s">
        <v>58</v>
      </c>
      <c r="Q40" s="23" t="s">
        <v>0</v>
      </c>
      <c r="R40" s="23" t="str">
        <f t="shared" si="4"/>
        <v>Penduduk Asli/Tetap</v>
      </c>
      <c r="S40" s="23" t="s">
        <v>209</v>
      </c>
      <c r="AA40" t="s">
        <v>210</v>
      </c>
      <c r="AB40" s="24">
        <f t="shared" si="1"/>
        <v>360302061114277</v>
      </c>
      <c r="AC40" t="s">
        <v>211</v>
      </c>
      <c r="AD40" s="1" t="s">
        <v>197</v>
      </c>
      <c r="AE40" s="23" t="str">
        <f t="shared" si="2"/>
        <v>EDWAR798</v>
      </c>
    </row>
    <row r="41" spans="1:31" x14ac:dyDescent="0.25">
      <c r="A41" s="24">
        <v>360302061114278</v>
      </c>
      <c r="B41" s="7">
        <v>36030320039775</v>
      </c>
      <c r="C41" s="27" t="s">
        <v>68</v>
      </c>
      <c r="D41" s="23" t="s">
        <v>186</v>
      </c>
      <c r="E41" s="23" t="s">
        <v>156</v>
      </c>
      <c r="F41" s="23" t="s">
        <v>43</v>
      </c>
      <c r="G41" s="25">
        <v>27451</v>
      </c>
      <c r="H41" s="23" t="s">
        <v>27</v>
      </c>
      <c r="I41" s="23" t="s">
        <v>7</v>
      </c>
      <c r="J41" s="23" t="s">
        <v>164</v>
      </c>
      <c r="K41" s="23" t="s">
        <v>155</v>
      </c>
      <c r="L41" s="23" t="s">
        <v>173</v>
      </c>
      <c r="M41" s="23" t="s">
        <v>3</v>
      </c>
      <c r="N41" s="23" t="s">
        <v>211</v>
      </c>
      <c r="O41" s="23" t="s">
        <v>161</v>
      </c>
      <c r="P41" s="23" t="s">
        <v>56</v>
      </c>
      <c r="Q41" s="23" t="s">
        <v>0</v>
      </c>
      <c r="R41" s="23" t="str">
        <f t="shared" si="4"/>
        <v>Penduduk Asli/Tetap</v>
      </c>
      <c r="S41" s="23" t="s">
        <v>209</v>
      </c>
      <c r="AA41" t="s">
        <v>210</v>
      </c>
      <c r="AB41" s="24">
        <f t="shared" si="1"/>
        <v>360302061114278</v>
      </c>
      <c r="AC41" t="s">
        <v>211</v>
      </c>
      <c r="AD41" s="1" t="s">
        <v>195</v>
      </c>
      <c r="AE41" s="23" t="str">
        <f t="shared" si="2"/>
        <v>EDWAR798</v>
      </c>
    </row>
    <row r="42" spans="1:31" x14ac:dyDescent="0.25">
      <c r="A42" s="24">
        <v>360302061114279</v>
      </c>
      <c r="B42" s="7">
        <v>36030320039776</v>
      </c>
      <c r="C42" s="26" t="s">
        <v>66</v>
      </c>
      <c r="D42" s="23" t="s">
        <v>186</v>
      </c>
      <c r="E42" s="23" t="s">
        <v>156</v>
      </c>
      <c r="F42" s="23" t="s">
        <v>43</v>
      </c>
      <c r="G42" s="25">
        <v>27452</v>
      </c>
      <c r="H42" s="23" t="s">
        <v>23</v>
      </c>
      <c r="I42" s="23" t="s">
        <v>7</v>
      </c>
      <c r="J42" s="23" t="s">
        <v>164</v>
      </c>
      <c r="K42" s="23" t="s">
        <v>172</v>
      </c>
      <c r="L42" s="23" t="s">
        <v>169</v>
      </c>
      <c r="M42" s="23" t="s">
        <v>3</v>
      </c>
      <c r="N42" s="23" t="s">
        <v>211</v>
      </c>
      <c r="O42" s="23" t="s">
        <v>160</v>
      </c>
      <c r="P42" s="23" t="s">
        <v>54</v>
      </c>
      <c r="Q42" s="23" t="s">
        <v>0</v>
      </c>
      <c r="R42" s="23" t="str">
        <f t="shared" si="4"/>
        <v>Penduduk Asli/Tetap</v>
      </c>
      <c r="S42" s="23" t="s">
        <v>209</v>
      </c>
      <c r="AA42" t="s">
        <v>210</v>
      </c>
      <c r="AB42" s="24">
        <f t="shared" si="1"/>
        <v>360302061114279</v>
      </c>
      <c r="AC42" t="s">
        <v>211</v>
      </c>
      <c r="AD42" s="1" t="s">
        <v>196</v>
      </c>
      <c r="AE42" s="23" t="str">
        <f t="shared" si="2"/>
        <v>EDWAR798</v>
      </c>
    </row>
    <row r="43" spans="1:31" x14ac:dyDescent="0.25">
      <c r="A43" s="24">
        <v>360302061114280</v>
      </c>
      <c r="B43" s="7">
        <v>36030320039777</v>
      </c>
      <c r="C43" s="27" t="s">
        <v>64</v>
      </c>
      <c r="D43" s="23" t="s">
        <v>186</v>
      </c>
      <c r="E43" s="23" t="s">
        <v>156</v>
      </c>
      <c r="F43" s="23" t="s">
        <v>43</v>
      </c>
      <c r="G43" s="25">
        <v>27453</v>
      </c>
      <c r="H43" s="23" t="s">
        <v>19</v>
      </c>
      <c r="I43" s="23" t="s">
        <v>7</v>
      </c>
      <c r="J43" s="23" t="s">
        <v>164</v>
      </c>
      <c r="K43" s="23" t="s">
        <v>171</v>
      </c>
      <c r="L43" s="23" t="str">
        <f>IF(K43="Tidak/Belum Sekolah","Buruh Harian Lepas","Karyawan Swasta")</f>
        <v>Karyawan Swasta</v>
      </c>
      <c r="M43" s="23" t="s">
        <v>3</v>
      </c>
      <c r="N43" s="23" t="s">
        <v>211</v>
      </c>
      <c r="O43" s="23" t="s">
        <v>159</v>
      </c>
      <c r="P43" s="23" t="s">
        <v>52</v>
      </c>
      <c r="Q43" s="23" t="s">
        <v>0</v>
      </c>
      <c r="R43" s="23" t="str">
        <f t="shared" si="4"/>
        <v>Penduduk Asli/Tetap</v>
      </c>
      <c r="S43" s="23" t="s">
        <v>209</v>
      </c>
      <c r="AA43" t="s">
        <v>210</v>
      </c>
      <c r="AB43" s="24">
        <f t="shared" si="1"/>
        <v>360302061114280</v>
      </c>
      <c r="AC43" t="s">
        <v>211</v>
      </c>
      <c r="AD43" s="1" t="s">
        <v>195</v>
      </c>
      <c r="AE43" s="23" t="str">
        <f t="shared" si="2"/>
        <v>EDWAR798</v>
      </c>
    </row>
    <row r="44" spans="1:31" x14ac:dyDescent="0.25">
      <c r="A44" s="24">
        <v>360302061114281</v>
      </c>
      <c r="B44" s="7">
        <v>36030320039778</v>
      </c>
      <c r="C44" s="26" t="s">
        <v>61</v>
      </c>
      <c r="D44" s="23" t="s">
        <v>186</v>
      </c>
      <c r="E44" s="23" t="s">
        <v>156</v>
      </c>
      <c r="F44" s="23" t="s">
        <v>43</v>
      </c>
      <c r="G44" s="25">
        <v>27454</v>
      </c>
      <c r="H44" s="23" t="s">
        <v>15</v>
      </c>
      <c r="I44" s="23" t="s">
        <v>7</v>
      </c>
      <c r="J44" s="23" t="s">
        <v>164</v>
      </c>
      <c r="K44" s="23" t="s">
        <v>170</v>
      </c>
      <c r="L44" s="23" t="s">
        <v>169</v>
      </c>
      <c r="M44" s="23" t="s">
        <v>62</v>
      </c>
      <c r="N44" s="23" t="s">
        <v>211</v>
      </c>
      <c r="O44" s="23" t="s">
        <v>158</v>
      </c>
      <c r="P44" s="23" t="s">
        <v>163</v>
      </c>
      <c r="Q44" s="23" t="s">
        <v>0</v>
      </c>
      <c r="R44" s="23" t="str">
        <f t="shared" si="4"/>
        <v>Penduduk Asli/Tetap</v>
      </c>
      <c r="S44" s="23" t="s">
        <v>209</v>
      </c>
      <c r="AA44" t="s">
        <v>210</v>
      </c>
      <c r="AB44" s="24">
        <f t="shared" si="1"/>
        <v>360302061114281</v>
      </c>
      <c r="AC44" t="s">
        <v>211</v>
      </c>
      <c r="AD44" s="1" t="s">
        <v>193</v>
      </c>
      <c r="AE44" s="23" t="str">
        <f t="shared" si="2"/>
        <v>EDWAR798</v>
      </c>
    </row>
    <row r="45" spans="1:31" x14ac:dyDescent="0.25">
      <c r="A45" s="24">
        <v>360302061114282</v>
      </c>
      <c r="B45" s="7">
        <v>36030320039779</v>
      </c>
      <c r="C45" s="27" t="s">
        <v>59</v>
      </c>
      <c r="D45" s="23" t="s">
        <v>186</v>
      </c>
      <c r="E45" s="23" t="s">
        <v>156</v>
      </c>
      <c r="F45" s="23" t="s">
        <v>43</v>
      </c>
      <c r="G45" s="25">
        <v>27455</v>
      </c>
      <c r="H45" s="23" t="s">
        <v>8</v>
      </c>
      <c r="I45" s="23" t="s">
        <v>7</v>
      </c>
      <c r="J45" s="23" t="s">
        <v>164</v>
      </c>
      <c r="K45" s="23" t="s">
        <v>168</v>
      </c>
      <c r="L45" s="23" t="str">
        <f>IF(K45="Tidak/Belum Sekolah","Buruh Harian Lepas","Karyawan Swasta")</f>
        <v>Buruh Harian Lepas</v>
      </c>
      <c r="M45" s="23" t="s">
        <v>3</v>
      </c>
      <c r="N45" s="23" t="s">
        <v>211</v>
      </c>
      <c r="O45" s="23" t="s">
        <v>157</v>
      </c>
      <c r="P45" s="23" t="s">
        <v>194</v>
      </c>
      <c r="Q45" s="23" t="s">
        <v>0</v>
      </c>
      <c r="R45" s="23" t="str">
        <f t="shared" si="4"/>
        <v>Penduduk Asli/Tetap</v>
      </c>
      <c r="S45" s="23" t="s">
        <v>209</v>
      </c>
      <c r="AA45" t="s">
        <v>210</v>
      </c>
      <c r="AB45" s="24">
        <f t="shared" si="1"/>
        <v>360302061114282</v>
      </c>
      <c r="AC45" t="s">
        <v>211</v>
      </c>
      <c r="AD45" s="1" t="s">
        <v>193</v>
      </c>
      <c r="AE45" s="23" t="str">
        <f t="shared" si="2"/>
        <v>EDWAR798</v>
      </c>
    </row>
    <row r="46" spans="1:31" x14ac:dyDescent="0.25">
      <c r="A46" s="24">
        <v>360302061114283</v>
      </c>
      <c r="B46" s="7">
        <v>36030320039780</v>
      </c>
      <c r="C46" s="26" t="s">
        <v>57</v>
      </c>
      <c r="D46" s="23" t="s">
        <v>186</v>
      </c>
      <c r="E46" s="23" t="s">
        <v>156</v>
      </c>
      <c r="F46" s="23" t="s">
        <v>43</v>
      </c>
      <c r="G46" s="25">
        <v>27456</v>
      </c>
      <c r="H46" s="23" t="s">
        <v>38</v>
      </c>
      <c r="I46" s="23" t="s">
        <v>7</v>
      </c>
      <c r="J46" s="23" t="s">
        <v>164</v>
      </c>
      <c r="K46" s="23" t="s">
        <v>167</v>
      </c>
      <c r="L46" s="23" t="str">
        <f>IF(K46="Tidak/Belum Sekolah","Buruh Harian Lepas","Karyawan Swasta")</f>
        <v>Karyawan Swasta</v>
      </c>
      <c r="M46" s="23" t="s">
        <v>3</v>
      </c>
      <c r="N46" s="23" t="s">
        <v>211</v>
      </c>
      <c r="O46" s="23" t="s">
        <v>192</v>
      </c>
      <c r="P46" s="23" t="s">
        <v>191</v>
      </c>
      <c r="Q46" s="23" t="s">
        <v>0</v>
      </c>
      <c r="R46" s="23" t="str">
        <f t="shared" si="4"/>
        <v>Penduduk Asli/Tetap</v>
      </c>
      <c r="S46" s="23" t="s">
        <v>209</v>
      </c>
      <c r="AA46" t="s">
        <v>210</v>
      </c>
      <c r="AB46" s="24">
        <f t="shared" si="1"/>
        <v>360302061114283</v>
      </c>
      <c r="AC46" t="s">
        <v>211</v>
      </c>
      <c r="AD46" s="1" t="s">
        <v>190</v>
      </c>
      <c r="AE46" s="23" t="str">
        <f t="shared" si="2"/>
        <v>EDWAR798</v>
      </c>
    </row>
    <row r="47" spans="1:31" x14ac:dyDescent="0.25">
      <c r="A47" s="24">
        <v>360302061114284</v>
      </c>
      <c r="B47" s="7">
        <v>36030320039781</v>
      </c>
      <c r="C47" s="27" t="s">
        <v>55</v>
      </c>
      <c r="D47" s="23" t="s">
        <v>186</v>
      </c>
      <c r="E47" s="23" t="s">
        <v>156</v>
      </c>
      <c r="F47" s="23" t="s">
        <v>43</v>
      </c>
      <c r="G47" s="25">
        <v>27457</v>
      </c>
      <c r="H47" s="23" t="s">
        <v>19</v>
      </c>
      <c r="I47" s="23" t="s">
        <v>7</v>
      </c>
      <c r="J47" s="23" t="s">
        <v>164</v>
      </c>
      <c r="K47" s="23" t="s">
        <v>166</v>
      </c>
      <c r="L47" s="23" t="str">
        <f>IF(K47="Tidak/Belum Sekolah","Buruh Harian Lepas","Karyawan Swasta")</f>
        <v>Karyawan Swasta</v>
      </c>
      <c r="M47" s="23" t="s">
        <v>3</v>
      </c>
      <c r="N47" s="23" t="s">
        <v>211</v>
      </c>
      <c r="O47" s="23" t="s">
        <v>189</v>
      </c>
      <c r="P47" s="23" t="s">
        <v>188</v>
      </c>
      <c r="Q47" s="23" t="s">
        <v>0</v>
      </c>
      <c r="R47" s="23" t="str">
        <f t="shared" si="4"/>
        <v>Penduduk Asli/Tetap</v>
      </c>
      <c r="S47" s="23" t="s">
        <v>209</v>
      </c>
      <c r="AA47" t="s">
        <v>210</v>
      </c>
      <c r="AB47" s="24">
        <f t="shared" si="1"/>
        <v>360302061114284</v>
      </c>
      <c r="AC47" t="s">
        <v>211</v>
      </c>
      <c r="AD47" s="1" t="s">
        <v>187</v>
      </c>
      <c r="AE47" s="23" t="str">
        <f t="shared" si="2"/>
        <v>EDWAR798</v>
      </c>
    </row>
    <row r="48" spans="1:31" x14ac:dyDescent="0.25">
      <c r="A48" s="24">
        <v>360302061114285</v>
      </c>
      <c r="B48" s="7">
        <v>36030320039782</v>
      </c>
      <c r="C48" s="26" t="s">
        <v>53</v>
      </c>
      <c r="D48" s="23" t="s">
        <v>186</v>
      </c>
      <c r="E48" s="23" t="s">
        <v>156</v>
      </c>
      <c r="F48" s="23" t="s">
        <v>43</v>
      </c>
      <c r="G48" s="25">
        <v>27458</v>
      </c>
      <c r="H48" s="23" t="s">
        <v>15</v>
      </c>
      <c r="I48" s="23" t="s">
        <v>7</v>
      </c>
      <c r="J48" s="23" t="s">
        <v>164</v>
      </c>
      <c r="K48" s="23" t="s">
        <v>5</v>
      </c>
      <c r="L48" s="23" t="str">
        <f>IF(K48="Tidak/Belum Sekolah","Buruh Harian Lepas","Karyawan Swasta")</f>
        <v>Karyawan Swasta</v>
      </c>
      <c r="M48" s="23" t="s">
        <v>3</v>
      </c>
      <c r="N48" s="23" t="s">
        <v>211</v>
      </c>
      <c r="O48" s="23" t="s">
        <v>185</v>
      </c>
      <c r="P48" s="23" t="s">
        <v>184</v>
      </c>
      <c r="Q48" s="23" t="s">
        <v>0</v>
      </c>
      <c r="R48" s="23" t="str">
        <f t="shared" si="4"/>
        <v>Penduduk Asli/Tetap</v>
      </c>
      <c r="S48" s="23" t="s">
        <v>209</v>
      </c>
      <c r="AA48" t="s">
        <v>210</v>
      </c>
      <c r="AB48" s="24">
        <f t="shared" si="1"/>
        <v>360302061114285</v>
      </c>
      <c r="AC48" t="s">
        <v>211</v>
      </c>
      <c r="AD48" s="1" t="s">
        <v>183</v>
      </c>
      <c r="AE48" s="23" t="str">
        <f t="shared" si="2"/>
        <v>EDWAR798</v>
      </c>
    </row>
    <row r="49" spans="1:19" x14ac:dyDescent="0.25">
      <c r="A49" s="24">
        <v>360302061114238</v>
      </c>
      <c r="B49" s="7">
        <v>36030320039799</v>
      </c>
      <c r="C49" s="21" t="s">
        <v>16</v>
      </c>
      <c r="D49" s="17" t="s">
        <v>165</v>
      </c>
      <c r="E49" s="17" t="s">
        <v>10</v>
      </c>
      <c r="F49" s="17" t="s">
        <v>43</v>
      </c>
      <c r="G49" s="18">
        <v>27474</v>
      </c>
      <c r="H49" s="17" t="s">
        <v>27</v>
      </c>
      <c r="I49" s="17" t="s">
        <v>7</v>
      </c>
      <c r="J49" s="17" t="s">
        <v>164</v>
      </c>
      <c r="K49" s="17" t="s">
        <v>155</v>
      </c>
      <c r="L49" s="17" t="s">
        <v>180</v>
      </c>
      <c r="M49" s="17" t="s">
        <v>3</v>
      </c>
      <c r="N49" s="23" t="s">
        <v>211</v>
      </c>
      <c r="O49" s="17" t="s">
        <v>143</v>
      </c>
      <c r="P49" s="17" t="s">
        <v>12</v>
      </c>
      <c r="Q49" s="17" t="s">
        <v>0</v>
      </c>
      <c r="R49" s="17" t="str">
        <f t="shared" si="4"/>
        <v>Penduduk Asli/Tetap</v>
      </c>
      <c r="S49" s="23" t="s">
        <v>209</v>
      </c>
    </row>
    <row r="50" spans="1:19" x14ac:dyDescent="0.25">
      <c r="A50" s="24">
        <v>360302061114239</v>
      </c>
      <c r="B50" s="7">
        <v>36030320039800</v>
      </c>
      <c r="C50" s="20" t="s">
        <v>12</v>
      </c>
      <c r="D50" s="17" t="s">
        <v>165</v>
      </c>
      <c r="E50" s="17" t="s">
        <v>10</v>
      </c>
      <c r="F50" s="17" t="s">
        <v>43</v>
      </c>
      <c r="G50" s="18">
        <v>27475</v>
      </c>
      <c r="H50" s="17" t="s">
        <v>23</v>
      </c>
      <c r="I50" s="17" t="s">
        <v>7</v>
      </c>
      <c r="J50" s="17" t="s">
        <v>164</v>
      </c>
      <c r="K50" s="17" t="s">
        <v>172</v>
      </c>
      <c r="L50" s="17" t="str">
        <f>IF(K50="Tidak/Belum Sekolah","Buruh Harian Lepas","Karyawan Swasta")</f>
        <v>Karyawan Swasta</v>
      </c>
      <c r="M50" s="17" t="s">
        <v>3</v>
      </c>
      <c r="N50" s="23" t="s">
        <v>211</v>
      </c>
      <c r="O50" s="17" t="s">
        <v>140</v>
      </c>
      <c r="P50" s="17" t="s">
        <v>148</v>
      </c>
      <c r="Q50" s="17" t="s">
        <v>0</v>
      </c>
      <c r="R50" s="17" t="str">
        <f t="shared" si="4"/>
        <v>Penduduk Asli/Tetap</v>
      </c>
      <c r="S50" s="23" t="s">
        <v>209</v>
      </c>
    </row>
    <row r="51" spans="1:19" x14ac:dyDescent="0.25">
      <c r="A51" s="24">
        <v>360302061114240</v>
      </c>
      <c r="B51" s="7">
        <v>36030320039801</v>
      </c>
      <c r="C51" s="21" t="s">
        <v>148</v>
      </c>
      <c r="D51" s="17" t="s">
        <v>165</v>
      </c>
      <c r="E51" s="17" t="s">
        <v>10</v>
      </c>
      <c r="F51" s="17" t="s">
        <v>43</v>
      </c>
      <c r="G51" s="18">
        <v>27476</v>
      </c>
      <c r="H51" s="17" t="s">
        <v>19</v>
      </c>
      <c r="I51" s="17" t="s">
        <v>7</v>
      </c>
      <c r="J51" s="17" t="s">
        <v>164</v>
      </c>
      <c r="K51" s="17" t="s">
        <v>171</v>
      </c>
      <c r="L51" s="17" t="str">
        <f>IF(K51="Tidak/Belum Sekolah","Buruh Harian Lepas","Karyawan Swasta")</f>
        <v>Karyawan Swasta</v>
      </c>
      <c r="M51" s="17" t="s">
        <v>3</v>
      </c>
      <c r="N51" s="23" t="s">
        <v>211</v>
      </c>
      <c r="O51" s="17" t="s">
        <v>138</v>
      </c>
      <c r="P51" s="17" t="s">
        <v>146</v>
      </c>
      <c r="Q51" s="17" t="s">
        <v>0</v>
      </c>
      <c r="R51" s="17" t="str">
        <f t="shared" si="4"/>
        <v>Penduduk Asli/Tetap</v>
      </c>
      <c r="S51" s="23" t="s">
        <v>209</v>
      </c>
    </row>
    <row r="52" spans="1:19" x14ac:dyDescent="0.25">
      <c r="A52" s="24">
        <v>360302061114241</v>
      </c>
      <c r="B52" s="7">
        <v>36030320039802</v>
      </c>
      <c r="C52" s="20" t="s">
        <v>146</v>
      </c>
      <c r="D52" s="17" t="s">
        <v>165</v>
      </c>
      <c r="E52" s="17" t="s">
        <v>10</v>
      </c>
      <c r="F52" s="17" t="s">
        <v>43</v>
      </c>
      <c r="G52" s="18">
        <v>27477</v>
      </c>
      <c r="H52" s="17" t="s">
        <v>15</v>
      </c>
      <c r="I52" s="17" t="s">
        <v>7</v>
      </c>
      <c r="J52" s="17" t="s">
        <v>164</v>
      </c>
      <c r="K52" s="17" t="s">
        <v>170</v>
      </c>
      <c r="L52" s="17" t="s">
        <v>181</v>
      </c>
      <c r="M52" s="17" t="s">
        <v>3</v>
      </c>
      <c r="N52" s="23" t="s">
        <v>211</v>
      </c>
      <c r="O52" s="17" t="s">
        <v>136</v>
      </c>
      <c r="P52" s="17" t="s">
        <v>144</v>
      </c>
      <c r="Q52" s="17" t="s">
        <v>0</v>
      </c>
      <c r="R52" s="17" t="str">
        <f t="shared" si="4"/>
        <v>Penduduk Asli/Tetap</v>
      </c>
      <c r="S52" s="23" t="s">
        <v>209</v>
      </c>
    </row>
    <row r="53" spans="1:19" x14ac:dyDescent="0.25">
      <c r="A53" s="24">
        <v>360302061114242</v>
      </c>
      <c r="B53" s="7">
        <v>36030320039803</v>
      </c>
      <c r="C53" s="21" t="s">
        <v>144</v>
      </c>
      <c r="D53" s="17" t="s">
        <v>165</v>
      </c>
      <c r="E53" s="17" t="s">
        <v>10</v>
      </c>
      <c r="F53" s="17" t="s">
        <v>43</v>
      </c>
      <c r="G53" s="18">
        <v>27478</v>
      </c>
      <c r="H53" s="17" t="s">
        <v>8</v>
      </c>
      <c r="I53" s="17" t="s">
        <v>7</v>
      </c>
      <c r="J53" s="17" t="s">
        <v>164</v>
      </c>
      <c r="K53" s="17" t="s">
        <v>168</v>
      </c>
      <c r="L53" s="17" t="str">
        <f>IF(K53="Tidak/Belum Sekolah","Buruh Harian Lepas","Karyawan Swasta")</f>
        <v>Buruh Harian Lepas</v>
      </c>
      <c r="M53" s="17" t="s">
        <v>3</v>
      </c>
      <c r="N53" s="23" t="s">
        <v>211</v>
      </c>
      <c r="O53" s="17" t="s">
        <v>134</v>
      </c>
      <c r="P53" s="17" t="s">
        <v>142</v>
      </c>
      <c r="Q53" s="17" t="s">
        <v>0</v>
      </c>
      <c r="R53" s="17" t="str">
        <f t="shared" si="4"/>
        <v>Penduduk Asli/Tetap</v>
      </c>
      <c r="S53" s="23" t="s">
        <v>209</v>
      </c>
    </row>
    <row r="54" spans="1:19" x14ac:dyDescent="0.25">
      <c r="A54" s="24">
        <v>360302061114243</v>
      </c>
      <c r="B54" s="7">
        <v>36030320039804</v>
      </c>
      <c r="C54" s="20" t="s">
        <v>142</v>
      </c>
      <c r="D54" s="17" t="s">
        <v>165</v>
      </c>
      <c r="E54" s="17" t="s">
        <v>10</v>
      </c>
      <c r="F54" s="17" t="s">
        <v>43</v>
      </c>
      <c r="G54" s="18">
        <v>27479</v>
      </c>
      <c r="H54" s="17" t="s">
        <v>38</v>
      </c>
      <c r="I54" s="17" t="s">
        <v>7</v>
      </c>
      <c r="J54" s="17" t="s">
        <v>164</v>
      </c>
      <c r="K54" s="17" t="s">
        <v>167</v>
      </c>
      <c r="L54" s="17" t="s">
        <v>177</v>
      </c>
      <c r="M54" s="17" t="s">
        <v>3</v>
      </c>
      <c r="N54" s="23" t="s">
        <v>211</v>
      </c>
      <c r="O54" s="17" t="s">
        <v>132</v>
      </c>
      <c r="P54" s="17" t="s">
        <v>139</v>
      </c>
      <c r="Q54" s="17" t="s">
        <v>0</v>
      </c>
      <c r="R54" s="17" t="str">
        <f t="shared" si="4"/>
        <v>Penduduk Asli/Tetap</v>
      </c>
      <c r="S54" s="23" t="s">
        <v>209</v>
      </c>
    </row>
    <row r="55" spans="1:19" x14ac:dyDescent="0.25">
      <c r="A55" s="24">
        <v>360302061114244</v>
      </c>
      <c r="B55" s="7">
        <v>36030320039805</v>
      </c>
      <c r="C55" s="21" t="s">
        <v>139</v>
      </c>
      <c r="D55" s="17" t="s">
        <v>165</v>
      </c>
      <c r="E55" s="17" t="s">
        <v>10</v>
      </c>
      <c r="F55" s="17" t="s">
        <v>43</v>
      </c>
      <c r="G55" s="18">
        <v>27480</v>
      </c>
      <c r="H55" s="17" t="s">
        <v>19</v>
      </c>
      <c r="I55" s="17" t="s">
        <v>141</v>
      </c>
      <c r="J55" s="17" t="s">
        <v>164</v>
      </c>
      <c r="K55" s="17" t="s">
        <v>166</v>
      </c>
      <c r="L55" s="17" t="s">
        <v>180</v>
      </c>
      <c r="M55" s="17" t="s">
        <v>3</v>
      </c>
      <c r="N55" s="23" t="s">
        <v>211</v>
      </c>
      <c r="O55" s="17" t="s">
        <v>130</v>
      </c>
      <c r="P55" s="17" t="s">
        <v>137</v>
      </c>
      <c r="Q55" s="17" t="s">
        <v>0</v>
      </c>
      <c r="R55" s="17" t="str">
        <f t="shared" si="4"/>
        <v>Penduduk Asli/Tetap</v>
      </c>
      <c r="S55" s="23" t="s">
        <v>209</v>
      </c>
    </row>
    <row r="56" spans="1:19" x14ac:dyDescent="0.25">
      <c r="A56" s="24">
        <v>360302061114245</v>
      </c>
      <c r="B56" s="7">
        <v>36030320039806</v>
      </c>
      <c r="C56" s="20" t="s">
        <v>137</v>
      </c>
      <c r="D56" s="17" t="s">
        <v>165</v>
      </c>
      <c r="E56" s="17" t="s">
        <v>10</v>
      </c>
      <c r="F56" s="17" t="s">
        <v>43</v>
      </c>
      <c r="G56" s="18">
        <v>27481</v>
      </c>
      <c r="H56" s="17" t="s">
        <v>15</v>
      </c>
      <c r="I56" s="17" t="s">
        <v>7</v>
      </c>
      <c r="J56" s="17" t="s">
        <v>164</v>
      </c>
      <c r="K56" s="17" t="s">
        <v>5</v>
      </c>
      <c r="L56" s="17" t="str">
        <f>IF(K56="Tidak/Belum Sekolah","Buruh Harian Lepas","Karyawan Swasta")</f>
        <v>Karyawan Swasta</v>
      </c>
      <c r="M56" s="17" t="s">
        <v>3</v>
      </c>
      <c r="N56" s="23" t="s">
        <v>211</v>
      </c>
      <c r="O56" s="17" t="s">
        <v>127</v>
      </c>
      <c r="P56" s="17" t="s">
        <v>135</v>
      </c>
      <c r="Q56" s="17" t="s">
        <v>0</v>
      </c>
      <c r="R56" s="17" t="str">
        <f t="shared" si="4"/>
        <v>Penduduk Asli/Tetap</v>
      </c>
      <c r="S56" s="23" t="s">
        <v>209</v>
      </c>
    </row>
    <row r="57" spans="1:19" x14ac:dyDescent="0.25">
      <c r="A57" s="24">
        <v>360302061114246</v>
      </c>
      <c r="B57" s="7">
        <v>36030320039807</v>
      </c>
      <c r="C57" s="21" t="s">
        <v>135</v>
      </c>
      <c r="D57" s="17" t="s">
        <v>165</v>
      </c>
      <c r="E57" s="17" t="s">
        <v>10</v>
      </c>
      <c r="F57" s="17" t="s">
        <v>43</v>
      </c>
      <c r="G57" s="18">
        <v>27482</v>
      </c>
      <c r="H57" s="17" t="s">
        <v>27</v>
      </c>
      <c r="I57" s="17" t="s">
        <v>7</v>
      </c>
      <c r="J57" s="17" t="s">
        <v>164</v>
      </c>
      <c r="K57" s="17" t="s">
        <v>176</v>
      </c>
      <c r="L57" s="17" t="s">
        <v>178</v>
      </c>
      <c r="M57" s="17" t="s">
        <v>3</v>
      </c>
      <c r="N57" s="23" t="s">
        <v>211</v>
      </c>
      <c r="O57" s="17" t="s">
        <v>125</v>
      </c>
      <c r="P57" s="17" t="s">
        <v>133</v>
      </c>
      <c r="Q57" s="17" t="s">
        <v>0</v>
      </c>
      <c r="R57" s="17" t="str">
        <f t="shared" si="4"/>
        <v>Penduduk Asli/Tetap</v>
      </c>
      <c r="S57" s="23" t="s">
        <v>209</v>
      </c>
    </row>
    <row r="58" spans="1:19" x14ac:dyDescent="0.25">
      <c r="A58" s="24">
        <v>360302061114247</v>
      </c>
      <c r="B58" s="7">
        <v>36030320039808</v>
      </c>
      <c r="C58" s="20" t="s">
        <v>133</v>
      </c>
      <c r="D58" s="17" t="s">
        <v>165</v>
      </c>
      <c r="E58" s="17" t="s">
        <v>10</v>
      </c>
      <c r="F58" s="17" t="s">
        <v>43</v>
      </c>
      <c r="G58" s="18">
        <v>27483</v>
      </c>
      <c r="H58" s="17" t="s">
        <v>23</v>
      </c>
      <c r="I58" s="17" t="s">
        <v>7</v>
      </c>
      <c r="J58" s="17" t="s">
        <v>164</v>
      </c>
      <c r="K58" s="17" t="s">
        <v>175</v>
      </c>
      <c r="L58" s="17" t="s">
        <v>180</v>
      </c>
      <c r="M58" s="17" t="s">
        <v>62</v>
      </c>
      <c r="N58" s="23" t="s">
        <v>211</v>
      </c>
      <c r="O58" s="17" t="s">
        <v>123</v>
      </c>
      <c r="P58" s="17" t="s">
        <v>131</v>
      </c>
      <c r="Q58" s="17" t="s">
        <v>0</v>
      </c>
      <c r="R58" s="17" t="str">
        <f t="shared" si="4"/>
        <v>Penduduk Asli/Tetap</v>
      </c>
      <c r="S58" s="23" t="s">
        <v>209</v>
      </c>
    </row>
    <row r="59" spans="1:19" x14ac:dyDescent="0.25">
      <c r="A59" s="24">
        <v>360302061114248</v>
      </c>
      <c r="B59" s="7">
        <v>36030320039809</v>
      </c>
      <c r="C59" s="21" t="s">
        <v>131</v>
      </c>
      <c r="D59" s="17" t="s">
        <v>165</v>
      </c>
      <c r="E59" s="17" t="s">
        <v>10</v>
      </c>
      <c r="F59" s="17" t="s">
        <v>43</v>
      </c>
      <c r="G59" s="18">
        <v>27484</v>
      </c>
      <c r="H59" s="17" t="s">
        <v>19</v>
      </c>
      <c r="I59" s="17" t="s">
        <v>7</v>
      </c>
      <c r="J59" s="17" t="s">
        <v>164</v>
      </c>
      <c r="K59" s="17" t="s">
        <v>155</v>
      </c>
      <c r="L59" s="17" t="str">
        <f>IF(K59="Tidak/Belum Sekolah","Buruh Harian Lepas","Karyawan Swasta")</f>
        <v>Karyawan Swasta</v>
      </c>
      <c r="M59" s="17" t="s">
        <v>3</v>
      </c>
      <c r="N59" s="23" t="s">
        <v>211</v>
      </c>
      <c r="O59" s="17" t="s">
        <v>120</v>
      </c>
      <c r="P59" s="17" t="s">
        <v>129</v>
      </c>
      <c r="Q59" s="17" t="s">
        <v>0</v>
      </c>
      <c r="R59" s="17" t="str">
        <f t="shared" si="4"/>
        <v>Penduduk Asli/Tetap</v>
      </c>
      <c r="S59" s="23" t="s">
        <v>209</v>
      </c>
    </row>
    <row r="60" spans="1:19" x14ac:dyDescent="0.25">
      <c r="A60" s="24">
        <v>360302061114249</v>
      </c>
      <c r="B60" s="7">
        <v>36030320039810</v>
      </c>
      <c r="C60" s="20" t="s">
        <v>129</v>
      </c>
      <c r="D60" s="17" t="s">
        <v>165</v>
      </c>
      <c r="E60" s="17" t="s">
        <v>10</v>
      </c>
      <c r="F60" s="17" t="s">
        <v>43</v>
      </c>
      <c r="G60" s="18">
        <v>27485</v>
      </c>
      <c r="H60" s="17" t="s">
        <v>15</v>
      </c>
      <c r="I60" s="17" t="s">
        <v>7</v>
      </c>
      <c r="J60" s="17" t="s">
        <v>164</v>
      </c>
      <c r="K60" s="17" t="s">
        <v>172</v>
      </c>
      <c r="L60" s="17" t="s">
        <v>169</v>
      </c>
      <c r="M60" s="17" t="s">
        <v>3</v>
      </c>
      <c r="N60" s="23" t="s">
        <v>211</v>
      </c>
      <c r="O60" s="17" t="s">
        <v>118</v>
      </c>
      <c r="P60" s="17" t="s">
        <v>126</v>
      </c>
      <c r="Q60" s="17" t="s">
        <v>0</v>
      </c>
      <c r="R60" s="17" t="str">
        <f t="shared" si="4"/>
        <v>Penduduk Asli/Tetap</v>
      </c>
      <c r="S60" s="23" t="s">
        <v>209</v>
      </c>
    </row>
    <row r="61" spans="1:19" x14ac:dyDescent="0.25">
      <c r="A61" s="24">
        <v>360302061114250</v>
      </c>
      <c r="B61" s="7">
        <v>36030320039811</v>
      </c>
      <c r="C61" s="19" t="s">
        <v>126</v>
      </c>
      <c r="D61" s="17" t="s">
        <v>165</v>
      </c>
      <c r="E61" s="17" t="s">
        <v>10</v>
      </c>
      <c r="F61" s="17" t="s">
        <v>43</v>
      </c>
      <c r="G61" s="18">
        <v>27486</v>
      </c>
      <c r="H61" s="17" t="s">
        <v>8</v>
      </c>
      <c r="I61" s="17" t="s">
        <v>128</v>
      </c>
      <c r="J61" s="17" t="s">
        <v>164</v>
      </c>
      <c r="K61" s="17" t="s">
        <v>171</v>
      </c>
      <c r="L61" s="17" t="str">
        <f>IF(K61="Tidak/Belum Sekolah","Buruh Harian Lepas","Karyawan Swasta")</f>
        <v>Karyawan Swasta</v>
      </c>
      <c r="M61" s="17" t="s">
        <v>3</v>
      </c>
      <c r="N61" s="23" t="s">
        <v>211</v>
      </c>
      <c r="O61" s="17" t="s">
        <v>115</v>
      </c>
      <c r="P61" s="17" t="s">
        <v>124</v>
      </c>
      <c r="Q61" s="17" t="s">
        <v>0</v>
      </c>
      <c r="R61" s="17" t="str">
        <f t="shared" si="4"/>
        <v>Penduduk Asli/Tetap</v>
      </c>
      <c r="S61" s="23" t="s">
        <v>209</v>
      </c>
    </row>
    <row r="62" spans="1:19" x14ac:dyDescent="0.25">
      <c r="A62" s="24">
        <v>360302061114251</v>
      </c>
      <c r="B62" s="7">
        <v>36030320039812</v>
      </c>
      <c r="C62" s="17" t="s">
        <v>124</v>
      </c>
      <c r="D62" s="17" t="s">
        <v>165</v>
      </c>
      <c r="E62" s="17" t="s">
        <v>10</v>
      </c>
      <c r="F62" s="17" t="s">
        <v>43</v>
      </c>
      <c r="G62" s="18">
        <v>27487</v>
      </c>
      <c r="H62" s="17" t="s">
        <v>38</v>
      </c>
      <c r="I62" s="17" t="s">
        <v>7</v>
      </c>
      <c r="J62" s="17" t="s">
        <v>164</v>
      </c>
      <c r="K62" s="17" t="s">
        <v>170</v>
      </c>
      <c r="L62" s="17" t="s">
        <v>169</v>
      </c>
      <c r="M62" s="17" t="s">
        <v>62</v>
      </c>
      <c r="N62" s="23" t="s">
        <v>211</v>
      </c>
      <c r="O62" s="17" t="s">
        <v>113</v>
      </c>
      <c r="P62" s="17" t="s">
        <v>122</v>
      </c>
      <c r="Q62" s="17" t="s">
        <v>0</v>
      </c>
      <c r="R62" s="17" t="str">
        <f t="shared" si="4"/>
        <v>Penduduk Asli/Tetap</v>
      </c>
      <c r="S62" s="23" t="s">
        <v>209</v>
      </c>
    </row>
    <row r="63" spans="1:19" x14ac:dyDescent="0.25">
      <c r="A63" s="24">
        <v>360302061114252</v>
      </c>
      <c r="B63" s="7">
        <v>36030320039813</v>
      </c>
      <c r="C63" s="17" t="s">
        <v>122</v>
      </c>
      <c r="D63" s="17" t="s">
        <v>165</v>
      </c>
      <c r="E63" s="17" t="s">
        <v>10</v>
      </c>
      <c r="F63" s="17" t="s">
        <v>43</v>
      </c>
      <c r="G63" s="18">
        <v>27488</v>
      </c>
      <c r="H63" s="17" t="s">
        <v>19</v>
      </c>
      <c r="I63" s="17" t="s">
        <v>7</v>
      </c>
      <c r="J63" s="17" t="s">
        <v>164</v>
      </c>
      <c r="K63" s="17" t="s">
        <v>168</v>
      </c>
      <c r="L63" s="17" t="str">
        <f>IF(K63="Tidak/Belum Sekolah","Buruh Harian Lepas","Karyawan Swasta")</f>
        <v>Buruh Harian Lepas</v>
      </c>
      <c r="M63" s="17" t="s">
        <v>3</v>
      </c>
      <c r="N63" s="23" t="s">
        <v>211</v>
      </c>
      <c r="O63" s="17" t="s">
        <v>111</v>
      </c>
      <c r="P63" s="17" t="s">
        <v>119</v>
      </c>
      <c r="Q63" s="17" t="s">
        <v>0</v>
      </c>
      <c r="R63" s="17" t="str">
        <f t="shared" si="4"/>
        <v>Penduduk Asli/Tetap</v>
      </c>
      <c r="S63" s="23" t="s">
        <v>209</v>
      </c>
    </row>
    <row r="64" spans="1:19" x14ac:dyDescent="0.25">
      <c r="A64" s="24">
        <v>360302061114253</v>
      </c>
      <c r="B64" s="7">
        <v>36030320039814</v>
      </c>
      <c r="C64" s="17" t="s">
        <v>119</v>
      </c>
      <c r="D64" s="17" t="s">
        <v>165</v>
      </c>
      <c r="E64" s="17" t="s">
        <v>10</v>
      </c>
      <c r="F64" s="17" t="s">
        <v>43</v>
      </c>
      <c r="G64" s="18">
        <v>27489</v>
      </c>
      <c r="H64" s="17" t="s">
        <v>15</v>
      </c>
      <c r="I64" s="17" t="s">
        <v>121</v>
      </c>
      <c r="J64" s="17" t="s">
        <v>164</v>
      </c>
      <c r="K64" s="17" t="s">
        <v>167</v>
      </c>
      <c r="L64" s="17" t="str">
        <f>IF(K64="Tidak/Belum Sekolah","Buruh Harian Lepas","Karyawan Swasta")</f>
        <v>Karyawan Swasta</v>
      </c>
      <c r="M64" s="17" t="s">
        <v>3</v>
      </c>
      <c r="N64" s="23" t="s">
        <v>211</v>
      </c>
      <c r="O64" s="17" t="s">
        <v>109</v>
      </c>
      <c r="P64" s="17" t="s">
        <v>117</v>
      </c>
      <c r="Q64" s="17" t="s">
        <v>0</v>
      </c>
      <c r="R64" s="17" t="str">
        <f t="shared" si="4"/>
        <v>Penduduk Asli/Tetap</v>
      </c>
      <c r="S64" s="23" t="s">
        <v>209</v>
      </c>
    </row>
    <row r="65" spans="1:19" x14ac:dyDescent="0.25">
      <c r="A65" s="24">
        <v>360302061114254</v>
      </c>
      <c r="B65" s="7">
        <v>36030320039815</v>
      </c>
      <c r="C65" s="17" t="s">
        <v>117</v>
      </c>
      <c r="D65" s="17" t="s">
        <v>165</v>
      </c>
      <c r="E65" s="17" t="s">
        <v>10</v>
      </c>
      <c r="F65" s="17" t="s">
        <v>43</v>
      </c>
      <c r="G65" s="18">
        <v>27490</v>
      </c>
      <c r="H65" s="17" t="s">
        <v>27</v>
      </c>
      <c r="I65" s="17" t="s">
        <v>7</v>
      </c>
      <c r="J65" s="17" t="s">
        <v>164</v>
      </c>
      <c r="K65" s="17" t="s">
        <v>166</v>
      </c>
      <c r="L65" s="17" t="str">
        <f>IF(K65="Tidak/Belum Sekolah","Buruh Harian Lepas","Karyawan Swasta")</f>
        <v>Karyawan Swasta</v>
      </c>
      <c r="M65" s="17" t="s">
        <v>3</v>
      </c>
      <c r="N65" s="23" t="s">
        <v>211</v>
      </c>
      <c r="O65" s="17" t="s">
        <v>107</v>
      </c>
      <c r="P65" s="17" t="s">
        <v>114</v>
      </c>
      <c r="Q65" s="17" t="s">
        <v>0</v>
      </c>
      <c r="R65" s="17" t="str">
        <f t="shared" ref="R65:R96" si="5">IF(F65="Tangerang","Penduduk Asli/Tetap","Pendatang")</f>
        <v>Penduduk Asli/Tetap</v>
      </c>
      <c r="S65" s="23" t="s">
        <v>209</v>
      </c>
    </row>
    <row r="66" spans="1:19" x14ac:dyDescent="0.25">
      <c r="A66" s="24">
        <v>360302061114255</v>
      </c>
      <c r="B66" s="7">
        <v>36030320039816</v>
      </c>
      <c r="C66" s="17" t="s">
        <v>114</v>
      </c>
      <c r="D66" s="17" t="s">
        <v>165</v>
      </c>
      <c r="E66" s="17" t="s">
        <v>10</v>
      </c>
      <c r="F66" s="17" t="s">
        <v>43</v>
      </c>
      <c r="G66" s="18">
        <v>27491</v>
      </c>
      <c r="H66" s="17" t="s">
        <v>23</v>
      </c>
      <c r="I66" s="17" t="s">
        <v>116</v>
      </c>
      <c r="J66" s="17" t="s">
        <v>164</v>
      </c>
      <c r="K66" s="17" t="s">
        <v>5</v>
      </c>
      <c r="L66" s="17" t="s">
        <v>178</v>
      </c>
      <c r="M66" s="17" t="s">
        <v>3</v>
      </c>
      <c r="N66" s="23" t="s">
        <v>211</v>
      </c>
      <c r="O66" s="17" t="s">
        <v>105</v>
      </c>
      <c r="P66" s="17" t="s">
        <v>112</v>
      </c>
      <c r="Q66" s="17" t="s">
        <v>0</v>
      </c>
      <c r="R66" s="17" t="str">
        <f t="shared" si="5"/>
        <v>Penduduk Asli/Tetap</v>
      </c>
      <c r="S66" s="23" t="s">
        <v>209</v>
      </c>
    </row>
    <row r="67" spans="1:19" x14ac:dyDescent="0.25">
      <c r="A67" s="24">
        <v>360302061114256</v>
      </c>
      <c r="B67" s="7">
        <v>36030320039817</v>
      </c>
      <c r="C67" s="17" t="s">
        <v>112</v>
      </c>
      <c r="D67" s="17" t="s">
        <v>165</v>
      </c>
      <c r="E67" s="17" t="s">
        <v>10</v>
      </c>
      <c r="F67" s="17" t="s">
        <v>43</v>
      </c>
      <c r="G67" s="18">
        <v>27492</v>
      </c>
      <c r="H67" s="17" t="s">
        <v>19</v>
      </c>
      <c r="I67" s="17" t="s">
        <v>7</v>
      </c>
      <c r="J67" s="17" t="s">
        <v>164</v>
      </c>
      <c r="K67" s="17" t="s">
        <v>176</v>
      </c>
      <c r="L67" s="17" t="str">
        <f>IF(K67="Tidak/Belum Sekolah","Buruh Harian Lepas","Karyawan Swasta")</f>
        <v>Karyawan Swasta</v>
      </c>
      <c r="M67" s="17" t="s">
        <v>3</v>
      </c>
      <c r="N67" s="23" t="s">
        <v>211</v>
      </c>
      <c r="O67" s="17" t="s">
        <v>103</v>
      </c>
      <c r="P67" s="17" t="s">
        <v>110</v>
      </c>
      <c r="Q67" s="17" t="s">
        <v>0</v>
      </c>
      <c r="R67" s="17" t="str">
        <f t="shared" si="5"/>
        <v>Penduduk Asli/Tetap</v>
      </c>
      <c r="S67" s="23" t="s">
        <v>209</v>
      </c>
    </row>
    <row r="68" spans="1:19" x14ac:dyDescent="0.25">
      <c r="A68" s="24">
        <v>360302061114257</v>
      </c>
      <c r="B68" s="7">
        <v>36030320039818</v>
      </c>
      <c r="C68" s="17" t="s">
        <v>110</v>
      </c>
      <c r="D68" s="17" t="s">
        <v>165</v>
      </c>
      <c r="E68" s="17" t="s">
        <v>10</v>
      </c>
      <c r="F68" s="17" t="s">
        <v>43</v>
      </c>
      <c r="G68" s="18">
        <v>27493</v>
      </c>
      <c r="H68" s="17" t="s">
        <v>15</v>
      </c>
      <c r="I68" s="17" t="s">
        <v>7</v>
      </c>
      <c r="J68" s="17" t="s">
        <v>164</v>
      </c>
      <c r="K68" s="17" t="s">
        <v>175</v>
      </c>
      <c r="L68" s="17" t="str">
        <f>IF(K68="Tidak/Belum Sekolah","Buruh Harian Lepas","Karyawan Swasta")</f>
        <v>Karyawan Swasta</v>
      </c>
      <c r="M68" s="17" t="s">
        <v>3</v>
      </c>
      <c r="N68" s="23" t="s">
        <v>211</v>
      </c>
      <c r="O68" s="17" t="s">
        <v>101</v>
      </c>
      <c r="P68" s="17" t="s">
        <v>108</v>
      </c>
      <c r="Q68" s="17" t="s">
        <v>0</v>
      </c>
      <c r="R68" s="17" t="str">
        <f t="shared" si="5"/>
        <v>Penduduk Asli/Tetap</v>
      </c>
      <c r="S68" s="23" t="s">
        <v>209</v>
      </c>
    </row>
    <row r="69" spans="1:19" x14ac:dyDescent="0.25">
      <c r="A69" s="24">
        <v>360302061114258</v>
      </c>
      <c r="B69" s="7">
        <v>36030320039819</v>
      </c>
      <c r="C69" s="17" t="s">
        <v>108</v>
      </c>
      <c r="D69" s="17" t="s">
        <v>165</v>
      </c>
      <c r="E69" s="17" t="s">
        <v>10</v>
      </c>
      <c r="F69" s="17" t="s">
        <v>43</v>
      </c>
      <c r="G69" s="18">
        <v>27494</v>
      </c>
      <c r="H69" s="17" t="s">
        <v>8</v>
      </c>
      <c r="I69" s="17" t="s">
        <v>7</v>
      </c>
      <c r="J69" s="17" t="s">
        <v>164</v>
      </c>
      <c r="K69" s="17" t="s">
        <v>155</v>
      </c>
      <c r="L69" s="17" t="s">
        <v>179</v>
      </c>
      <c r="M69" s="17" t="s">
        <v>3</v>
      </c>
      <c r="N69" s="23" t="s">
        <v>211</v>
      </c>
      <c r="O69" s="17" t="s">
        <v>99</v>
      </c>
      <c r="P69" s="17" t="s">
        <v>106</v>
      </c>
      <c r="Q69" s="17" t="s">
        <v>0</v>
      </c>
      <c r="R69" s="17" t="str">
        <f t="shared" si="5"/>
        <v>Penduduk Asli/Tetap</v>
      </c>
      <c r="S69" s="23" t="s">
        <v>209</v>
      </c>
    </row>
    <row r="70" spans="1:19" x14ac:dyDescent="0.25">
      <c r="A70" s="24">
        <v>360302061114259</v>
      </c>
      <c r="B70" s="7">
        <v>36030320039820</v>
      </c>
      <c r="C70" s="17" t="s">
        <v>106</v>
      </c>
      <c r="D70" s="17" t="s">
        <v>165</v>
      </c>
      <c r="E70" s="17" t="s">
        <v>10</v>
      </c>
      <c r="F70" s="17" t="s">
        <v>43</v>
      </c>
      <c r="G70" s="18">
        <v>27495</v>
      </c>
      <c r="H70" s="17" t="s">
        <v>38</v>
      </c>
      <c r="I70" s="17" t="s">
        <v>7</v>
      </c>
      <c r="J70" s="17" t="s">
        <v>164</v>
      </c>
      <c r="K70" s="17" t="s">
        <v>172</v>
      </c>
      <c r="L70" s="17" t="s">
        <v>179</v>
      </c>
      <c r="M70" s="17" t="s">
        <v>3</v>
      </c>
      <c r="N70" s="23" t="s">
        <v>211</v>
      </c>
      <c r="O70" s="17" t="s">
        <v>97</v>
      </c>
      <c r="P70" s="17" t="s">
        <v>104</v>
      </c>
      <c r="Q70" s="17" t="s">
        <v>0</v>
      </c>
      <c r="R70" s="17" t="str">
        <f t="shared" si="5"/>
        <v>Penduduk Asli/Tetap</v>
      </c>
      <c r="S70" s="23" t="s">
        <v>209</v>
      </c>
    </row>
    <row r="71" spans="1:19" x14ac:dyDescent="0.25">
      <c r="A71" s="24">
        <v>360302061114260</v>
      </c>
      <c r="B71" s="7">
        <v>36030320039821</v>
      </c>
      <c r="C71" s="17" t="s">
        <v>104</v>
      </c>
      <c r="D71" s="17" t="s">
        <v>165</v>
      </c>
      <c r="E71" s="17" t="s">
        <v>10</v>
      </c>
      <c r="F71" s="17" t="s">
        <v>43</v>
      </c>
      <c r="G71" s="18">
        <v>27496</v>
      </c>
      <c r="H71" s="17" t="s">
        <v>19</v>
      </c>
      <c r="I71" s="17" t="s">
        <v>7</v>
      </c>
      <c r="J71" s="17" t="s">
        <v>164</v>
      </c>
      <c r="K71" s="17" t="s">
        <v>171</v>
      </c>
      <c r="L71" s="17" t="str">
        <f t="shared" ref="L71:L78" si="6">IF(K71="Tidak/Belum Sekolah","Buruh Harian Lepas","Karyawan Swasta")</f>
        <v>Karyawan Swasta</v>
      </c>
      <c r="M71" s="17" t="s">
        <v>3</v>
      </c>
      <c r="N71" s="23" t="s">
        <v>211</v>
      </c>
      <c r="O71" s="17" t="s">
        <v>95</v>
      </c>
      <c r="P71" s="17" t="s">
        <v>102</v>
      </c>
      <c r="Q71" s="17" t="s">
        <v>0</v>
      </c>
      <c r="R71" s="17" t="str">
        <f t="shared" si="5"/>
        <v>Penduduk Asli/Tetap</v>
      </c>
      <c r="S71" s="23" t="s">
        <v>209</v>
      </c>
    </row>
    <row r="72" spans="1:19" x14ac:dyDescent="0.25">
      <c r="A72" s="24">
        <v>360302061114261</v>
      </c>
      <c r="B72" s="7">
        <v>36030320039822</v>
      </c>
      <c r="C72" s="17" t="s">
        <v>102</v>
      </c>
      <c r="D72" s="17" t="s">
        <v>165</v>
      </c>
      <c r="E72" s="17" t="s">
        <v>10</v>
      </c>
      <c r="F72" s="17" t="s">
        <v>43</v>
      </c>
      <c r="G72" s="18">
        <v>27497</v>
      </c>
      <c r="H72" s="17" t="s">
        <v>15</v>
      </c>
      <c r="I72" s="17" t="s">
        <v>7</v>
      </c>
      <c r="J72" s="17" t="s">
        <v>164</v>
      </c>
      <c r="K72" s="17" t="s">
        <v>170</v>
      </c>
      <c r="L72" s="17" t="str">
        <f t="shared" si="6"/>
        <v>Karyawan Swasta</v>
      </c>
      <c r="M72" s="17" t="s">
        <v>3</v>
      </c>
      <c r="N72" s="23" t="s">
        <v>211</v>
      </c>
      <c r="O72" s="17" t="s">
        <v>93</v>
      </c>
      <c r="P72" s="17" t="s">
        <v>100</v>
      </c>
      <c r="Q72" s="17" t="s">
        <v>0</v>
      </c>
      <c r="R72" s="17" t="str">
        <f t="shared" si="5"/>
        <v>Penduduk Asli/Tetap</v>
      </c>
      <c r="S72" s="23" t="s">
        <v>209</v>
      </c>
    </row>
    <row r="73" spans="1:19" x14ac:dyDescent="0.25">
      <c r="A73" s="24">
        <v>360302061114262</v>
      </c>
      <c r="B73" s="7">
        <v>36030320039823</v>
      </c>
      <c r="C73" s="17" t="s">
        <v>100</v>
      </c>
      <c r="D73" s="17" t="s">
        <v>165</v>
      </c>
      <c r="E73" s="17" t="s">
        <v>10</v>
      </c>
      <c r="F73" s="17" t="s">
        <v>43</v>
      </c>
      <c r="G73" s="18">
        <v>27498</v>
      </c>
      <c r="H73" s="17" t="s">
        <v>27</v>
      </c>
      <c r="I73" s="17" t="s">
        <v>7</v>
      </c>
      <c r="J73" s="17" t="s">
        <v>164</v>
      </c>
      <c r="K73" s="17" t="s">
        <v>168</v>
      </c>
      <c r="L73" s="17" t="str">
        <f t="shared" si="6"/>
        <v>Buruh Harian Lepas</v>
      </c>
      <c r="M73" s="17" t="s">
        <v>3</v>
      </c>
      <c r="N73" s="23" t="s">
        <v>211</v>
      </c>
      <c r="O73" s="17" t="s">
        <v>91</v>
      </c>
      <c r="P73" s="17" t="s">
        <v>98</v>
      </c>
      <c r="Q73" s="17" t="s">
        <v>0</v>
      </c>
      <c r="R73" s="17" t="str">
        <f t="shared" si="5"/>
        <v>Penduduk Asli/Tetap</v>
      </c>
      <c r="S73" s="23" t="s">
        <v>209</v>
      </c>
    </row>
    <row r="74" spans="1:19" x14ac:dyDescent="0.25">
      <c r="A74" s="24">
        <v>360302061114263</v>
      </c>
      <c r="B74" s="7">
        <v>36030320039824</v>
      </c>
      <c r="C74" s="17" t="s">
        <v>98</v>
      </c>
      <c r="D74" s="17" t="s">
        <v>165</v>
      </c>
      <c r="E74" s="17" t="s">
        <v>10</v>
      </c>
      <c r="F74" s="17" t="s">
        <v>43</v>
      </c>
      <c r="G74" s="18">
        <v>27499</v>
      </c>
      <c r="H74" s="17" t="s">
        <v>23</v>
      </c>
      <c r="I74" s="17" t="s">
        <v>7</v>
      </c>
      <c r="J74" s="17" t="s">
        <v>164</v>
      </c>
      <c r="K74" s="17" t="s">
        <v>167</v>
      </c>
      <c r="L74" s="17" t="str">
        <f t="shared" si="6"/>
        <v>Karyawan Swasta</v>
      </c>
      <c r="M74" s="17" t="s">
        <v>3</v>
      </c>
      <c r="N74" s="23" t="s">
        <v>211</v>
      </c>
      <c r="O74" s="17" t="s">
        <v>88</v>
      </c>
      <c r="P74" s="17" t="s">
        <v>96</v>
      </c>
      <c r="Q74" s="17" t="s">
        <v>0</v>
      </c>
      <c r="R74" s="17" t="str">
        <f t="shared" si="5"/>
        <v>Penduduk Asli/Tetap</v>
      </c>
      <c r="S74" s="23" t="s">
        <v>209</v>
      </c>
    </row>
    <row r="75" spans="1:19" x14ac:dyDescent="0.25">
      <c r="A75" s="24">
        <v>360302061114264</v>
      </c>
      <c r="B75" s="7">
        <v>36030320039825</v>
      </c>
      <c r="C75" s="17" t="s">
        <v>96</v>
      </c>
      <c r="D75" s="17" t="s">
        <v>165</v>
      </c>
      <c r="E75" s="17" t="s">
        <v>10</v>
      </c>
      <c r="F75" s="17" t="s">
        <v>43</v>
      </c>
      <c r="G75" s="18">
        <v>27500</v>
      </c>
      <c r="H75" s="17" t="s">
        <v>19</v>
      </c>
      <c r="I75" s="17" t="s">
        <v>7</v>
      </c>
      <c r="J75" s="17" t="s">
        <v>164</v>
      </c>
      <c r="K75" s="17" t="s">
        <v>166</v>
      </c>
      <c r="L75" s="17" t="str">
        <f t="shared" si="6"/>
        <v>Karyawan Swasta</v>
      </c>
      <c r="M75" s="17" t="s">
        <v>3</v>
      </c>
      <c r="N75" s="23" t="s">
        <v>211</v>
      </c>
      <c r="O75" s="17" t="s">
        <v>86</v>
      </c>
      <c r="P75" s="17" t="s">
        <v>94</v>
      </c>
      <c r="Q75" s="17" t="s">
        <v>0</v>
      </c>
      <c r="R75" s="17" t="str">
        <f t="shared" si="5"/>
        <v>Penduduk Asli/Tetap</v>
      </c>
      <c r="S75" s="23" t="s">
        <v>209</v>
      </c>
    </row>
    <row r="76" spans="1:19" x14ac:dyDescent="0.25">
      <c r="A76" s="24">
        <v>360302061114265</v>
      </c>
      <c r="B76" s="7">
        <v>36030320039826</v>
      </c>
      <c r="C76" s="17" t="s">
        <v>94</v>
      </c>
      <c r="D76" s="17" t="s">
        <v>165</v>
      </c>
      <c r="E76" s="17" t="s">
        <v>10</v>
      </c>
      <c r="F76" s="17" t="s">
        <v>43</v>
      </c>
      <c r="G76" s="18">
        <v>27501</v>
      </c>
      <c r="H76" s="17" t="s">
        <v>15</v>
      </c>
      <c r="I76" s="17" t="s">
        <v>7</v>
      </c>
      <c r="J76" s="17" t="s">
        <v>164</v>
      </c>
      <c r="K76" s="17" t="s">
        <v>5</v>
      </c>
      <c r="L76" s="17" t="str">
        <f t="shared" si="6"/>
        <v>Karyawan Swasta</v>
      </c>
      <c r="M76" s="17" t="s">
        <v>3</v>
      </c>
      <c r="N76" s="23" t="s">
        <v>211</v>
      </c>
      <c r="O76" s="17" t="s">
        <v>84</v>
      </c>
      <c r="P76" s="17" t="s">
        <v>92</v>
      </c>
      <c r="Q76" s="17" t="s">
        <v>0</v>
      </c>
      <c r="R76" s="17" t="str">
        <f t="shared" si="5"/>
        <v>Penduduk Asli/Tetap</v>
      </c>
      <c r="S76" s="23" t="s">
        <v>209</v>
      </c>
    </row>
    <row r="77" spans="1:19" x14ac:dyDescent="0.25">
      <c r="A77" s="24">
        <v>360302061114266</v>
      </c>
      <c r="B77" s="7">
        <v>36030320039827</v>
      </c>
      <c r="C77" s="17" t="s">
        <v>92</v>
      </c>
      <c r="D77" s="17" t="s">
        <v>165</v>
      </c>
      <c r="E77" s="17" t="s">
        <v>10</v>
      </c>
      <c r="F77" s="17" t="s">
        <v>43</v>
      </c>
      <c r="G77" s="18">
        <v>27502</v>
      </c>
      <c r="H77" s="17" t="s">
        <v>8</v>
      </c>
      <c r="I77" s="17" t="s">
        <v>7</v>
      </c>
      <c r="J77" s="17" t="s">
        <v>164</v>
      </c>
      <c r="K77" s="17" t="s">
        <v>176</v>
      </c>
      <c r="L77" s="17" t="str">
        <f t="shared" si="6"/>
        <v>Karyawan Swasta</v>
      </c>
      <c r="M77" s="17" t="s">
        <v>3</v>
      </c>
      <c r="N77" s="23" t="s">
        <v>211</v>
      </c>
      <c r="O77" s="17" t="s">
        <v>82</v>
      </c>
      <c r="P77" s="17" t="s">
        <v>90</v>
      </c>
      <c r="Q77" s="17" t="s">
        <v>0</v>
      </c>
      <c r="R77" s="17" t="str">
        <f t="shared" si="5"/>
        <v>Penduduk Asli/Tetap</v>
      </c>
      <c r="S77" s="23" t="s">
        <v>209</v>
      </c>
    </row>
    <row r="78" spans="1:19" x14ac:dyDescent="0.25">
      <c r="A78" s="24">
        <v>360302061114267</v>
      </c>
      <c r="B78" s="7">
        <v>36030320039828</v>
      </c>
      <c r="C78" s="17" t="s">
        <v>90</v>
      </c>
      <c r="D78" s="17" t="s">
        <v>165</v>
      </c>
      <c r="E78" s="17" t="s">
        <v>10</v>
      </c>
      <c r="F78" s="17" t="s">
        <v>43</v>
      </c>
      <c r="G78" s="18">
        <v>27503</v>
      </c>
      <c r="H78" s="17" t="s">
        <v>38</v>
      </c>
      <c r="I78" s="17" t="s">
        <v>7</v>
      </c>
      <c r="J78" s="17" t="s">
        <v>164</v>
      </c>
      <c r="K78" s="17" t="s">
        <v>175</v>
      </c>
      <c r="L78" s="17" t="str">
        <f t="shared" si="6"/>
        <v>Karyawan Swasta</v>
      </c>
      <c r="M78" s="17" t="s">
        <v>3</v>
      </c>
      <c r="N78" s="23" t="s">
        <v>211</v>
      </c>
      <c r="O78" s="17" t="s">
        <v>80</v>
      </c>
      <c r="P78" s="17" t="s">
        <v>87</v>
      </c>
      <c r="Q78" s="17" t="s">
        <v>0</v>
      </c>
      <c r="R78" s="17" t="str">
        <f t="shared" si="5"/>
        <v>Penduduk Asli/Tetap</v>
      </c>
      <c r="S78" s="23" t="s">
        <v>209</v>
      </c>
    </row>
    <row r="79" spans="1:19" x14ac:dyDescent="0.25">
      <c r="A79" s="24">
        <v>360302061114268</v>
      </c>
      <c r="B79" s="7">
        <v>36030320039829</v>
      </c>
      <c r="C79" s="17" t="s">
        <v>87</v>
      </c>
      <c r="D79" s="17" t="s">
        <v>165</v>
      </c>
      <c r="E79" s="17" t="s">
        <v>10</v>
      </c>
      <c r="F79" s="17" t="s">
        <v>43</v>
      </c>
      <c r="G79" s="18">
        <v>27504</v>
      </c>
      <c r="H79" s="17" t="s">
        <v>19</v>
      </c>
      <c r="I79" s="17" t="s">
        <v>7</v>
      </c>
      <c r="J79" s="17" t="s">
        <v>164</v>
      </c>
      <c r="K79" s="17" t="s">
        <v>155</v>
      </c>
      <c r="L79" s="17" t="s">
        <v>173</v>
      </c>
      <c r="M79" s="17" t="s">
        <v>89</v>
      </c>
      <c r="N79" s="23" t="s">
        <v>211</v>
      </c>
      <c r="O79" s="17" t="s">
        <v>78</v>
      </c>
      <c r="P79" s="17" t="s">
        <v>85</v>
      </c>
      <c r="Q79" s="17" t="s">
        <v>0</v>
      </c>
      <c r="R79" s="17" t="str">
        <f t="shared" si="5"/>
        <v>Penduduk Asli/Tetap</v>
      </c>
      <c r="S79" s="23" t="s">
        <v>209</v>
      </c>
    </row>
    <row r="80" spans="1:19" x14ac:dyDescent="0.25">
      <c r="A80" s="24">
        <v>360302061114269</v>
      </c>
      <c r="B80" s="7">
        <v>36030320039830</v>
      </c>
      <c r="C80" s="17" t="s">
        <v>85</v>
      </c>
      <c r="D80" s="17" t="s">
        <v>165</v>
      </c>
      <c r="E80" s="17" t="s">
        <v>10</v>
      </c>
      <c r="F80" s="17" t="s">
        <v>43</v>
      </c>
      <c r="G80" s="18">
        <v>27505</v>
      </c>
      <c r="H80" s="17" t="s">
        <v>15</v>
      </c>
      <c r="I80" s="17" t="s">
        <v>7</v>
      </c>
      <c r="J80" s="17" t="s">
        <v>164</v>
      </c>
      <c r="K80" s="17" t="s">
        <v>172</v>
      </c>
      <c r="L80" s="17" t="s">
        <v>173</v>
      </c>
      <c r="M80" s="17" t="s">
        <v>3</v>
      </c>
      <c r="N80" s="23" t="s">
        <v>211</v>
      </c>
      <c r="O80" s="17" t="s">
        <v>76</v>
      </c>
      <c r="P80" s="17" t="s">
        <v>83</v>
      </c>
      <c r="Q80" s="17" t="s">
        <v>0</v>
      </c>
      <c r="R80" s="17" t="str">
        <f t="shared" si="5"/>
        <v>Penduduk Asli/Tetap</v>
      </c>
      <c r="S80" s="23" t="s">
        <v>209</v>
      </c>
    </row>
    <row r="81" spans="1:19" x14ac:dyDescent="0.25">
      <c r="A81" s="24">
        <v>360302061114270</v>
      </c>
      <c r="B81" s="7">
        <v>36030320039831</v>
      </c>
      <c r="C81" s="17" t="s">
        <v>83</v>
      </c>
      <c r="D81" s="17" t="s">
        <v>165</v>
      </c>
      <c r="E81" s="17" t="s">
        <v>10</v>
      </c>
      <c r="F81" s="17" t="s">
        <v>43</v>
      </c>
      <c r="G81" s="18">
        <v>27506</v>
      </c>
      <c r="H81" s="17" t="s">
        <v>27</v>
      </c>
      <c r="I81" s="17" t="s">
        <v>7</v>
      </c>
      <c r="J81" s="17" t="s">
        <v>164</v>
      </c>
      <c r="K81" s="17" t="s">
        <v>171</v>
      </c>
      <c r="L81" s="17" t="s">
        <v>178</v>
      </c>
      <c r="M81" s="17" t="s">
        <v>3</v>
      </c>
      <c r="N81" s="23" t="s">
        <v>211</v>
      </c>
      <c r="O81" s="17" t="s">
        <v>74</v>
      </c>
      <c r="P81" s="17" t="s">
        <v>81</v>
      </c>
      <c r="Q81" s="17" t="s">
        <v>0</v>
      </c>
      <c r="R81" s="17" t="str">
        <f t="shared" si="5"/>
        <v>Penduduk Asli/Tetap</v>
      </c>
      <c r="S81" s="23" t="s">
        <v>209</v>
      </c>
    </row>
    <row r="82" spans="1:19" x14ac:dyDescent="0.25">
      <c r="A82" s="24">
        <v>360302061114271</v>
      </c>
      <c r="B82" s="7">
        <v>36030320039832</v>
      </c>
      <c r="C82" s="17" t="s">
        <v>81</v>
      </c>
      <c r="D82" s="17" t="s">
        <v>165</v>
      </c>
      <c r="E82" s="17" t="s">
        <v>10</v>
      </c>
      <c r="F82" s="17" t="s">
        <v>43</v>
      </c>
      <c r="G82" s="18">
        <v>27507</v>
      </c>
      <c r="H82" s="17" t="s">
        <v>23</v>
      </c>
      <c r="I82" s="17" t="s">
        <v>7</v>
      </c>
      <c r="J82" s="17" t="s">
        <v>164</v>
      </c>
      <c r="K82" s="17" t="s">
        <v>170</v>
      </c>
      <c r="L82" s="17" t="s">
        <v>174</v>
      </c>
      <c r="M82" s="17" t="s">
        <v>3</v>
      </c>
      <c r="N82" s="23" t="s">
        <v>211</v>
      </c>
      <c r="O82" s="17" t="s">
        <v>72</v>
      </c>
      <c r="P82" s="17" t="s">
        <v>79</v>
      </c>
      <c r="Q82" s="17" t="s">
        <v>0</v>
      </c>
      <c r="R82" s="17" t="str">
        <f t="shared" si="5"/>
        <v>Penduduk Asli/Tetap</v>
      </c>
      <c r="S82" s="23" t="s">
        <v>209</v>
      </c>
    </row>
    <row r="83" spans="1:19" x14ac:dyDescent="0.25">
      <c r="A83" s="24">
        <v>360302061114272</v>
      </c>
      <c r="B83" s="7">
        <v>36030320039833</v>
      </c>
      <c r="C83" s="17" t="s">
        <v>79</v>
      </c>
      <c r="D83" s="17" t="s">
        <v>165</v>
      </c>
      <c r="E83" s="17" t="s">
        <v>10</v>
      </c>
      <c r="F83" s="17" t="s">
        <v>43</v>
      </c>
      <c r="G83" s="18">
        <v>27508</v>
      </c>
      <c r="H83" s="17" t="s">
        <v>19</v>
      </c>
      <c r="I83" s="17" t="s">
        <v>7</v>
      </c>
      <c r="J83" s="17" t="s">
        <v>164</v>
      </c>
      <c r="K83" s="17" t="s">
        <v>168</v>
      </c>
      <c r="L83" s="17" t="str">
        <f>IF(K83="Tidak/Belum Sekolah","Buruh Harian Lepas","Karyawan Swasta")</f>
        <v>Buruh Harian Lepas</v>
      </c>
      <c r="M83" s="17" t="s">
        <v>3</v>
      </c>
      <c r="N83" s="23" t="s">
        <v>211</v>
      </c>
      <c r="O83" s="17" t="s">
        <v>70</v>
      </c>
      <c r="P83" s="17" t="s">
        <v>77</v>
      </c>
      <c r="Q83" s="17" t="s">
        <v>0</v>
      </c>
      <c r="R83" s="17" t="str">
        <f t="shared" si="5"/>
        <v>Penduduk Asli/Tetap</v>
      </c>
      <c r="S83" s="23" t="s">
        <v>209</v>
      </c>
    </row>
    <row r="84" spans="1:19" x14ac:dyDescent="0.25">
      <c r="A84" s="24">
        <v>360302061114273</v>
      </c>
      <c r="B84" s="7">
        <v>36030320039834</v>
      </c>
      <c r="C84" s="17" t="s">
        <v>77</v>
      </c>
      <c r="D84" s="17" t="s">
        <v>165</v>
      </c>
      <c r="E84" s="17" t="s">
        <v>10</v>
      </c>
      <c r="F84" s="17" t="s">
        <v>43</v>
      </c>
      <c r="G84" s="18">
        <v>27509</v>
      </c>
      <c r="H84" s="17" t="s">
        <v>15</v>
      </c>
      <c r="I84" s="17" t="s">
        <v>7</v>
      </c>
      <c r="J84" s="17" t="s">
        <v>164</v>
      </c>
      <c r="K84" s="17" t="s">
        <v>167</v>
      </c>
      <c r="L84" s="17" t="s">
        <v>177</v>
      </c>
      <c r="M84" s="17" t="s">
        <v>3</v>
      </c>
      <c r="N84" s="23" t="s">
        <v>211</v>
      </c>
      <c r="O84" s="17" t="s">
        <v>68</v>
      </c>
      <c r="P84" s="17" t="s">
        <v>75</v>
      </c>
      <c r="Q84" s="17" t="s">
        <v>0</v>
      </c>
      <c r="R84" s="17" t="str">
        <f t="shared" si="5"/>
        <v>Penduduk Asli/Tetap</v>
      </c>
      <c r="S84" s="23" t="s">
        <v>209</v>
      </c>
    </row>
    <row r="85" spans="1:19" x14ac:dyDescent="0.25">
      <c r="A85" s="24">
        <v>360302061114274</v>
      </c>
      <c r="B85" s="7">
        <v>36030320039835</v>
      </c>
      <c r="C85" s="17" t="s">
        <v>75</v>
      </c>
      <c r="D85" s="17" t="s">
        <v>165</v>
      </c>
      <c r="E85" s="17" t="s">
        <v>10</v>
      </c>
      <c r="F85" s="17" t="s">
        <v>43</v>
      </c>
      <c r="G85" s="18">
        <v>27510</v>
      </c>
      <c r="H85" s="17" t="s">
        <v>8</v>
      </c>
      <c r="I85" s="17" t="s">
        <v>7</v>
      </c>
      <c r="J85" s="17" t="s">
        <v>164</v>
      </c>
      <c r="K85" s="17" t="s">
        <v>166</v>
      </c>
      <c r="L85" s="17" t="str">
        <f>IF(K85="Tidak/Belum Sekolah","Buruh Harian Lepas","Karyawan Swasta")</f>
        <v>Karyawan Swasta</v>
      </c>
      <c r="M85" s="17" t="s">
        <v>3</v>
      </c>
      <c r="N85" s="23" t="s">
        <v>211</v>
      </c>
      <c r="O85" s="17" t="s">
        <v>66</v>
      </c>
      <c r="P85" s="17" t="s">
        <v>73</v>
      </c>
      <c r="Q85" s="17" t="s">
        <v>0</v>
      </c>
      <c r="R85" s="17" t="str">
        <f t="shared" si="5"/>
        <v>Penduduk Asli/Tetap</v>
      </c>
      <c r="S85" s="23" t="s">
        <v>209</v>
      </c>
    </row>
    <row r="86" spans="1:19" x14ac:dyDescent="0.25">
      <c r="A86" s="24">
        <v>360302061114275</v>
      </c>
      <c r="B86" s="7">
        <v>36030320039836</v>
      </c>
      <c r="C86" s="17" t="s">
        <v>73</v>
      </c>
      <c r="D86" s="17" t="s">
        <v>165</v>
      </c>
      <c r="E86" s="17" t="s">
        <v>10</v>
      </c>
      <c r="F86" s="17" t="s">
        <v>43</v>
      </c>
      <c r="G86" s="18">
        <v>27511</v>
      </c>
      <c r="H86" s="17" t="s">
        <v>38</v>
      </c>
      <c r="I86" s="17" t="s">
        <v>7</v>
      </c>
      <c r="J86" s="17" t="s">
        <v>164</v>
      </c>
      <c r="K86" s="17" t="s">
        <v>5</v>
      </c>
      <c r="L86" s="17" t="str">
        <f>IF(K86="Tidak/Belum Sekolah","Buruh Harian Lepas","Karyawan Swasta")</f>
        <v>Karyawan Swasta</v>
      </c>
      <c r="M86" s="17" t="s">
        <v>3</v>
      </c>
      <c r="N86" s="23" t="s">
        <v>211</v>
      </c>
      <c r="O86" s="17" t="s">
        <v>64</v>
      </c>
      <c r="P86" s="17" t="s">
        <v>71</v>
      </c>
      <c r="Q86" s="17" t="s">
        <v>0</v>
      </c>
      <c r="R86" s="17" t="str">
        <f t="shared" si="5"/>
        <v>Penduduk Asli/Tetap</v>
      </c>
      <c r="S86" s="23" t="s">
        <v>209</v>
      </c>
    </row>
    <row r="87" spans="1:19" x14ac:dyDescent="0.25">
      <c r="A87" s="24">
        <v>360302061114276</v>
      </c>
      <c r="B87" s="7">
        <v>36030320039837</v>
      </c>
      <c r="C87" s="17" t="s">
        <v>71</v>
      </c>
      <c r="D87" s="17" t="s">
        <v>165</v>
      </c>
      <c r="E87" s="17" t="s">
        <v>10</v>
      </c>
      <c r="F87" s="17" t="s">
        <v>43</v>
      </c>
      <c r="G87" s="18">
        <v>27512</v>
      </c>
      <c r="H87" s="17" t="s">
        <v>19</v>
      </c>
      <c r="I87" s="17" t="s">
        <v>7</v>
      </c>
      <c r="J87" s="17" t="s">
        <v>164</v>
      </c>
      <c r="K87" s="17" t="s">
        <v>176</v>
      </c>
      <c r="L87" s="17" t="s">
        <v>169</v>
      </c>
      <c r="M87" s="17" t="s">
        <v>3</v>
      </c>
      <c r="N87" s="23" t="s">
        <v>211</v>
      </c>
      <c r="O87" s="17" t="s">
        <v>61</v>
      </c>
      <c r="P87" s="17" t="s">
        <v>69</v>
      </c>
      <c r="Q87" s="17" t="s">
        <v>0</v>
      </c>
      <c r="R87" s="17" t="str">
        <f t="shared" si="5"/>
        <v>Penduduk Asli/Tetap</v>
      </c>
      <c r="S87" s="23" t="s">
        <v>209</v>
      </c>
    </row>
    <row r="88" spans="1:19" x14ac:dyDescent="0.25">
      <c r="A88" s="24">
        <v>360302061114277</v>
      </c>
      <c r="B88" s="7">
        <v>36030320039838</v>
      </c>
      <c r="C88" s="17" t="s">
        <v>69</v>
      </c>
      <c r="D88" s="17" t="s">
        <v>165</v>
      </c>
      <c r="E88" s="17" t="s">
        <v>10</v>
      </c>
      <c r="F88" s="17" t="s">
        <v>43</v>
      </c>
      <c r="G88" s="18">
        <v>27513</v>
      </c>
      <c r="H88" s="17" t="s">
        <v>15</v>
      </c>
      <c r="I88" s="17" t="s">
        <v>7</v>
      </c>
      <c r="J88" s="17" t="s">
        <v>164</v>
      </c>
      <c r="K88" s="17" t="s">
        <v>175</v>
      </c>
      <c r="L88" s="17" t="s">
        <v>174</v>
      </c>
      <c r="M88" s="17" t="s">
        <v>3</v>
      </c>
      <c r="N88" s="23" t="s">
        <v>211</v>
      </c>
      <c r="O88" s="17" t="s">
        <v>59</v>
      </c>
      <c r="P88" s="17" t="s">
        <v>67</v>
      </c>
      <c r="Q88" s="17" t="s">
        <v>0</v>
      </c>
      <c r="R88" s="17" t="str">
        <f t="shared" si="5"/>
        <v>Penduduk Asli/Tetap</v>
      </c>
      <c r="S88" s="23" t="s">
        <v>209</v>
      </c>
    </row>
    <row r="89" spans="1:19" x14ac:dyDescent="0.25">
      <c r="A89" s="24">
        <v>360302061114278</v>
      </c>
      <c r="B89" s="7">
        <v>36030320039839</v>
      </c>
      <c r="C89" s="17" t="s">
        <v>67</v>
      </c>
      <c r="D89" s="17" t="s">
        <v>165</v>
      </c>
      <c r="E89" s="17" t="s">
        <v>10</v>
      </c>
      <c r="F89" s="17" t="s">
        <v>43</v>
      </c>
      <c r="G89" s="18">
        <v>27514</v>
      </c>
      <c r="H89" s="17" t="s">
        <v>27</v>
      </c>
      <c r="I89" s="17" t="s">
        <v>7</v>
      </c>
      <c r="J89" s="17" t="s">
        <v>164</v>
      </c>
      <c r="K89" s="17" t="s">
        <v>155</v>
      </c>
      <c r="L89" s="17" t="s">
        <v>173</v>
      </c>
      <c r="M89" s="17" t="s">
        <v>3</v>
      </c>
      <c r="N89" s="23" t="s">
        <v>211</v>
      </c>
      <c r="O89" s="17" t="s">
        <v>57</v>
      </c>
      <c r="P89" s="17" t="s">
        <v>65</v>
      </c>
      <c r="Q89" s="17" t="s">
        <v>0</v>
      </c>
      <c r="R89" s="17" t="str">
        <f t="shared" si="5"/>
        <v>Penduduk Asli/Tetap</v>
      </c>
      <c r="S89" s="23" t="s">
        <v>209</v>
      </c>
    </row>
    <row r="90" spans="1:19" x14ac:dyDescent="0.25">
      <c r="A90" s="24">
        <v>360302061114279</v>
      </c>
      <c r="B90" s="7">
        <v>36030320039840</v>
      </c>
      <c r="C90" s="17" t="s">
        <v>65</v>
      </c>
      <c r="D90" s="17" t="s">
        <v>165</v>
      </c>
      <c r="E90" s="17" t="s">
        <v>10</v>
      </c>
      <c r="F90" s="17" t="s">
        <v>43</v>
      </c>
      <c r="G90" s="18">
        <v>27515</v>
      </c>
      <c r="H90" s="17" t="s">
        <v>23</v>
      </c>
      <c r="I90" s="17" t="s">
        <v>7</v>
      </c>
      <c r="J90" s="17" t="s">
        <v>164</v>
      </c>
      <c r="K90" s="17" t="s">
        <v>172</v>
      </c>
      <c r="L90" s="17" t="s">
        <v>169</v>
      </c>
      <c r="M90" s="17" t="s">
        <v>3</v>
      </c>
      <c r="N90" s="23" t="s">
        <v>211</v>
      </c>
      <c r="O90" s="17" t="s">
        <v>55</v>
      </c>
      <c r="P90" s="17" t="s">
        <v>63</v>
      </c>
      <c r="Q90" s="17" t="s">
        <v>0</v>
      </c>
      <c r="R90" s="17" t="str">
        <f t="shared" si="5"/>
        <v>Penduduk Asli/Tetap</v>
      </c>
      <c r="S90" s="23" t="s">
        <v>209</v>
      </c>
    </row>
    <row r="91" spans="1:19" x14ac:dyDescent="0.25">
      <c r="A91" s="24">
        <v>360302061114280</v>
      </c>
      <c r="B91" s="7">
        <v>36030320039841</v>
      </c>
      <c r="C91" s="17" t="s">
        <v>63</v>
      </c>
      <c r="D91" s="17" t="s">
        <v>165</v>
      </c>
      <c r="E91" s="17" t="s">
        <v>10</v>
      </c>
      <c r="F91" s="17" t="s">
        <v>43</v>
      </c>
      <c r="G91" s="18">
        <v>27516</v>
      </c>
      <c r="H91" s="17" t="s">
        <v>19</v>
      </c>
      <c r="I91" s="17" t="s">
        <v>7</v>
      </c>
      <c r="J91" s="17" t="s">
        <v>164</v>
      </c>
      <c r="K91" s="17" t="s">
        <v>171</v>
      </c>
      <c r="L91" s="17" t="str">
        <f>IF(K91="Tidak/Belum Sekolah","Buruh Harian Lepas","Karyawan Swasta")</f>
        <v>Karyawan Swasta</v>
      </c>
      <c r="M91" s="17" t="s">
        <v>3</v>
      </c>
      <c r="N91" s="23" t="s">
        <v>211</v>
      </c>
      <c r="O91" s="17" t="s">
        <v>53</v>
      </c>
      <c r="P91" s="17" t="s">
        <v>60</v>
      </c>
      <c r="Q91" s="17" t="s">
        <v>0</v>
      </c>
      <c r="R91" s="17" t="str">
        <f t="shared" si="5"/>
        <v>Penduduk Asli/Tetap</v>
      </c>
      <c r="S91" s="23" t="s">
        <v>209</v>
      </c>
    </row>
    <row r="92" spans="1:19" x14ac:dyDescent="0.25">
      <c r="A92" s="24">
        <v>360302061114281</v>
      </c>
      <c r="B92" s="7">
        <v>36030320039842</v>
      </c>
      <c r="C92" s="17" t="s">
        <v>60</v>
      </c>
      <c r="D92" s="17" t="s">
        <v>165</v>
      </c>
      <c r="E92" s="17" t="s">
        <v>10</v>
      </c>
      <c r="F92" s="17" t="s">
        <v>43</v>
      </c>
      <c r="G92" s="18">
        <v>27517</v>
      </c>
      <c r="H92" s="17" t="s">
        <v>15</v>
      </c>
      <c r="I92" s="17" t="s">
        <v>7</v>
      </c>
      <c r="J92" s="17" t="s">
        <v>164</v>
      </c>
      <c r="K92" s="17" t="s">
        <v>170</v>
      </c>
      <c r="L92" s="17" t="s">
        <v>169</v>
      </c>
      <c r="M92" s="17" t="s">
        <v>62</v>
      </c>
      <c r="N92" s="23" t="s">
        <v>211</v>
      </c>
      <c r="O92" s="17" t="s">
        <v>162</v>
      </c>
      <c r="P92" s="17" t="s">
        <v>58</v>
      </c>
      <c r="Q92" s="17" t="s">
        <v>0</v>
      </c>
      <c r="R92" s="17" t="str">
        <f t="shared" si="5"/>
        <v>Penduduk Asli/Tetap</v>
      </c>
      <c r="S92" s="23" t="s">
        <v>209</v>
      </c>
    </row>
    <row r="93" spans="1:19" x14ac:dyDescent="0.25">
      <c r="A93" s="24">
        <v>360302061114282</v>
      </c>
      <c r="B93" s="7">
        <v>36030320039843</v>
      </c>
      <c r="C93" s="17" t="s">
        <v>58</v>
      </c>
      <c r="D93" s="17" t="s">
        <v>165</v>
      </c>
      <c r="E93" s="17" t="s">
        <v>10</v>
      </c>
      <c r="F93" s="17" t="s">
        <v>43</v>
      </c>
      <c r="G93" s="18">
        <v>27518</v>
      </c>
      <c r="H93" s="17" t="s">
        <v>8</v>
      </c>
      <c r="I93" s="17" t="s">
        <v>7</v>
      </c>
      <c r="J93" s="17" t="s">
        <v>164</v>
      </c>
      <c r="K93" s="17" t="s">
        <v>168</v>
      </c>
      <c r="L93" s="17" t="str">
        <f>IF(K93="Tidak/Belum Sekolah","Buruh Harian Lepas","Karyawan Swasta")</f>
        <v>Buruh Harian Lepas</v>
      </c>
      <c r="M93" s="17" t="s">
        <v>3</v>
      </c>
      <c r="N93" s="23" t="s">
        <v>211</v>
      </c>
      <c r="O93" s="17" t="s">
        <v>161</v>
      </c>
      <c r="P93" s="17" t="s">
        <v>56</v>
      </c>
      <c r="Q93" s="17" t="s">
        <v>0</v>
      </c>
      <c r="R93" s="17" t="str">
        <f t="shared" si="5"/>
        <v>Penduduk Asli/Tetap</v>
      </c>
      <c r="S93" s="23" t="s">
        <v>209</v>
      </c>
    </row>
    <row r="94" spans="1:19" x14ac:dyDescent="0.25">
      <c r="A94" s="24">
        <v>360302061114283</v>
      </c>
      <c r="B94" s="7">
        <v>36030320039844</v>
      </c>
      <c r="C94" s="17" t="s">
        <v>56</v>
      </c>
      <c r="D94" s="17" t="s">
        <v>165</v>
      </c>
      <c r="E94" s="17" t="s">
        <v>10</v>
      </c>
      <c r="F94" s="17" t="s">
        <v>43</v>
      </c>
      <c r="G94" s="18">
        <v>27519</v>
      </c>
      <c r="H94" s="17" t="s">
        <v>38</v>
      </c>
      <c r="I94" s="17" t="s">
        <v>7</v>
      </c>
      <c r="J94" s="17" t="s">
        <v>164</v>
      </c>
      <c r="K94" s="17" t="s">
        <v>167</v>
      </c>
      <c r="L94" s="17" t="str">
        <f>IF(K94="Tidak/Belum Sekolah","Buruh Harian Lepas","Karyawan Swasta")</f>
        <v>Karyawan Swasta</v>
      </c>
      <c r="M94" s="17" t="s">
        <v>3</v>
      </c>
      <c r="N94" s="23" t="s">
        <v>211</v>
      </c>
      <c r="O94" s="17" t="s">
        <v>160</v>
      </c>
      <c r="P94" s="17" t="s">
        <v>54</v>
      </c>
      <c r="Q94" s="17" t="s">
        <v>0</v>
      </c>
      <c r="R94" s="17" t="str">
        <f t="shared" si="5"/>
        <v>Penduduk Asli/Tetap</v>
      </c>
      <c r="S94" s="23" t="s">
        <v>209</v>
      </c>
    </row>
    <row r="95" spans="1:19" x14ac:dyDescent="0.25">
      <c r="A95" s="24">
        <v>360302061114284</v>
      </c>
      <c r="B95" s="7">
        <v>36030320039845</v>
      </c>
      <c r="C95" s="17" t="s">
        <v>54</v>
      </c>
      <c r="D95" s="17" t="s">
        <v>165</v>
      </c>
      <c r="E95" s="17" t="s">
        <v>10</v>
      </c>
      <c r="F95" s="17" t="s">
        <v>43</v>
      </c>
      <c r="G95" s="18">
        <v>27520</v>
      </c>
      <c r="H95" s="17" t="s">
        <v>19</v>
      </c>
      <c r="I95" s="17" t="s">
        <v>7</v>
      </c>
      <c r="J95" s="17" t="s">
        <v>164</v>
      </c>
      <c r="K95" s="17" t="s">
        <v>166</v>
      </c>
      <c r="L95" s="17" t="str">
        <f>IF(K95="Tidak/Belum Sekolah","Buruh Harian Lepas","Karyawan Swasta")</f>
        <v>Karyawan Swasta</v>
      </c>
      <c r="M95" s="17" t="s">
        <v>3</v>
      </c>
      <c r="N95" s="23" t="s">
        <v>211</v>
      </c>
      <c r="O95" s="17" t="s">
        <v>159</v>
      </c>
      <c r="P95" s="17" t="s">
        <v>52</v>
      </c>
      <c r="Q95" s="17" t="s">
        <v>0</v>
      </c>
      <c r="R95" s="17" t="str">
        <f t="shared" si="5"/>
        <v>Penduduk Asli/Tetap</v>
      </c>
      <c r="S95" s="23" t="s">
        <v>209</v>
      </c>
    </row>
    <row r="96" spans="1:19" x14ac:dyDescent="0.25">
      <c r="A96" s="24">
        <v>360302061114285</v>
      </c>
      <c r="B96" s="7">
        <v>36030320039846</v>
      </c>
      <c r="C96" s="17" t="s">
        <v>52</v>
      </c>
      <c r="D96" s="17" t="s">
        <v>165</v>
      </c>
      <c r="E96" s="17" t="s">
        <v>10</v>
      </c>
      <c r="F96" s="17" t="s">
        <v>43</v>
      </c>
      <c r="G96" s="18">
        <v>27521</v>
      </c>
      <c r="H96" s="17" t="s">
        <v>15</v>
      </c>
      <c r="I96" s="17" t="s">
        <v>7</v>
      </c>
      <c r="J96" s="17" t="s">
        <v>164</v>
      </c>
      <c r="K96" s="17" t="s">
        <v>5</v>
      </c>
      <c r="L96" s="17" t="str">
        <f>IF(K96="Tidak/Belum Sekolah","Buruh Harian Lepas","Karyawan Swasta")</f>
        <v>Karyawan Swasta</v>
      </c>
      <c r="M96" s="17" t="s">
        <v>3</v>
      </c>
      <c r="N96" s="23" t="s">
        <v>211</v>
      </c>
      <c r="O96" s="17" t="s">
        <v>158</v>
      </c>
      <c r="P96" s="17" t="s">
        <v>163</v>
      </c>
      <c r="Q96" s="17" t="s">
        <v>0</v>
      </c>
      <c r="R96" s="17" t="str">
        <f t="shared" si="5"/>
        <v>Penduduk Asli/Tetap</v>
      </c>
      <c r="S96" s="23" t="s">
        <v>209</v>
      </c>
    </row>
    <row r="97" spans="1:19" x14ac:dyDescent="0.25">
      <c r="A97" s="24">
        <v>360302061114238</v>
      </c>
      <c r="B97" s="7">
        <v>36030320039863</v>
      </c>
      <c r="C97" s="11" t="s">
        <v>140</v>
      </c>
      <c r="D97" s="11" t="s">
        <v>11</v>
      </c>
      <c r="E97" s="11" t="s">
        <v>156</v>
      </c>
      <c r="F97" s="11" t="s">
        <v>43</v>
      </c>
      <c r="G97" s="13">
        <v>32645</v>
      </c>
      <c r="H97" s="11" t="s">
        <v>27</v>
      </c>
      <c r="I97" s="11" t="s">
        <v>7</v>
      </c>
      <c r="J97" s="11" t="s">
        <v>6</v>
      </c>
      <c r="K97" s="11" t="s">
        <v>155</v>
      </c>
      <c r="L97" s="11" t="s">
        <v>4</v>
      </c>
      <c r="M97" s="11" t="s">
        <v>3</v>
      </c>
      <c r="N97" s="23" t="s">
        <v>211</v>
      </c>
      <c r="O97" s="11" t="s">
        <v>151</v>
      </c>
      <c r="P97" s="12" t="s">
        <v>16</v>
      </c>
      <c r="Q97" s="11" t="s">
        <v>0</v>
      </c>
      <c r="R97" s="11" t="str">
        <f t="shared" ref="R97:R128" si="7">IF(F97="Tangerang","Penduduk Asli/Tetap","Pendatang")</f>
        <v>Penduduk Asli/Tetap</v>
      </c>
      <c r="S97" s="23" t="s">
        <v>209</v>
      </c>
    </row>
    <row r="98" spans="1:19" x14ac:dyDescent="0.25">
      <c r="A98" s="24">
        <v>360302061114239</v>
      </c>
      <c r="B98" s="7">
        <v>36030320039864</v>
      </c>
      <c r="C98" s="11" t="s">
        <v>138</v>
      </c>
      <c r="D98" s="11" t="s">
        <v>11</v>
      </c>
      <c r="E98" s="11" t="s">
        <v>156</v>
      </c>
      <c r="F98" s="11" t="s">
        <v>43</v>
      </c>
      <c r="G98" s="13">
        <v>32646</v>
      </c>
      <c r="H98" s="11" t="s">
        <v>23</v>
      </c>
      <c r="I98" s="11" t="s">
        <v>7</v>
      </c>
      <c r="J98" s="11" t="s">
        <v>6</v>
      </c>
      <c r="K98" s="11" t="s">
        <v>155</v>
      </c>
      <c r="L98" s="11" t="s">
        <v>4</v>
      </c>
      <c r="M98" s="11" t="s">
        <v>3</v>
      </c>
      <c r="N98" s="23" t="s">
        <v>211</v>
      </c>
      <c r="O98" s="11" t="s">
        <v>150</v>
      </c>
      <c r="P98" s="14" t="s">
        <v>12</v>
      </c>
      <c r="Q98" s="11" t="s">
        <v>0</v>
      </c>
      <c r="R98" s="11" t="str">
        <f t="shared" si="7"/>
        <v>Penduduk Asli/Tetap</v>
      </c>
      <c r="S98" s="23" t="s">
        <v>209</v>
      </c>
    </row>
    <row r="99" spans="1:19" x14ac:dyDescent="0.25">
      <c r="A99" s="24">
        <v>360302061114240</v>
      </c>
      <c r="B99" s="7">
        <v>36030320039865</v>
      </c>
      <c r="C99" s="11" t="s">
        <v>136</v>
      </c>
      <c r="D99" s="11" t="s">
        <v>11</v>
      </c>
      <c r="E99" s="11" t="s">
        <v>156</v>
      </c>
      <c r="F99" s="11" t="s">
        <v>43</v>
      </c>
      <c r="G99" s="13">
        <v>32647</v>
      </c>
      <c r="H99" s="11" t="s">
        <v>19</v>
      </c>
      <c r="I99" s="11" t="s">
        <v>7</v>
      </c>
      <c r="J99" s="11" t="s">
        <v>6</v>
      </c>
      <c r="K99" s="11" t="s">
        <v>155</v>
      </c>
      <c r="L99" s="11" t="s">
        <v>4</v>
      </c>
      <c r="M99" s="11" t="s">
        <v>3</v>
      </c>
      <c r="N99" s="23" t="s">
        <v>211</v>
      </c>
      <c r="O99" s="11" t="s">
        <v>149</v>
      </c>
      <c r="P99" s="12" t="s">
        <v>148</v>
      </c>
      <c r="Q99" s="11" t="s">
        <v>0</v>
      </c>
      <c r="R99" s="11" t="str">
        <f t="shared" si="7"/>
        <v>Penduduk Asli/Tetap</v>
      </c>
      <c r="S99" s="23" t="s">
        <v>209</v>
      </c>
    </row>
    <row r="100" spans="1:19" x14ac:dyDescent="0.25">
      <c r="A100" s="24">
        <v>360302061114241</v>
      </c>
      <c r="B100" s="7">
        <v>36030320039866</v>
      </c>
      <c r="C100" s="11" t="s">
        <v>134</v>
      </c>
      <c r="D100" s="11" t="s">
        <v>11</v>
      </c>
      <c r="E100" s="11" t="s">
        <v>156</v>
      </c>
      <c r="F100" s="11" t="s">
        <v>43</v>
      </c>
      <c r="G100" s="13">
        <v>32648</v>
      </c>
      <c r="H100" s="11" t="s">
        <v>15</v>
      </c>
      <c r="I100" s="11" t="s">
        <v>7</v>
      </c>
      <c r="J100" s="11" t="s">
        <v>6</v>
      </c>
      <c r="K100" s="11" t="s">
        <v>155</v>
      </c>
      <c r="L100" s="11" t="s">
        <v>4</v>
      </c>
      <c r="M100" s="11" t="s">
        <v>3</v>
      </c>
      <c r="N100" s="23" t="s">
        <v>211</v>
      </c>
      <c r="O100" s="11" t="s">
        <v>147</v>
      </c>
      <c r="P100" s="14" t="s">
        <v>146</v>
      </c>
      <c r="Q100" s="11" t="s">
        <v>0</v>
      </c>
      <c r="R100" s="11" t="str">
        <f t="shared" si="7"/>
        <v>Penduduk Asli/Tetap</v>
      </c>
      <c r="S100" s="23" t="s">
        <v>209</v>
      </c>
    </row>
    <row r="101" spans="1:19" x14ac:dyDescent="0.25">
      <c r="A101" s="24">
        <v>360302061114242</v>
      </c>
      <c r="B101" s="7">
        <v>36030320039867</v>
      </c>
      <c r="C101" s="11" t="s">
        <v>132</v>
      </c>
      <c r="D101" s="11" t="s">
        <v>11</v>
      </c>
      <c r="E101" s="11" t="s">
        <v>156</v>
      </c>
      <c r="F101" s="11" t="s">
        <v>43</v>
      </c>
      <c r="G101" s="13">
        <v>32649</v>
      </c>
      <c r="H101" s="11" t="s">
        <v>8</v>
      </c>
      <c r="I101" s="11" t="s">
        <v>7</v>
      </c>
      <c r="J101" s="11" t="s">
        <v>6</v>
      </c>
      <c r="K101" s="11" t="s">
        <v>155</v>
      </c>
      <c r="L101" s="11" t="s">
        <v>4</v>
      </c>
      <c r="M101" s="11" t="s">
        <v>3</v>
      </c>
      <c r="N101" s="23" t="s">
        <v>211</v>
      </c>
      <c r="O101" s="11" t="s">
        <v>145</v>
      </c>
      <c r="P101" s="12" t="s">
        <v>144</v>
      </c>
      <c r="Q101" s="11" t="s">
        <v>0</v>
      </c>
      <c r="R101" s="11" t="str">
        <f t="shared" si="7"/>
        <v>Penduduk Asli/Tetap</v>
      </c>
      <c r="S101" s="23" t="s">
        <v>209</v>
      </c>
    </row>
    <row r="102" spans="1:19" x14ac:dyDescent="0.25">
      <c r="A102" s="24">
        <v>360302061114243</v>
      </c>
      <c r="B102" s="7">
        <v>36030320039868</v>
      </c>
      <c r="C102" s="11" t="s">
        <v>130</v>
      </c>
      <c r="D102" s="11" t="s">
        <v>11</v>
      </c>
      <c r="E102" s="11" t="s">
        <v>156</v>
      </c>
      <c r="F102" s="11" t="s">
        <v>43</v>
      </c>
      <c r="G102" s="13">
        <v>32650</v>
      </c>
      <c r="H102" s="11" t="s">
        <v>38</v>
      </c>
      <c r="I102" s="11" t="s">
        <v>7</v>
      </c>
      <c r="J102" s="11" t="s">
        <v>6</v>
      </c>
      <c r="K102" s="11" t="s">
        <v>155</v>
      </c>
      <c r="L102" s="11" t="s">
        <v>4</v>
      </c>
      <c r="M102" s="11" t="s">
        <v>3</v>
      </c>
      <c r="N102" s="23" t="s">
        <v>211</v>
      </c>
      <c r="O102" s="11" t="s">
        <v>143</v>
      </c>
      <c r="P102" s="14" t="s">
        <v>142</v>
      </c>
      <c r="Q102" s="11" t="s">
        <v>0</v>
      </c>
      <c r="R102" s="11" t="str">
        <f t="shared" si="7"/>
        <v>Penduduk Asli/Tetap</v>
      </c>
      <c r="S102" s="23" t="s">
        <v>209</v>
      </c>
    </row>
    <row r="103" spans="1:19" x14ac:dyDescent="0.25">
      <c r="A103" s="24">
        <v>360302061114244</v>
      </c>
      <c r="B103" s="7">
        <v>36030320039869</v>
      </c>
      <c r="C103" s="11" t="s">
        <v>127</v>
      </c>
      <c r="D103" s="11" t="s">
        <v>11</v>
      </c>
      <c r="E103" s="11" t="s">
        <v>156</v>
      </c>
      <c r="F103" s="11" t="s">
        <v>43</v>
      </c>
      <c r="G103" s="13">
        <v>32651</v>
      </c>
      <c r="H103" s="11" t="s">
        <v>19</v>
      </c>
      <c r="I103" s="11" t="s">
        <v>141</v>
      </c>
      <c r="J103" s="11" t="s">
        <v>6</v>
      </c>
      <c r="K103" s="11" t="s">
        <v>155</v>
      </c>
      <c r="L103" s="11" t="s">
        <v>4</v>
      </c>
      <c r="M103" s="11" t="s">
        <v>3</v>
      </c>
      <c r="N103" s="23" t="s">
        <v>211</v>
      </c>
      <c r="O103" s="11" t="s">
        <v>140</v>
      </c>
      <c r="P103" s="12" t="s">
        <v>139</v>
      </c>
      <c r="Q103" s="11" t="s">
        <v>0</v>
      </c>
      <c r="R103" s="11" t="str">
        <f t="shared" si="7"/>
        <v>Penduduk Asli/Tetap</v>
      </c>
      <c r="S103" s="23" t="s">
        <v>209</v>
      </c>
    </row>
    <row r="104" spans="1:19" x14ac:dyDescent="0.25">
      <c r="A104" s="24">
        <v>360302061114245</v>
      </c>
      <c r="B104" s="7">
        <v>36030320039870</v>
      </c>
      <c r="C104" s="11" t="s">
        <v>125</v>
      </c>
      <c r="D104" s="11" t="s">
        <v>11</v>
      </c>
      <c r="E104" s="11" t="s">
        <v>156</v>
      </c>
      <c r="F104" s="11" t="s">
        <v>43</v>
      </c>
      <c r="G104" s="13">
        <v>32652</v>
      </c>
      <c r="H104" s="11" t="s">
        <v>15</v>
      </c>
      <c r="I104" s="11" t="s">
        <v>7</v>
      </c>
      <c r="J104" s="11" t="s">
        <v>6</v>
      </c>
      <c r="K104" s="11" t="s">
        <v>155</v>
      </c>
      <c r="L104" s="11" t="s">
        <v>4</v>
      </c>
      <c r="M104" s="11" t="s">
        <v>3</v>
      </c>
      <c r="N104" s="23" t="s">
        <v>211</v>
      </c>
      <c r="O104" s="11" t="s">
        <v>138</v>
      </c>
      <c r="P104" s="14" t="s">
        <v>137</v>
      </c>
      <c r="Q104" s="11" t="s">
        <v>0</v>
      </c>
      <c r="R104" s="11" t="str">
        <f t="shared" si="7"/>
        <v>Penduduk Asli/Tetap</v>
      </c>
      <c r="S104" s="23" t="s">
        <v>209</v>
      </c>
    </row>
    <row r="105" spans="1:19" x14ac:dyDescent="0.25">
      <c r="A105" s="24">
        <v>360302061114246</v>
      </c>
      <c r="B105" s="7">
        <v>36030320039871</v>
      </c>
      <c r="C105" s="11" t="s">
        <v>123</v>
      </c>
      <c r="D105" s="11" t="s">
        <v>11</v>
      </c>
      <c r="E105" s="11" t="s">
        <v>156</v>
      </c>
      <c r="F105" s="11" t="s">
        <v>43</v>
      </c>
      <c r="G105" s="13">
        <v>32653</v>
      </c>
      <c r="H105" s="11" t="s">
        <v>27</v>
      </c>
      <c r="I105" s="11" t="s">
        <v>7</v>
      </c>
      <c r="J105" s="11" t="s">
        <v>6</v>
      </c>
      <c r="K105" s="11" t="s">
        <v>155</v>
      </c>
      <c r="L105" s="11" t="s">
        <v>4</v>
      </c>
      <c r="M105" s="11" t="s">
        <v>3</v>
      </c>
      <c r="N105" s="23" t="s">
        <v>211</v>
      </c>
      <c r="O105" s="11" t="s">
        <v>136</v>
      </c>
      <c r="P105" s="12" t="s">
        <v>135</v>
      </c>
      <c r="Q105" s="11" t="s">
        <v>0</v>
      </c>
      <c r="R105" s="11" t="str">
        <f t="shared" si="7"/>
        <v>Penduduk Asli/Tetap</v>
      </c>
      <c r="S105" s="23" t="s">
        <v>209</v>
      </c>
    </row>
    <row r="106" spans="1:19" x14ac:dyDescent="0.25">
      <c r="A106" s="24">
        <v>360302061114247</v>
      </c>
      <c r="B106" s="7">
        <v>36030320039872</v>
      </c>
      <c r="C106" s="11" t="s">
        <v>120</v>
      </c>
      <c r="D106" s="11" t="s">
        <v>11</v>
      </c>
      <c r="E106" s="11" t="s">
        <v>156</v>
      </c>
      <c r="F106" s="11" t="s">
        <v>43</v>
      </c>
      <c r="G106" s="13">
        <v>32654</v>
      </c>
      <c r="H106" s="11" t="s">
        <v>23</v>
      </c>
      <c r="I106" s="11" t="s">
        <v>7</v>
      </c>
      <c r="J106" s="11" t="s">
        <v>6</v>
      </c>
      <c r="K106" s="11" t="s">
        <v>155</v>
      </c>
      <c r="L106" s="11" t="s">
        <v>4</v>
      </c>
      <c r="M106" s="11" t="s">
        <v>62</v>
      </c>
      <c r="N106" s="23" t="s">
        <v>211</v>
      </c>
      <c r="O106" s="11" t="s">
        <v>134</v>
      </c>
      <c r="P106" s="14" t="s">
        <v>133</v>
      </c>
      <c r="Q106" s="11" t="s">
        <v>0</v>
      </c>
      <c r="R106" s="11" t="str">
        <f t="shared" si="7"/>
        <v>Penduduk Asli/Tetap</v>
      </c>
      <c r="S106" s="23" t="s">
        <v>209</v>
      </c>
    </row>
    <row r="107" spans="1:19" x14ac:dyDescent="0.25">
      <c r="A107" s="24">
        <v>360302061114248</v>
      </c>
      <c r="B107" s="7">
        <v>36030320039873</v>
      </c>
      <c r="C107" s="11" t="s">
        <v>118</v>
      </c>
      <c r="D107" s="11" t="s">
        <v>11</v>
      </c>
      <c r="E107" s="11" t="s">
        <v>156</v>
      </c>
      <c r="F107" s="11" t="s">
        <v>43</v>
      </c>
      <c r="G107" s="13">
        <v>32655</v>
      </c>
      <c r="H107" s="11" t="s">
        <v>19</v>
      </c>
      <c r="I107" s="11" t="s">
        <v>7</v>
      </c>
      <c r="J107" s="11" t="s">
        <v>6</v>
      </c>
      <c r="K107" s="11" t="s">
        <v>155</v>
      </c>
      <c r="L107" s="11" t="s">
        <v>4</v>
      </c>
      <c r="M107" s="11" t="s">
        <v>3</v>
      </c>
      <c r="N107" s="23" t="s">
        <v>211</v>
      </c>
      <c r="O107" s="11" t="s">
        <v>132</v>
      </c>
      <c r="P107" s="12" t="s">
        <v>131</v>
      </c>
      <c r="Q107" s="11" t="s">
        <v>0</v>
      </c>
      <c r="R107" s="11" t="str">
        <f t="shared" si="7"/>
        <v>Penduduk Asli/Tetap</v>
      </c>
      <c r="S107" s="23" t="s">
        <v>209</v>
      </c>
    </row>
    <row r="108" spans="1:19" x14ac:dyDescent="0.25">
      <c r="A108" s="24">
        <v>360302061114249</v>
      </c>
      <c r="B108" s="7">
        <v>36030320039874</v>
      </c>
      <c r="C108" s="11" t="s">
        <v>115</v>
      </c>
      <c r="D108" s="11" t="s">
        <v>11</v>
      </c>
      <c r="E108" s="11" t="s">
        <v>156</v>
      </c>
      <c r="F108" s="11" t="s">
        <v>43</v>
      </c>
      <c r="G108" s="13">
        <v>32656</v>
      </c>
      <c r="H108" s="11" t="s">
        <v>15</v>
      </c>
      <c r="I108" s="11" t="s">
        <v>7</v>
      </c>
      <c r="J108" s="11" t="s">
        <v>6</v>
      </c>
      <c r="K108" s="11" t="s">
        <v>155</v>
      </c>
      <c r="L108" s="11" t="s">
        <v>4</v>
      </c>
      <c r="M108" s="11" t="s">
        <v>3</v>
      </c>
      <c r="N108" s="23" t="s">
        <v>211</v>
      </c>
      <c r="O108" s="11" t="s">
        <v>130</v>
      </c>
      <c r="P108" s="14" t="s">
        <v>129</v>
      </c>
      <c r="Q108" s="11" t="s">
        <v>0</v>
      </c>
      <c r="R108" s="11" t="str">
        <f t="shared" si="7"/>
        <v>Penduduk Asli/Tetap</v>
      </c>
      <c r="S108" s="23" t="s">
        <v>209</v>
      </c>
    </row>
    <row r="109" spans="1:19" x14ac:dyDescent="0.25">
      <c r="A109" s="24">
        <v>360302061114250</v>
      </c>
      <c r="B109" s="7">
        <v>36030320039875</v>
      </c>
      <c r="C109" s="11" t="s">
        <v>113</v>
      </c>
      <c r="D109" s="11" t="s">
        <v>11</v>
      </c>
      <c r="E109" s="11" t="s">
        <v>156</v>
      </c>
      <c r="F109" s="11" t="s">
        <v>43</v>
      </c>
      <c r="G109" s="13">
        <v>32657</v>
      </c>
      <c r="H109" s="11" t="s">
        <v>8</v>
      </c>
      <c r="I109" s="11" t="s">
        <v>128</v>
      </c>
      <c r="J109" s="11" t="s">
        <v>6</v>
      </c>
      <c r="K109" s="11" t="s">
        <v>155</v>
      </c>
      <c r="L109" s="11" t="s">
        <v>4</v>
      </c>
      <c r="M109" s="11" t="s">
        <v>3</v>
      </c>
      <c r="N109" s="23" t="s">
        <v>211</v>
      </c>
      <c r="O109" s="11" t="s">
        <v>127</v>
      </c>
      <c r="P109" s="16" t="s">
        <v>126</v>
      </c>
      <c r="Q109" s="11" t="s">
        <v>0</v>
      </c>
      <c r="R109" s="11" t="str">
        <f t="shared" si="7"/>
        <v>Penduduk Asli/Tetap</v>
      </c>
      <c r="S109" s="23" t="s">
        <v>209</v>
      </c>
    </row>
    <row r="110" spans="1:19" x14ac:dyDescent="0.25">
      <c r="A110" s="24">
        <v>360302061114251</v>
      </c>
      <c r="B110" s="7">
        <v>36030320039876</v>
      </c>
      <c r="C110" s="11" t="s">
        <v>111</v>
      </c>
      <c r="D110" s="11" t="s">
        <v>11</v>
      </c>
      <c r="E110" s="11" t="s">
        <v>156</v>
      </c>
      <c r="F110" s="11" t="s">
        <v>43</v>
      </c>
      <c r="G110" s="13">
        <v>32658</v>
      </c>
      <c r="H110" s="11" t="s">
        <v>38</v>
      </c>
      <c r="I110" s="11" t="s">
        <v>7</v>
      </c>
      <c r="J110" s="11" t="s">
        <v>6</v>
      </c>
      <c r="K110" s="11" t="s">
        <v>155</v>
      </c>
      <c r="L110" s="11" t="s">
        <v>4</v>
      </c>
      <c r="M110" s="11" t="s">
        <v>62</v>
      </c>
      <c r="N110" s="23" t="s">
        <v>211</v>
      </c>
      <c r="O110" s="11" t="s">
        <v>125</v>
      </c>
      <c r="P110" s="11" t="s">
        <v>124</v>
      </c>
      <c r="Q110" s="11" t="s">
        <v>0</v>
      </c>
      <c r="R110" s="11" t="str">
        <f t="shared" si="7"/>
        <v>Penduduk Asli/Tetap</v>
      </c>
      <c r="S110" s="23" t="s">
        <v>209</v>
      </c>
    </row>
    <row r="111" spans="1:19" x14ac:dyDescent="0.25">
      <c r="A111" s="24">
        <v>360302061114252</v>
      </c>
      <c r="B111" s="7">
        <v>36030320039877</v>
      </c>
      <c r="C111" s="11" t="s">
        <v>109</v>
      </c>
      <c r="D111" s="11" t="s">
        <v>11</v>
      </c>
      <c r="E111" s="11" t="s">
        <v>156</v>
      </c>
      <c r="F111" s="11" t="s">
        <v>43</v>
      </c>
      <c r="G111" s="13">
        <v>32659</v>
      </c>
      <c r="H111" s="11" t="s">
        <v>19</v>
      </c>
      <c r="I111" s="11" t="s">
        <v>7</v>
      </c>
      <c r="J111" s="11" t="s">
        <v>6</v>
      </c>
      <c r="K111" s="11" t="s">
        <v>155</v>
      </c>
      <c r="L111" s="11" t="s">
        <v>4</v>
      </c>
      <c r="M111" s="11" t="s">
        <v>3</v>
      </c>
      <c r="N111" s="23" t="s">
        <v>211</v>
      </c>
      <c r="O111" s="11" t="s">
        <v>123</v>
      </c>
      <c r="P111" s="11" t="s">
        <v>122</v>
      </c>
      <c r="Q111" s="11" t="s">
        <v>0</v>
      </c>
      <c r="R111" s="11" t="str">
        <f t="shared" si="7"/>
        <v>Penduduk Asli/Tetap</v>
      </c>
      <c r="S111" s="23" t="s">
        <v>209</v>
      </c>
    </row>
    <row r="112" spans="1:19" x14ac:dyDescent="0.25">
      <c r="A112" s="24">
        <v>360302061114253</v>
      </c>
      <c r="B112" s="7">
        <v>36030320039878</v>
      </c>
      <c r="C112" s="11" t="s">
        <v>107</v>
      </c>
      <c r="D112" s="11" t="s">
        <v>11</v>
      </c>
      <c r="E112" s="11" t="s">
        <v>156</v>
      </c>
      <c r="F112" s="11" t="s">
        <v>43</v>
      </c>
      <c r="G112" s="13">
        <v>32660</v>
      </c>
      <c r="H112" s="11" t="s">
        <v>15</v>
      </c>
      <c r="I112" s="11" t="s">
        <v>121</v>
      </c>
      <c r="J112" s="11" t="s">
        <v>6</v>
      </c>
      <c r="K112" s="11" t="s">
        <v>155</v>
      </c>
      <c r="L112" s="11" t="s">
        <v>4</v>
      </c>
      <c r="M112" s="11" t="s">
        <v>3</v>
      </c>
      <c r="N112" s="23" t="s">
        <v>211</v>
      </c>
      <c r="O112" s="11" t="s">
        <v>120</v>
      </c>
      <c r="P112" s="11" t="s">
        <v>119</v>
      </c>
      <c r="Q112" s="11" t="s">
        <v>0</v>
      </c>
      <c r="R112" s="11" t="str">
        <f t="shared" si="7"/>
        <v>Penduduk Asli/Tetap</v>
      </c>
      <c r="S112" s="23" t="s">
        <v>209</v>
      </c>
    </row>
    <row r="113" spans="1:19" x14ac:dyDescent="0.25">
      <c r="A113" s="24">
        <v>360302061114254</v>
      </c>
      <c r="B113" s="7">
        <v>36030320039879</v>
      </c>
      <c r="C113" s="11" t="s">
        <v>105</v>
      </c>
      <c r="D113" s="11" t="s">
        <v>11</v>
      </c>
      <c r="E113" s="11" t="s">
        <v>156</v>
      </c>
      <c r="F113" s="11" t="s">
        <v>43</v>
      </c>
      <c r="G113" s="13">
        <v>32661</v>
      </c>
      <c r="H113" s="11" t="s">
        <v>27</v>
      </c>
      <c r="I113" s="11" t="s">
        <v>7</v>
      </c>
      <c r="J113" s="11" t="s">
        <v>6</v>
      </c>
      <c r="K113" s="11" t="s">
        <v>155</v>
      </c>
      <c r="L113" s="11" t="s">
        <v>4</v>
      </c>
      <c r="M113" s="11" t="s">
        <v>3</v>
      </c>
      <c r="N113" s="23" t="s">
        <v>211</v>
      </c>
      <c r="O113" s="11" t="s">
        <v>118</v>
      </c>
      <c r="P113" s="11" t="s">
        <v>117</v>
      </c>
      <c r="Q113" s="11" t="s">
        <v>0</v>
      </c>
      <c r="R113" s="11" t="str">
        <f t="shared" si="7"/>
        <v>Penduduk Asli/Tetap</v>
      </c>
      <c r="S113" s="23" t="s">
        <v>209</v>
      </c>
    </row>
    <row r="114" spans="1:19" x14ac:dyDescent="0.25">
      <c r="A114" s="24">
        <v>360302061114255</v>
      </c>
      <c r="B114" s="7">
        <v>36030320039880</v>
      </c>
      <c r="C114" s="11" t="s">
        <v>103</v>
      </c>
      <c r="D114" s="11" t="s">
        <v>11</v>
      </c>
      <c r="E114" s="11" t="s">
        <v>156</v>
      </c>
      <c r="F114" s="11" t="s">
        <v>43</v>
      </c>
      <c r="G114" s="13">
        <v>32662</v>
      </c>
      <c r="H114" s="11" t="s">
        <v>23</v>
      </c>
      <c r="I114" s="11" t="s">
        <v>116</v>
      </c>
      <c r="J114" s="11" t="s">
        <v>6</v>
      </c>
      <c r="K114" s="11" t="s">
        <v>155</v>
      </c>
      <c r="L114" s="11" t="s">
        <v>4</v>
      </c>
      <c r="M114" s="11" t="s">
        <v>3</v>
      </c>
      <c r="N114" s="23" t="s">
        <v>211</v>
      </c>
      <c r="O114" s="11" t="s">
        <v>115</v>
      </c>
      <c r="P114" s="11" t="s">
        <v>114</v>
      </c>
      <c r="Q114" s="11" t="s">
        <v>0</v>
      </c>
      <c r="R114" s="11" t="str">
        <f t="shared" si="7"/>
        <v>Penduduk Asli/Tetap</v>
      </c>
      <c r="S114" s="23" t="s">
        <v>209</v>
      </c>
    </row>
    <row r="115" spans="1:19" x14ac:dyDescent="0.25">
      <c r="A115" s="24">
        <v>360302061114256</v>
      </c>
      <c r="B115" s="7">
        <v>36030320039881</v>
      </c>
      <c r="C115" s="11" t="s">
        <v>101</v>
      </c>
      <c r="D115" s="11" t="s">
        <v>11</v>
      </c>
      <c r="E115" s="11" t="s">
        <v>156</v>
      </c>
      <c r="F115" s="11" t="s">
        <v>43</v>
      </c>
      <c r="G115" s="13">
        <v>32663</v>
      </c>
      <c r="H115" s="11" t="s">
        <v>19</v>
      </c>
      <c r="I115" s="11" t="s">
        <v>7</v>
      </c>
      <c r="J115" s="11" t="s">
        <v>6</v>
      </c>
      <c r="K115" s="11" t="s">
        <v>155</v>
      </c>
      <c r="L115" s="11" t="s">
        <v>4</v>
      </c>
      <c r="M115" s="11" t="s">
        <v>3</v>
      </c>
      <c r="N115" s="23" t="s">
        <v>211</v>
      </c>
      <c r="O115" s="11" t="s">
        <v>113</v>
      </c>
      <c r="P115" s="11" t="s">
        <v>112</v>
      </c>
      <c r="Q115" s="11" t="s">
        <v>0</v>
      </c>
      <c r="R115" s="11" t="str">
        <f t="shared" si="7"/>
        <v>Penduduk Asli/Tetap</v>
      </c>
      <c r="S115" s="23" t="s">
        <v>209</v>
      </c>
    </row>
    <row r="116" spans="1:19" x14ac:dyDescent="0.25">
      <c r="A116" s="24">
        <v>360302061114257</v>
      </c>
      <c r="B116" s="7">
        <v>36030320039882</v>
      </c>
      <c r="C116" s="11" t="s">
        <v>99</v>
      </c>
      <c r="D116" s="11" t="s">
        <v>11</v>
      </c>
      <c r="E116" s="11" t="s">
        <v>156</v>
      </c>
      <c r="F116" s="11" t="s">
        <v>43</v>
      </c>
      <c r="G116" s="13">
        <v>32664</v>
      </c>
      <c r="H116" s="11" t="s">
        <v>15</v>
      </c>
      <c r="I116" s="11" t="s">
        <v>7</v>
      </c>
      <c r="J116" s="11" t="s">
        <v>6</v>
      </c>
      <c r="K116" s="11" t="s">
        <v>155</v>
      </c>
      <c r="L116" s="11" t="s">
        <v>4</v>
      </c>
      <c r="M116" s="11" t="s">
        <v>3</v>
      </c>
      <c r="N116" s="23" t="s">
        <v>211</v>
      </c>
      <c r="O116" s="11" t="s">
        <v>111</v>
      </c>
      <c r="P116" s="11" t="s">
        <v>110</v>
      </c>
      <c r="Q116" s="11" t="s">
        <v>0</v>
      </c>
      <c r="R116" s="11" t="str">
        <f t="shared" si="7"/>
        <v>Penduduk Asli/Tetap</v>
      </c>
      <c r="S116" s="23" t="s">
        <v>209</v>
      </c>
    </row>
    <row r="117" spans="1:19" x14ac:dyDescent="0.25">
      <c r="A117" s="24">
        <v>360302061114258</v>
      </c>
      <c r="B117" s="7">
        <v>36030320039883</v>
      </c>
      <c r="C117" s="11" t="s">
        <v>97</v>
      </c>
      <c r="D117" s="11" t="s">
        <v>11</v>
      </c>
      <c r="E117" s="11" t="s">
        <v>156</v>
      </c>
      <c r="F117" s="11" t="s">
        <v>43</v>
      </c>
      <c r="G117" s="13">
        <v>32665</v>
      </c>
      <c r="H117" s="11" t="s">
        <v>8</v>
      </c>
      <c r="I117" s="11" t="s">
        <v>7</v>
      </c>
      <c r="J117" s="11" t="s">
        <v>6</v>
      </c>
      <c r="K117" s="11" t="s">
        <v>155</v>
      </c>
      <c r="L117" s="11" t="s">
        <v>4</v>
      </c>
      <c r="M117" s="11" t="s">
        <v>3</v>
      </c>
      <c r="N117" s="23" t="s">
        <v>211</v>
      </c>
      <c r="O117" s="11" t="s">
        <v>109</v>
      </c>
      <c r="P117" s="11" t="s">
        <v>108</v>
      </c>
      <c r="Q117" s="11" t="s">
        <v>0</v>
      </c>
      <c r="R117" s="11" t="str">
        <f t="shared" si="7"/>
        <v>Penduduk Asli/Tetap</v>
      </c>
      <c r="S117" s="23" t="s">
        <v>209</v>
      </c>
    </row>
    <row r="118" spans="1:19" x14ac:dyDescent="0.25">
      <c r="A118" s="24">
        <v>360302061114259</v>
      </c>
      <c r="B118" s="7">
        <v>36030320039884</v>
      </c>
      <c r="C118" s="11" t="s">
        <v>95</v>
      </c>
      <c r="D118" s="11" t="s">
        <v>11</v>
      </c>
      <c r="E118" s="11" t="s">
        <v>156</v>
      </c>
      <c r="F118" s="11" t="s">
        <v>43</v>
      </c>
      <c r="G118" s="13">
        <v>32666</v>
      </c>
      <c r="H118" s="11" t="s">
        <v>38</v>
      </c>
      <c r="I118" s="11" t="s">
        <v>7</v>
      </c>
      <c r="J118" s="11" t="s">
        <v>6</v>
      </c>
      <c r="K118" s="11" t="s">
        <v>155</v>
      </c>
      <c r="L118" s="11" t="s">
        <v>4</v>
      </c>
      <c r="M118" s="11" t="s">
        <v>3</v>
      </c>
      <c r="N118" s="23" t="s">
        <v>211</v>
      </c>
      <c r="O118" s="11" t="s">
        <v>107</v>
      </c>
      <c r="P118" s="11" t="s">
        <v>106</v>
      </c>
      <c r="Q118" s="11" t="s">
        <v>0</v>
      </c>
      <c r="R118" s="11" t="str">
        <f t="shared" si="7"/>
        <v>Penduduk Asli/Tetap</v>
      </c>
      <c r="S118" s="23" t="s">
        <v>209</v>
      </c>
    </row>
    <row r="119" spans="1:19" x14ac:dyDescent="0.25">
      <c r="A119" s="24">
        <v>360302061114260</v>
      </c>
      <c r="B119" s="7">
        <v>36030320039885</v>
      </c>
      <c r="C119" s="11" t="s">
        <v>93</v>
      </c>
      <c r="D119" s="11" t="s">
        <v>11</v>
      </c>
      <c r="E119" s="11" t="s">
        <v>156</v>
      </c>
      <c r="F119" s="11" t="s">
        <v>43</v>
      </c>
      <c r="G119" s="13">
        <v>32667</v>
      </c>
      <c r="H119" s="11" t="s">
        <v>19</v>
      </c>
      <c r="I119" s="11" t="s">
        <v>7</v>
      </c>
      <c r="J119" s="11" t="s">
        <v>6</v>
      </c>
      <c r="K119" s="11" t="s">
        <v>155</v>
      </c>
      <c r="L119" s="11" t="s">
        <v>4</v>
      </c>
      <c r="M119" s="11" t="s">
        <v>3</v>
      </c>
      <c r="N119" s="23" t="s">
        <v>211</v>
      </c>
      <c r="O119" s="11" t="s">
        <v>105</v>
      </c>
      <c r="P119" s="11" t="s">
        <v>104</v>
      </c>
      <c r="Q119" s="11" t="s">
        <v>0</v>
      </c>
      <c r="R119" s="11" t="str">
        <f t="shared" si="7"/>
        <v>Penduduk Asli/Tetap</v>
      </c>
      <c r="S119" s="23" t="s">
        <v>209</v>
      </c>
    </row>
    <row r="120" spans="1:19" x14ac:dyDescent="0.25">
      <c r="A120" s="24">
        <v>360302061114261</v>
      </c>
      <c r="B120" s="7">
        <v>36030320039886</v>
      </c>
      <c r="C120" s="11" t="s">
        <v>91</v>
      </c>
      <c r="D120" s="11" t="s">
        <v>11</v>
      </c>
      <c r="E120" s="11" t="s">
        <v>156</v>
      </c>
      <c r="F120" s="11" t="s">
        <v>43</v>
      </c>
      <c r="G120" s="13">
        <v>32668</v>
      </c>
      <c r="H120" s="11" t="s">
        <v>15</v>
      </c>
      <c r="I120" s="11" t="s">
        <v>7</v>
      </c>
      <c r="J120" s="11" t="s">
        <v>6</v>
      </c>
      <c r="K120" s="11" t="s">
        <v>155</v>
      </c>
      <c r="L120" s="11" t="s">
        <v>4</v>
      </c>
      <c r="M120" s="11" t="s">
        <v>3</v>
      </c>
      <c r="N120" s="23" t="s">
        <v>211</v>
      </c>
      <c r="O120" s="11" t="s">
        <v>103</v>
      </c>
      <c r="P120" s="11" t="s">
        <v>102</v>
      </c>
      <c r="Q120" s="11" t="s">
        <v>0</v>
      </c>
      <c r="R120" s="11" t="str">
        <f t="shared" si="7"/>
        <v>Penduduk Asli/Tetap</v>
      </c>
      <c r="S120" s="23" t="s">
        <v>209</v>
      </c>
    </row>
    <row r="121" spans="1:19" x14ac:dyDescent="0.25">
      <c r="A121" s="24">
        <v>360302061114262</v>
      </c>
      <c r="B121" s="7">
        <v>36030320039887</v>
      </c>
      <c r="C121" s="11" t="s">
        <v>88</v>
      </c>
      <c r="D121" s="11" t="s">
        <v>11</v>
      </c>
      <c r="E121" s="11" t="s">
        <v>156</v>
      </c>
      <c r="F121" s="11" t="s">
        <v>43</v>
      </c>
      <c r="G121" s="13">
        <v>32669</v>
      </c>
      <c r="H121" s="11" t="s">
        <v>27</v>
      </c>
      <c r="I121" s="11" t="s">
        <v>7</v>
      </c>
      <c r="J121" s="11" t="s">
        <v>6</v>
      </c>
      <c r="K121" s="11" t="s">
        <v>155</v>
      </c>
      <c r="L121" s="11" t="s">
        <v>4</v>
      </c>
      <c r="M121" s="11" t="s">
        <v>3</v>
      </c>
      <c r="N121" s="23" t="s">
        <v>211</v>
      </c>
      <c r="O121" s="11" t="s">
        <v>101</v>
      </c>
      <c r="P121" s="11" t="s">
        <v>100</v>
      </c>
      <c r="Q121" s="11" t="s">
        <v>0</v>
      </c>
      <c r="R121" s="11" t="str">
        <f t="shared" si="7"/>
        <v>Penduduk Asli/Tetap</v>
      </c>
      <c r="S121" s="23" t="s">
        <v>209</v>
      </c>
    </row>
    <row r="122" spans="1:19" x14ac:dyDescent="0.25">
      <c r="A122" s="24">
        <v>360302061114263</v>
      </c>
      <c r="B122" s="7">
        <v>36030320039888</v>
      </c>
      <c r="C122" s="11" t="s">
        <v>86</v>
      </c>
      <c r="D122" s="11" t="s">
        <v>11</v>
      </c>
      <c r="E122" s="11" t="s">
        <v>156</v>
      </c>
      <c r="F122" s="11" t="s">
        <v>43</v>
      </c>
      <c r="G122" s="13">
        <v>32670</v>
      </c>
      <c r="H122" s="11" t="s">
        <v>23</v>
      </c>
      <c r="I122" s="11" t="s">
        <v>7</v>
      </c>
      <c r="J122" s="11" t="s">
        <v>6</v>
      </c>
      <c r="K122" s="11" t="s">
        <v>155</v>
      </c>
      <c r="L122" s="11" t="s">
        <v>4</v>
      </c>
      <c r="M122" s="11" t="s">
        <v>3</v>
      </c>
      <c r="N122" s="23" t="s">
        <v>211</v>
      </c>
      <c r="O122" s="11" t="s">
        <v>99</v>
      </c>
      <c r="P122" s="11" t="s">
        <v>98</v>
      </c>
      <c r="Q122" s="11" t="s">
        <v>0</v>
      </c>
      <c r="R122" s="11" t="str">
        <f t="shared" si="7"/>
        <v>Penduduk Asli/Tetap</v>
      </c>
      <c r="S122" s="23" t="s">
        <v>209</v>
      </c>
    </row>
    <row r="123" spans="1:19" x14ac:dyDescent="0.25">
      <c r="A123" s="24">
        <v>360302061114264</v>
      </c>
      <c r="B123" s="7">
        <v>36030320039889</v>
      </c>
      <c r="C123" s="11" t="s">
        <v>84</v>
      </c>
      <c r="D123" s="11" t="s">
        <v>11</v>
      </c>
      <c r="E123" s="11" t="s">
        <v>156</v>
      </c>
      <c r="F123" s="11" t="s">
        <v>43</v>
      </c>
      <c r="G123" s="13">
        <v>32671</v>
      </c>
      <c r="H123" s="11" t="s">
        <v>19</v>
      </c>
      <c r="I123" s="11" t="s">
        <v>7</v>
      </c>
      <c r="J123" s="11" t="s">
        <v>6</v>
      </c>
      <c r="K123" s="11" t="s">
        <v>155</v>
      </c>
      <c r="L123" s="11" t="s">
        <v>4</v>
      </c>
      <c r="M123" s="11" t="s">
        <v>3</v>
      </c>
      <c r="N123" s="23" t="s">
        <v>211</v>
      </c>
      <c r="O123" s="11" t="s">
        <v>97</v>
      </c>
      <c r="P123" s="11" t="s">
        <v>96</v>
      </c>
      <c r="Q123" s="11" t="s">
        <v>0</v>
      </c>
      <c r="R123" s="11" t="str">
        <f t="shared" si="7"/>
        <v>Penduduk Asli/Tetap</v>
      </c>
      <c r="S123" s="23" t="s">
        <v>209</v>
      </c>
    </row>
    <row r="124" spans="1:19" x14ac:dyDescent="0.25">
      <c r="A124" s="24">
        <v>360302061114265</v>
      </c>
      <c r="B124" s="7">
        <v>36030320039890</v>
      </c>
      <c r="C124" s="11" t="s">
        <v>82</v>
      </c>
      <c r="D124" s="11" t="s">
        <v>11</v>
      </c>
      <c r="E124" s="11" t="s">
        <v>156</v>
      </c>
      <c r="F124" s="11" t="s">
        <v>43</v>
      </c>
      <c r="G124" s="13">
        <v>32672</v>
      </c>
      <c r="H124" s="11" t="s">
        <v>15</v>
      </c>
      <c r="I124" s="11" t="s">
        <v>7</v>
      </c>
      <c r="J124" s="11" t="s">
        <v>6</v>
      </c>
      <c r="K124" s="11" t="s">
        <v>155</v>
      </c>
      <c r="L124" s="11" t="s">
        <v>4</v>
      </c>
      <c r="M124" s="11" t="s">
        <v>3</v>
      </c>
      <c r="N124" s="23" t="s">
        <v>211</v>
      </c>
      <c r="O124" s="11" t="s">
        <v>95</v>
      </c>
      <c r="P124" s="11" t="s">
        <v>94</v>
      </c>
      <c r="Q124" s="11" t="s">
        <v>0</v>
      </c>
      <c r="R124" s="11" t="str">
        <f t="shared" si="7"/>
        <v>Penduduk Asli/Tetap</v>
      </c>
      <c r="S124" s="23" t="s">
        <v>209</v>
      </c>
    </row>
    <row r="125" spans="1:19" x14ac:dyDescent="0.25">
      <c r="A125" s="24">
        <v>360302061114266</v>
      </c>
      <c r="B125" s="7">
        <v>36030320039891</v>
      </c>
      <c r="C125" s="11" t="s">
        <v>80</v>
      </c>
      <c r="D125" s="11" t="s">
        <v>11</v>
      </c>
      <c r="E125" s="11" t="s">
        <v>156</v>
      </c>
      <c r="F125" s="11" t="s">
        <v>43</v>
      </c>
      <c r="G125" s="13">
        <v>32673</v>
      </c>
      <c r="H125" s="11" t="s">
        <v>8</v>
      </c>
      <c r="I125" s="11" t="s">
        <v>7</v>
      </c>
      <c r="J125" s="11" t="s">
        <v>6</v>
      </c>
      <c r="K125" s="11" t="s">
        <v>155</v>
      </c>
      <c r="L125" s="11" t="s">
        <v>4</v>
      </c>
      <c r="M125" s="11" t="s">
        <v>3</v>
      </c>
      <c r="N125" s="23" t="s">
        <v>211</v>
      </c>
      <c r="O125" s="11" t="s">
        <v>93</v>
      </c>
      <c r="P125" s="11" t="s">
        <v>92</v>
      </c>
      <c r="Q125" s="11" t="s">
        <v>0</v>
      </c>
      <c r="R125" s="11" t="str">
        <f t="shared" si="7"/>
        <v>Penduduk Asli/Tetap</v>
      </c>
      <c r="S125" s="23" t="s">
        <v>209</v>
      </c>
    </row>
    <row r="126" spans="1:19" x14ac:dyDescent="0.25">
      <c r="A126" s="24">
        <v>360302061114267</v>
      </c>
      <c r="B126" s="7">
        <v>36030320039892</v>
      </c>
      <c r="C126" s="11" t="s">
        <v>78</v>
      </c>
      <c r="D126" s="11" t="s">
        <v>11</v>
      </c>
      <c r="E126" s="11" t="s">
        <v>156</v>
      </c>
      <c r="F126" s="11" t="s">
        <v>43</v>
      </c>
      <c r="G126" s="13">
        <v>32674</v>
      </c>
      <c r="H126" s="11" t="s">
        <v>38</v>
      </c>
      <c r="I126" s="11" t="s">
        <v>7</v>
      </c>
      <c r="J126" s="11" t="s">
        <v>6</v>
      </c>
      <c r="K126" s="11" t="s">
        <v>155</v>
      </c>
      <c r="L126" s="11" t="s">
        <v>4</v>
      </c>
      <c r="M126" s="11" t="s">
        <v>3</v>
      </c>
      <c r="N126" s="23" t="s">
        <v>211</v>
      </c>
      <c r="O126" s="11" t="s">
        <v>91</v>
      </c>
      <c r="P126" s="11" t="s">
        <v>90</v>
      </c>
      <c r="Q126" s="11" t="s">
        <v>0</v>
      </c>
      <c r="R126" s="11" t="str">
        <f t="shared" si="7"/>
        <v>Penduduk Asli/Tetap</v>
      </c>
      <c r="S126" s="23" t="s">
        <v>209</v>
      </c>
    </row>
    <row r="127" spans="1:19" x14ac:dyDescent="0.25">
      <c r="A127" s="24">
        <v>360302061114268</v>
      </c>
      <c r="B127" s="7">
        <v>36030320039893</v>
      </c>
      <c r="C127" s="11" t="s">
        <v>76</v>
      </c>
      <c r="D127" s="11" t="s">
        <v>11</v>
      </c>
      <c r="E127" s="11" t="s">
        <v>156</v>
      </c>
      <c r="F127" s="11" t="s">
        <v>43</v>
      </c>
      <c r="G127" s="13">
        <v>32675</v>
      </c>
      <c r="H127" s="11" t="s">
        <v>19</v>
      </c>
      <c r="I127" s="11" t="s">
        <v>7</v>
      </c>
      <c r="J127" s="11" t="s">
        <v>6</v>
      </c>
      <c r="K127" s="11" t="s">
        <v>155</v>
      </c>
      <c r="L127" s="11" t="s">
        <v>4</v>
      </c>
      <c r="M127" s="11" t="s">
        <v>89</v>
      </c>
      <c r="N127" s="23" t="s">
        <v>211</v>
      </c>
      <c r="O127" s="11" t="s">
        <v>88</v>
      </c>
      <c r="P127" s="11" t="s">
        <v>87</v>
      </c>
      <c r="Q127" s="11" t="s">
        <v>0</v>
      </c>
      <c r="R127" s="11" t="str">
        <f t="shared" si="7"/>
        <v>Penduduk Asli/Tetap</v>
      </c>
      <c r="S127" s="23" t="s">
        <v>209</v>
      </c>
    </row>
    <row r="128" spans="1:19" x14ac:dyDescent="0.25">
      <c r="A128" s="24">
        <v>360302061114269</v>
      </c>
      <c r="B128" s="7">
        <v>36030320039894</v>
      </c>
      <c r="C128" s="11" t="s">
        <v>74</v>
      </c>
      <c r="D128" s="11" t="s">
        <v>11</v>
      </c>
      <c r="E128" s="11" t="s">
        <v>156</v>
      </c>
      <c r="F128" s="11" t="s">
        <v>43</v>
      </c>
      <c r="G128" s="13">
        <v>32676</v>
      </c>
      <c r="H128" s="11" t="s">
        <v>15</v>
      </c>
      <c r="I128" s="11" t="s">
        <v>7</v>
      </c>
      <c r="J128" s="11" t="s">
        <v>6</v>
      </c>
      <c r="K128" s="11" t="s">
        <v>155</v>
      </c>
      <c r="L128" s="11" t="s">
        <v>4</v>
      </c>
      <c r="M128" s="11" t="s">
        <v>3</v>
      </c>
      <c r="N128" s="23" t="s">
        <v>211</v>
      </c>
      <c r="O128" s="11" t="s">
        <v>86</v>
      </c>
      <c r="P128" s="11" t="s">
        <v>85</v>
      </c>
      <c r="Q128" s="11" t="s">
        <v>0</v>
      </c>
      <c r="R128" s="11" t="str">
        <f t="shared" si="7"/>
        <v>Penduduk Asli/Tetap</v>
      </c>
      <c r="S128" s="23" t="s">
        <v>209</v>
      </c>
    </row>
    <row r="129" spans="1:19" x14ac:dyDescent="0.25">
      <c r="A129" s="24">
        <v>360302061114270</v>
      </c>
      <c r="B129" s="7">
        <v>36030320039895</v>
      </c>
      <c r="C129" s="11" t="s">
        <v>72</v>
      </c>
      <c r="D129" s="11" t="s">
        <v>11</v>
      </c>
      <c r="E129" s="11" t="s">
        <v>156</v>
      </c>
      <c r="F129" s="11" t="s">
        <v>43</v>
      </c>
      <c r="G129" s="13">
        <v>32677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211</v>
      </c>
      <c r="O129" s="11" t="s">
        <v>84</v>
      </c>
      <c r="P129" s="11" t="s">
        <v>83</v>
      </c>
      <c r="Q129" s="11" t="s">
        <v>0</v>
      </c>
      <c r="R129" s="11" t="str">
        <f t="shared" ref="R129:R160" si="8">IF(F129="Tangerang","Penduduk Asli/Tetap","Pendatang")</f>
        <v>Penduduk Asli/Tetap</v>
      </c>
      <c r="S129" s="23" t="s">
        <v>209</v>
      </c>
    </row>
    <row r="130" spans="1:19" x14ac:dyDescent="0.25">
      <c r="A130" s="24">
        <v>360302061114271</v>
      </c>
      <c r="B130" s="7">
        <v>36030320039896</v>
      </c>
      <c r="C130" s="11" t="s">
        <v>70</v>
      </c>
      <c r="D130" s="11" t="s">
        <v>11</v>
      </c>
      <c r="E130" s="11" t="s">
        <v>156</v>
      </c>
      <c r="F130" s="11" t="s">
        <v>43</v>
      </c>
      <c r="G130" s="13">
        <v>32678</v>
      </c>
      <c r="H130" s="11" t="s">
        <v>23</v>
      </c>
      <c r="I130" s="11" t="s">
        <v>7</v>
      </c>
      <c r="J130" s="11" t="s">
        <v>6</v>
      </c>
      <c r="K130" s="11" t="s">
        <v>155</v>
      </c>
      <c r="L130" s="11" t="s">
        <v>4</v>
      </c>
      <c r="M130" s="11" t="s">
        <v>3</v>
      </c>
      <c r="N130" s="23" t="s">
        <v>211</v>
      </c>
      <c r="O130" s="11" t="s">
        <v>82</v>
      </c>
      <c r="P130" s="11" t="s">
        <v>81</v>
      </c>
      <c r="Q130" s="11" t="s">
        <v>0</v>
      </c>
      <c r="R130" s="11" t="str">
        <f t="shared" si="8"/>
        <v>Penduduk Asli/Tetap</v>
      </c>
      <c r="S130" s="23" t="s">
        <v>209</v>
      </c>
    </row>
    <row r="131" spans="1:19" x14ac:dyDescent="0.25">
      <c r="A131" s="24">
        <v>360302061114272</v>
      </c>
      <c r="B131" s="7">
        <v>36030320039897</v>
      </c>
      <c r="C131" s="11" t="s">
        <v>68</v>
      </c>
      <c r="D131" s="11" t="s">
        <v>11</v>
      </c>
      <c r="E131" s="11" t="s">
        <v>156</v>
      </c>
      <c r="F131" s="11" t="s">
        <v>43</v>
      </c>
      <c r="G131" s="13">
        <v>32679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211</v>
      </c>
      <c r="O131" s="15" t="s">
        <v>80</v>
      </c>
      <c r="P131" s="11" t="s">
        <v>79</v>
      </c>
      <c r="Q131" s="11" t="s">
        <v>0</v>
      </c>
      <c r="R131" s="11" t="str">
        <f t="shared" si="8"/>
        <v>Penduduk Asli/Tetap</v>
      </c>
      <c r="S131" s="23" t="s">
        <v>209</v>
      </c>
    </row>
    <row r="132" spans="1:19" x14ac:dyDescent="0.25">
      <c r="A132" s="24">
        <v>360302061114273</v>
      </c>
      <c r="B132" s="7">
        <v>36030320039898</v>
      </c>
      <c r="C132" s="11" t="s">
        <v>66</v>
      </c>
      <c r="D132" s="11" t="s">
        <v>11</v>
      </c>
      <c r="E132" s="11" t="s">
        <v>156</v>
      </c>
      <c r="F132" s="11" t="s">
        <v>43</v>
      </c>
      <c r="G132" s="13">
        <v>32680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211</v>
      </c>
      <c r="O132" s="12" t="s">
        <v>78</v>
      </c>
      <c r="P132" s="11" t="s">
        <v>77</v>
      </c>
      <c r="Q132" s="11" t="s">
        <v>0</v>
      </c>
      <c r="R132" s="11" t="str">
        <f t="shared" si="8"/>
        <v>Penduduk Asli/Tetap</v>
      </c>
      <c r="S132" s="23" t="s">
        <v>209</v>
      </c>
    </row>
    <row r="133" spans="1:19" x14ac:dyDescent="0.25">
      <c r="A133" s="24">
        <v>360302061114274</v>
      </c>
      <c r="B133" s="7">
        <v>36030320039899</v>
      </c>
      <c r="C133" s="11" t="s">
        <v>64</v>
      </c>
      <c r="D133" s="11" t="s">
        <v>11</v>
      </c>
      <c r="E133" s="11" t="s">
        <v>156</v>
      </c>
      <c r="F133" s="11" t="s">
        <v>43</v>
      </c>
      <c r="G133" s="13">
        <v>32681</v>
      </c>
      <c r="H133" s="11" t="s">
        <v>8</v>
      </c>
      <c r="I133" s="11" t="s">
        <v>7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211</v>
      </c>
      <c r="O133" s="14" t="s">
        <v>76</v>
      </c>
      <c r="P133" s="11" t="s">
        <v>75</v>
      </c>
      <c r="Q133" s="11" t="s">
        <v>0</v>
      </c>
      <c r="R133" s="11" t="str">
        <f t="shared" si="8"/>
        <v>Penduduk Asli/Tetap</v>
      </c>
      <c r="S133" s="23" t="s">
        <v>209</v>
      </c>
    </row>
    <row r="134" spans="1:19" x14ac:dyDescent="0.25">
      <c r="A134" s="24">
        <v>360302061114275</v>
      </c>
      <c r="B134" s="7">
        <v>36030320039900</v>
      </c>
      <c r="C134" s="11" t="s">
        <v>61</v>
      </c>
      <c r="D134" s="11" t="s">
        <v>11</v>
      </c>
      <c r="E134" s="11" t="s">
        <v>156</v>
      </c>
      <c r="F134" s="11" t="s">
        <v>43</v>
      </c>
      <c r="G134" s="13">
        <v>32682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3</v>
      </c>
      <c r="N134" s="23" t="s">
        <v>211</v>
      </c>
      <c r="O134" s="12" t="s">
        <v>74</v>
      </c>
      <c r="P134" s="11" t="s">
        <v>73</v>
      </c>
      <c r="Q134" s="11" t="s">
        <v>0</v>
      </c>
      <c r="R134" s="11" t="str">
        <f t="shared" si="8"/>
        <v>Penduduk Asli/Tetap</v>
      </c>
      <c r="S134" s="23" t="s">
        <v>209</v>
      </c>
    </row>
    <row r="135" spans="1:19" x14ac:dyDescent="0.25">
      <c r="A135" s="24">
        <v>360302061114276</v>
      </c>
      <c r="B135" s="7">
        <v>36030320039901</v>
      </c>
      <c r="C135" s="11" t="s">
        <v>59</v>
      </c>
      <c r="D135" s="11" t="s">
        <v>11</v>
      </c>
      <c r="E135" s="11" t="s">
        <v>156</v>
      </c>
      <c r="F135" s="11" t="s">
        <v>43</v>
      </c>
      <c r="G135" s="13">
        <v>32683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211</v>
      </c>
      <c r="O135" s="14" t="s">
        <v>72</v>
      </c>
      <c r="P135" s="11" t="s">
        <v>71</v>
      </c>
      <c r="Q135" s="11" t="s">
        <v>0</v>
      </c>
      <c r="R135" s="11" t="str">
        <f t="shared" si="8"/>
        <v>Penduduk Asli/Tetap</v>
      </c>
      <c r="S135" s="23" t="s">
        <v>209</v>
      </c>
    </row>
    <row r="136" spans="1:19" x14ac:dyDescent="0.25">
      <c r="A136" s="24">
        <v>360302061114277</v>
      </c>
      <c r="B136" s="7">
        <v>36030320039902</v>
      </c>
      <c r="C136" s="11" t="s">
        <v>57</v>
      </c>
      <c r="D136" s="11" t="s">
        <v>11</v>
      </c>
      <c r="E136" s="11" t="s">
        <v>156</v>
      </c>
      <c r="F136" s="11" t="s">
        <v>43</v>
      </c>
      <c r="G136" s="13">
        <v>32684</v>
      </c>
      <c r="H136" s="11" t="s">
        <v>15</v>
      </c>
      <c r="I136" s="11" t="s">
        <v>7</v>
      </c>
      <c r="J136" s="11" t="s">
        <v>6</v>
      </c>
      <c r="K136" s="11" t="s">
        <v>155</v>
      </c>
      <c r="L136" s="11" t="s">
        <v>4</v>
      </c>
      <c r="M136" s="11" t="s">
        <v>3</v>
      </c>
      <c r="N136" s="23" t="s">
        <v>211</v>
      </c>
      <c r="O136" s="12" t="s">
        <v>70</v>
      </c>
      <c r="P136" s="11" t="s">
        <v>69</v>
      </c>
      <c r="Q136" s="11" t="s">
        <v>0</v>
      </c>
      <c r="R136" s="11" t="str">
        <f t="shared" si="8"/>
        <v>Penduduk Asli/Tetap</v>
      </c>
      <c r="S136" s="23" t="s">
        <v>209</v>
      </c>
    </row>
    <row r="137" spans="1:19" x14ac:dyDescent="0.25">
      <c r="A137" s="24">
        <v>360302061114278</v>
      </c>
      <c r="B137" s="7">
        <v>36030320039903</v>
      </c>
      <c r="C137" s="11" t="s">
        <v>55</v>
      </c>
      <c r="D137" s="11" t="s">
        <v>11</v>
      </c>
      <c r="E137" s="11" t="s">
        <v>156</v>
      </c>
      <c r="F137" s="11" t="s">
        <v>43</v>
      </c>
      <c r="G137" s="13">
        <v>32685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211</v>
      </c>
      <c r="O137" s="14" t="s">
        <v>68</v>
      </c>
      <c r="P137" s="11" t="s">
        <v>67</v>
      </c>
      <c r="Q137" s="11" t="s">
        <v>0</v>
      </c>
      <c r="R137" s="11" t="str">
        <f t="shared" si="8"/>
        <v>Penduduk Asli/Tetap</v>
      </c>
      <c r="S137" s="23" t="s">
        <v>209</v>
      </c>
    </row>
    <row r="138" spans="1:19" x14ac:dyDescent="0.25">
      <c r="A138" s="24">
        <v>360302061114279</v>
      </c>
      <c r="B138" s="7">
        <v>36030320039904</v>
      </c>
      <c r="C138" s="11" t="s">
        <v>53</v>
      </c>
      <c r="D138" s="11" t="s">
        <v>11</v>
      </c>
      <c r="E138" s="11" t="s">
        <v>156</v>
      </c>
      <c r="F138" s="11" t="s">
        <v>43</v>
      </c>
      <c r="G138" s="13">
        <v>32686</v>
      </c>
      <c r="H138" s="11" t="s">
        <v>23</v>
      </c>
      <c r="I138" s="11" t="s">
        <v>7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211</v>
      </c>
      <c r="O138" s="12" t="s">
        <v>66</v>
      </c>
      <c r="P138" s="11" t="s">
        <v>65</v>
      </c>
      <c r="Q138" s="11" t="s">
        <v>0</v>
      </c>
      <c r="R138" s="11" t="str">
        <f t="shared" si="8"/>
        <v>Penduduk Asli/Tetap</v>
      </c>
      <c r="S138" s="23" t="s">
        <v>209</v>
      </c>
    </row>
    <row r="139" spans="1:19" x14ac:dyDescent="0.25">
      <c r="A139" s="24">
        <v>360302061114280</v>
      </c>
      <c r="B139" s="7">
        <v>36030320039905</v>
      </c>
      <c r="C139" s="11" t="s">
        <v>162</v>
      </c>
      <c r="D139" s="11" t="s">
        <v>11</v>
      </c>
      <c r="E139" s="11" t="s">
        <v>156</v>
      </c>
      <c r="F139" s="11" t="s">
        <v>43</v>
      </c>
      <c r="G139" s="13">
        <v>32687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211</v>
      </c>
      <c r="O139" s="14" t="s">
        <v>64</v>
      </c>
      <c r="P139" s="11" t="s">
        <v>63</v>
      </c>
      <c r="Q139" s="11" t="s">
        <v>0</v>
      </c>
      <c r="R139" s="11" t="str">
        <f t="shared" si="8"/>
        <v>Penduduk Asli/Tetap</v>
      </c>
      <c r="S139" s="23" t="s">
        <v>209</v>
      </c>
    </row>
    <row r="140" spans="1:19" x14ac:dyDescent="0.25">
      <c r="A140" s="24">
        <v>360302061114281</v>
      </c>
      <c r="B140" s="7">
        <v>36030320039906</v>
      </c>
      <c r="C140" s="11" t="s">
        <v>161</v>
      </c>
      <c r="D140" s="11" t="s">
        <v>11</v>
      </c>
      <c r="E140" s="11" t="s">
        <v>156</v>
      </c>
      <c r="F140" s="11" t="s">
        <v>43</v>
      </c>
      <c r="G140" s="13">
        <v>32688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62</v>
      </c>
      <c r="N140" s="23" t="s">
        <v>211</v>
      </c>
      <c r="O140" s="12" t="s">
        <v>61</v>
      </c>
      <c r="P140" s="11" t="s">
        <v>60</v>
      </c>
      <c r="Q140" s="11" t="s">
        <v>0</v>
      </c>
      <c r="R140" s="11" t="str">
        <f t="shared" si="8"/>
        <v>Penduduk Asli/Tetap</v>
      </c>
      <c r="S140" s="23" t="s">
        <v>209</v>
      </c>
    </row>
    <row r="141" spans="1:19" x14ac:dyDescent="0.25">
      <c r="A141" s="24">
        <v>360302061114282</v>
      </c>
      <c r="B141" s="7">
        <v>36030320039907</v>
      </c>
      <c r="C141" s="11" t="s">
        <v>160</v>
      </c>
      <c r="D141" s="11" t="s">
        <v>11</v>
      </c>
      <c r="E141" s="11" t="s">
        <v>156</v>
      </c>
      <c r="F141" s="11" t="s">
        <v>43</v>
      </c>
      <c r="G141" s="13">
        <v>32689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211</v>
      </c>
      <c r="O141" s="14" t="s">
        <v>59</v>
      </c>
      <c r="P141" s="11" t="s">
        <v>58</v>
      </c>
      <c r="Q141" s="11" t="s">
        <v>0</v>
      </c>
      <c r="R141" s="11" t="str">
        <f t="shared" si="8"/>
        <v>Penduduk Asli/Tetap</v>
      </c>
      <c r="S141" s="23" t="s">
        <v>209</v>
      </c>
    </row>
    <row r="142" spans="1:19" x14ac:dyDescent="0.25">
      <c r="A142" s="24">
        <v>360302061114283</v>
      </c>
      <c r="B142" s="7">
        <v>36030320039908</v>
      </c>
      <c r="C142" s="11" t="s">
        <v>159</v>
      </c>
      <c r="D142" s="11" t="s">
        <v>11</v>
      </c>
      <c r="E142" s="11" t="s">
        <v>156</v>
      </c>
      <c r="F142" s="11" t="s">
        <v>43</v>
      </c>
      <c r="G142" s="13">
        <v>32690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211</v>
      </c>
      <c r="O142" s="12" t="s">
        <v>57</v>
      </c>
      <c r="P142" s="11" t="s">
        <v>56</v>
      </c>
      <c r="Q142" s="11" t="s">
        <v>0</v>
      </c>
      <c r="R142" s="11" t="str">
        <f t="shared" si="8"/>
        <v>Penduduk Asli/Tetap</v>
      </c>
      <c r="S142" s="23" t="s">
        <v>209</v>
      </c>
    </row>
    <row r="143" spans="1:19" x14ac:dyDescent="0.25">
      <c r="A143" s="24">
        <v>360302061114284</v>
      </c>
      <c r="B143" s="7">
        <v>36030320039909</v>
      </c>
      <c r="C143" s="11" t="s">
        <v>158</v>
      </c>
      <c r="D143" s="11" t="s">
        <v>11</v>
      </c>
      <c r="E143" s="11" t="s">
        <v>156</v>
      </c>
      <c r="F143" s="11" t="s">
        <v>43</v>
      </c>
      <c r="G143" s="13">
        <v>32691</v>
      </c>
      <c r="H143" s="11" t="s">
        <v>19</v>
      </c>
      <c r="I143" s="11" t="s">
        <v>7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211</v>
      </c>
      <c r="O143" s="14" t="s">
        <v>55</v>
      </c>
      <c r="P143" s="11" t="s">
        <v>54</v>
      </c>
      <c r="Q143" s="11" t="s">
        <v>0</v>
      </c>
      <c r="R143" s="11" t="str">
        <f t="shared" si="8"/>
        <v>Penduduk Asli/Tetap</v>
      </c>
      <c r="S143" s="23" t="s">
        <v>209</v>
      </c>
    </row>
    <row r="144" spans="1:19" x14ac:dyDescent="0.25">
      <c r="A144" s="24">
        <v>360302061114285</v>
      </c>
      <c r="B144" s="7">
        <v>36030320039910</v>
      </c>
      <c r="C144" s="11" t="s">
        <v>157</v>
      </c>
      <c r="D144" s="11" t="s">
        <v>11</v>
      </c>
      <c r="E144" s="11" t="s">
        <v>156</v>
      </c>
      <c r="F144" s="11" t="s">
        <v>43</v>
      </c>
      <c r="G144" s="13">
        <v>32692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211</v>
      </c>
      <c r="O144" s="12" t="s">
        <v>53</v>
      </c>
      <c r="P144" s="11" t="s">
        <v>52</v>
      </c>
      <c r="Q144" s="11" t="s">
        <v>0</v>
      </c>
      <c r="R144" s="11" t="str">
        <f t="shared" si="8"/>
        <v>Penduduk Asli/Tetap</v>
      </c>
      <c r="S144" s="23" t="s">
        <v>209</v>
      </c>
    </row>
    <row r="145" spans="1:19" x14ac:dyDescent="0.25">
      <c r="A145" s="24">
        <v>360302061114238</v>
      </c>
      <c r="B145" s="7">
        <v>36030320039927</v>
      </c>
      <c r="C145" s="4" t="s">
        <v>20</v>
      </c>
      <c r="D145" s="4" t="s">
        <v>11</v>
      </c>
      <c r="E145" s="4" t="s">
        <v>10</v>
      </c>
      <c r="F145" s="4" t="s">
        <v>43</v>
      </c>
      <c r="G145" s="6">
        <v>34481</v>
      </c>
      <c r="H145" s="4" t="s">
        <v>27</v>
      </c>
      <c r="I145" s="4" t="s">
        <v>7</v>
      </c>
      <c r="J145" s="4" t="s">
        <v>6</v>
      </c>
      <c r="K145" s="4" t="s">
        <v>5</v>
      </c>
      <c r="L145" s="4" t="s">
        <v>4</v>
      </c>
      <c r="M145" s="4" t="s">
        <v>3</v>
      </c>
      <c r="N145" s="23" t="s">
        <v>211</v>
      </c>
      <c r="O145" s="4" t="s">
        <v>151</v>
      </c>
      <c r="P145" s="5" t="s">
        <v>16</v>
      </c>
      <c r="Q145" s="4" t="s">
        <v>0</v>
      </c>
      <c r="R145" s="4" t="str">
        <f t="shared" si="8"/>
        <v>Penduduk Asli/Tetap</v>
      </c>
      <c r="S145" s="23" t="s">
        <v>209</v>
      </c>
    </row>
    <row r="146" spans="1:19" x14ac:dyDescent="0.25">
      <c r="A146" s="24">
        <v>360302061114239</v>
      </c>
      <c r="B146" s="7">
        <v>36030320039928</v>
      </c>
      <c r="C146" s="4" t="s">
        <v>16</v>
      </c>
      <c r="D146" s="4" t="s">
        <v>11</v>
      </c>
      <c r="E146" s="4" t="s">
        <v>10</v>
      </c>
      <c r="F146" s="4" t="s">
        <v>43</v>
      </c>
      <c r="G146" s="6">
        <v>34482</v>
      </c>
      <c r="H146" s="4" t="s">
        <v>23</v>
      </c>
      <c r="I146" s="4" t="s">
        <v>7</v>
      </c>
      <c r="J146" s="4" t="s">
        <v>6</v>
      </c>
      <c r="K146" s="4" t="s">
        <v>5</v>
      </c>
      <c r="L146" s="4" t="s">
        <v>4</v>
      </c>
      <c r="M146" s="4" t="s">
        <v>3</v>
      </c>
      <c r="N146" s="23" t="s">
        <v>211</v>
      </c>
      <c r="O146" s="4" t="s">
        <v>150</v>
      </c>
      <c r="P146" s="8" t="s">
        <v>12</v>
      </c>
      <c r="Q146" s="4" t="s">
        <v>0</v>
      </c>
      <c r="R146" s="4" t="str">
        <f t="shared" si="8"/>
        <v>Penduduk Asli/Tetap</v>
      </c>
      <c r="S146" s="23" t="s">
        <v>209</v>
      </c>
    </row>
    <row r="147" spans="1:19" x14ac:dyDescent="0.25">
      <c r="A147" s="24">
        <v>360302061114240</v>
      </c>
      <c r="B147" s="7">
        <v>36030320039929</v>
      </c>
      <c r="C147" s="4" t="s">
        <v>12</v>
      </c>
      <c r="D147" s="4" t="s">
        <v>11</v>
      </c>
      <c r="E147" s="4" t="s">
        <v>10</v>
      </c>
      <c r="F147" s="4" t="s">
        <v>43</v>
      </c>
      <c r="G147" s="6">
        <v>34483</v>
      </c>
      <c r="H147" s="4" t="s">
        <v>19</v>
      </c>
      <c r="I147" s="4" t="s">
        <v>7</v>
      </c>
      <c r="J147" s="4" t="s">
        <v>6</v>
      </c>
      <c r="K147" s="4" t="s">
        <v>5</v>
      </c>
      <c r="L147" s="4" t="s">
        <v>4</v>
      </c>
      <c r="M147" s="4" t="s">
        <v>3</v>
      </c>
      <c r="N147" s="23" t="s">
        <v>211</v>
      </c>
      <c r="O147" s="4" t="s">
        <v>149</v>
      </c>
      <c r="P147" s="5" t="s">
        <v>148</v>
      </c>
      <c r="Q147" s="4" t="s">
        <v>0</v>
      </c>
      <c r="R147" s="4" t="str">
        <f t="shared" si="8"/>
        <v>Penduduk Asli/Tetap</v>
      </c>
      <c r="S147" s="23" t="s">
        <v>209</v>
      </c>
    </row>
    <row r="148" spans="1:19" x14ac:dyDescent="0.25">
      <c r="A148" s="24">
        <v>360302061114241</v>
      </c>
      <c r="B148" s="7">
        <v>36030320039930</v>
      </c>
      <c r="C148" s="4" t="s">
        <v>148</v>
      </c>
      <c r="D148" s="4" t="s">
        <v>11</v>
      </c>
      <c r="E148" s="4" t="s">
        <v>10</v>
      </c>
      <c r="F148" s="4" t="s">
        <v>43</v>
      </c>
      <c r="G148" s="6">
        <v>34484</v>
      </c>
      <c r="H148" s="4" t="s">
        <v>15</v>
      </c>
      <c r="I148" s="4" t="s">
        <v>7</v>
      </c>
      <c r="J148" s="4" t="s">
        <v>6</v>
      </c>
      <c r="K148" s="4" t="s">
        <v>5</v>
      </c>
      <c r="L148" s="4" t="s">
        <v>4</v>
      </c>
      <c r="M148" s="4" t="s">
        <v>3</v>
      </c>
      <c r="N148" s="23" t="s">
        <v>211</v>
      </c>
      <c r="O148" s="4" t="s">
        <v>147</v>
      </c>
      <c r="P148" s="8" t="s">
        <v>146</v>
      </c>
      <c r="Q148" s="4" t="s">
        <v>0</v>
      </c>
      <c r="R148" s="4" t="str">
        <f t="shared" si="8"/>
        <v>Penduduk Asli/Tetap</v>
      </c>
      <c r="S148" s="23" t="s">
        <v>209</v>
      </c>
    </row>
    <row r="149" spans="1:19" x14ac:dyDescent="0.25">
      <c r="A149" s="24">
        <v>360302061114242</v>
      </c>
      <c r="B149" s="7">
        <v>36030320039931</v>
      </c>
      <c r="C149" s="4" t="s">
        <v>146</v>
      </c>
      <c r="D149" s="4" t="s">
        <v>11</v>
      </c>
      <c r="E149" s="4" t="s">
        <v>10</v>
      </c>
      <c r="F149" s="4" t="s">
        <v>43</v>
      </c>
      <c r="G149" s="6">
        <v>34485</v>
      </c>
      <c r="H149" s="4" t="s">
        <v>8</v>
      </c>
      <c r="I149" s="4" t="s">
        <v>7</v>
      </c>
      <c r="J149" s="4" t="s">
        <v>6</v>
      </c>
      <c r="K149" s="4" t="s">
        <v>5</v>
      </c>
      <c r="L149" s="4" t="s">
        <v>4</v>
      </c>
      <c r="M149" s="4" t="s">
        <v>3</v>
      </c>
      <c r="N149" s="23" t="s">
        <v>211</v>
      </c>
      <c r="O149" s="4" t="s">
        <v>145</v>
      </c>
      <c r="P149" s="5" t="s">
        <v>144</v>
      </c>
      <c r="Q149" s="4" t="s">
        <v>0</v>
      </c>
      <c r="R149" s="4" t="str">
        <f t="shared" si="8"/>
        <v>Penduduk Asli/Tetap</v>
      </c>
      <c r="S149" s="23" t="s">
        <v>209</v>
      </c>
    </row>
    <row r="150" spans="1:19" x14ac:dyDescent="0.25">
      <c r="A150" s="24">
        <v>360302061114243</v>
      </c>
      <c r="B150" s="7">
        <v>36030320039932</v>
      </c>
      <c r="C150" s="4" t="s">
        <v>144</v>
      </c>
      <c r="D150" s="4" t="s">
        <v>11</v>
      </c>
      <c r="E150" s="4" t="s">
        <v>10</v>
      </c>
      <c r="F150" s="4" t="s">
        <v>43</v>
      </c>
      <c r="G150" s="6">
        <v>34486</v>
      </c>
      <c r="H150" s="4" t="s">
        <v>38</v>
      </c>
      <c r="I150" s="4" t="s">
        <v>7</v>
      </c>
      <c r="J150" s="4" t="s">
        <v>6</v>
      </c>
      <c r="K150" s="4" t="s">
        <v>5</v>
      </c>
      <c r="L150" s="4" t="s">
        <v>4</v>
      </c>
      <c r="M150" s="4" t="s">
        <v>3</v>
      </c>
      <c r="N150" s="23" t="s">
        <v>211</v>
      </c>
      <c r="O150" s="4" t="s">
        <v>143</v>
      </c>
      <c r="P150" s="8" t="s">
        <v>142</v>
      </c>
      <c r="Q150" s="4" t="s">
        <v>0</v>
      </c>
      <c r="R150" s="4" t="str">
        <f t="shared" si="8"/>
        <v>Penduduk Asli/Tetap</v>
      </c>
      <c r="S150" s="23" t="s">
        <v>209</v>
      </c>
    </row>
    <row r="151" spans="1:19" x14ac:dyDescent="0.25">
      <c r="A151" s="24">
        <v>360302061114244</v>
      </c>
      <c r="B151" s="7">
        <v>36030320039933</v>
      </c>
      <c r="C151" s="4" t="s">
        <v>142</v>
      </c>
      <c r="D151" s="4" t="s">
        <v>11</v>
      </c>
      <c r="E151" s="4" t="s">
        <v>10</v>
      </c>
      <c r="F151" s="4" t="s">
        <v>43</v>
      </c>
      <c r="G151" s="6">
        <v>34487</v>
      </c>
      <c r="H151" s="4" t="s">
        <v>19</v>
      </c>
      <c r="I151" s="4" t="s">
        <v>141</v>
      </c>
      <c r="J151" s="4" t="s">
        <v>6</v>
      </c>
      <c r="K151" s="4" t="s">
        <v>5</v>
      </c>
      <c r="L151" s="4" t="s">
        <v>4</v>
      </c>
      <c r="M151" s="4" t="s">
        <v>3</v>
      </c>
      <c r="N151" s="23" t="s">
        <v>211</v>
      </c>
      <c r="O151" s="4" t="s">
        <v>140</v>
      </c>
      <c r="P151" s="5" t="s">
        <v>139</v>
      </c>
      <c r="Q151" s="4" t="s">
        <v>0</v>
      </c>
      <c r="R151" s="4" t="str">
        <f t="shared" si="8"/>
        <v>Penduduk Asli/Tetap</v>
      </c>
      <c r="S151" s="23" t="s">
        <v>209</v>
      </c>
    </row>
    <row r="152" spans="1:19" x14ac:dyDescent="0.25">
      <c r="A152" s="24">
        <v>360302061114245</v>
      </c>
      <c r="B152" s="7">
        <v>36030320039934</v>
      </c>
      <c r="C152" s="4" t="s">
        <v>139</v>
      </c>
      <c r="D152" s="4" t="s">
        <v>11</v>
      </c>
      <c r="E152" s="4" t="s">
        <v>10</v>
      </c>
      <c r="F152" s="4" t="s">
        <v>43</v>
      </c>
      <c r="G152" s="6">
        <v>34488</v>
      </c>
      <c r="H152" s="4" t="s">
        <v>15</v>
      </c>
      <c r="I152" s="4" t="s">
        <v>7</v>
      </c>
      <c r="J152" s="4" t="s">
        <v>6</v>
      </c>
      <c r="K152" s="4" t="s">
        <v>5</v>
      </c>
      <c r="L152" s="4" t="s">
        <v>4</v>
      </c>
      <c r="M152" s="4" t="s">
        <v>3</v>
      </c>
      <c r="N152" s="23" t="s">
        <v>211</v>
      </c>
      <c r="O152" s="4" t="s">
        <v>138</v>
      </c>
      <c r="P152" s="8" t="s">
        <v>137</v>
      </c>
      <c r="Q152" s="4" t="s">
        <v>0</v>
      </c>
      <c r="R152" s="4" t="str">
        <f t="shared" si="8"/>
        <v>Penduduk Asli/Tetap</v>
      </c>
      <c r="S152" s="23" t="s">
        <v>209</v>
      </c>
    </row>
    <row r="153" spans="1:19" x14ac:dyDescent="0.25">
      <c r="A153" s="24">
        <v>360302061114246</v>
      </c>
      <c r="B153" s="7">
        <v>36030320039935</v>
      </c>
      <c r="C153" s="4" t="s">
        <v>137</v>
      </c>
      <c r="D153" s="4" t="s">
        <v>11</v>
      </c>
      <c r="E153" s="4" t="s">
        <v>10</v>
      </c>
      <c r="F153" s="4" t="s">
        <v>43</v>
      </c>
      <c r="G153" s="6">
        <v>34489</v>
      </c>
      <c r="H153" s="4" t="s">
        <v>27</v>
      </c>
      <c r="I153" s="4" t="s">
        <v>7</v>
      </c>
      <c r="J153" s="4" t="s">
        <v>6</v>
      </c>
      <c r="K153" s="4" t="s">
        <v>5</v>
      </c>
      <c r="L153" s="4" t="s">
        <v>4</v>
      </c>
      <c r="M153" s="4" t="s">
        <v>3</v>
      </c>
      <c r="N153" s="23" t="s">
        <v>211</v>
      </c>
      <c r="O153" s="4" t="s">
        <v>136</v>
      </c>
      <c r="P153" s="5" t="s">
        <v>135</v>
      </c>
      <c r="Q153" s="4" t="s">
        <v>0</v>
      </c>
      <c r="R153" s="4" t="str">
        <f t="shared" si="8"/>
        <v>Penduduk Asli/Tetap</v>
      </c>
      <c r="S153" s="23" t="s">
        <v>209</v>
      </c>
    </row>
    <row r="154" spans="1:19" x14ac:dyDescent="0.25">
      <c r="A154" s="24">
        <v>360302061114247</v>
      </c>
      <c r="B154" s="7">
        <v>36030320039936</v>
      </c>
      <c r="C154" s="4" t="s">
        <v>135</v>
      </c>
      <c r="D154" s="4" t="s">
        <v>11</v>
      </c>
      <c r="E154" s="4" t="s">
        <v>10</v>
      </c>
      <c r="F154" s="4" t="s">
        <v>43</v>
      </c>
      <c r="G154" s="6">
        <v>34490</v>
      </c>
      <c r="H154" s="4" t="s">
        <v>23</v>
      </c>
      <c r="I154" s="4" t="s">
        <v>7</v>
      </c>
      <c r="J154" s="4" t="s">
        <v>6</v>
      </c>
      <c r="K154" s="4" t="s">
        <v>5</v>
      </c>
      <c r="L154" s="4" t="s">
        <v>4</v>
      </c>
      <c r="M154" s="4" t="s">
        <v>62</v>
      </c>
      <c r="N154" s="23" t="s">
        <v>211</v>
      </c>
      <c r="O154" s="4" t="s">
        <v>134</v>
      </c>
      <c r="P154" s="8" t="s">
        <v>133</v>
      </c>
      <c r="Q154" s="4" t="s">
        <v>0</v>
      </c>
      <c r="R154" s="4" t="str">
        <f t="shared" si="8"/>
        <v>Penduduk Asli/Tetap</v>
      </c>
      <c r="S154" s="23" t="s">
        <v>209</v>
      </c>
    </row>
    <row r="155" spans="1:19" x14ac:dyDescent="0.25">
      <c r="A155" s="24">
        <v>360302061114248</v>
      </c>
      <c r="B155" s="7">
        <v>36030320039937</v>
      </c>
      <c r="C155" s="4" t="s">
        <v>133</v>
      </c>
      <c r="D155" s="4" t="s">
        <v>11</v>
      </c>
      <c r="E155" s="4" t="s">
        <v>10</v>
      </c>
      <c r="F155" s="4" t="s">
        <v>43</v>
      </c>
      <c r="G155" s="6">
        <v>34491</v>
      </c>
      <c r="H155" s="4" t="s">
        <v>19</v>
      </c>
      <c r="I155" s="4" t="s">
        <v>7</v>
      </c>
      <c r="J155" s="4" t="s">
        <v>6</v>
      </c>
      <c r="K155" s="4" t="s">
        <v>5</v>
      </c>
      <c r="L155" s="4" t="s">
        <v>4</v>
      </c>
      <c r="M155" s="4" t="s">
        <v>3</v>
      </c>
      <c r="N155" s="23" t="s">
        <v>211</v>
      </c>
      <c r="O155" s="4" t="s">
        <v>132</v>
      </c>
      <c r="P155" s="5" t="s">
        <v>131</v>
      </c>
      <c r="Q155" s="4" t="s">
        <v>0</v>
      </c>
      <c r="R155" s="4" t="str">
        <f t="shared" si="8"/>
        <v>Penduduk Asli/Tetap</v>
      </c>
      <c r="S155" s="23" t="s">
        <v>209</v>
      </c>
    </row>
    <row r="156" spans="1:19" x14ac:dyDescent="0.25">
      <c r="A156" s="24">
        <v>360302061114249</v>
      </c>
      <c r="B156" s="7">
        <v>36030320039938</v>
      </c>
      <c r="C156" s="4" t="s">
        <v>131</v>
      </c>
      <c r="D156" s="4" t="s">
        <v>11</v>
      </c>
      <c r="E156" s="4" t="s">
        <v>10</v>
      </c>
      <c r="F156" s="4" t="s">
        <v>43</v>
      </c>
      <c r="G156" s="6">
        <v>34492</v>
      </c>
      <c r="H156" s="4" t="s">
        <v>15</v>
      </c>
      <c r="I156" s="4" t="s">
        <v>7</v>
      </c>
      <c r="J156" s="4" t="s">
        <v>6</v>
      </c>
      <c r="K156" s="4" t="s">
        <v>5</v>
      </c>
      <c r="L156" s="4" t="s">
        <v>4</v>
      </c>
      <c r="M156" s="4" t="s">
        <v>3</v>
      </c>
      <c r="N156" s="23" t="s">
        <v>211</v>
      </c>
      <c r="O156" s="4" t="s">
        <v>130</v>
      </c>
      <c r="P156" s="8" t="s">
        <v>129</v>
      </c>
      <c r="Q156" s="4" t="s">
        <v>0</v>
      </c>
      <c r="R156" s="4" t="str">
        <f t="shared" si="8"/>
        <v>Penduduk Asli/Tetap</v>
      </c>
      <c r="S156" s="23" t="s">
        <v>209</v>
      </c>
    </row>
    <row r="157" spans="1:19" x14ac:dyDescent="0.25">
      <c r="A157" s="24">
        <v>360302061114250</v>
      </c>
      <c r="B157" s="7">
        <v>36030320039939</v>
      </c>
      <c r="C157" s="4" t="s">
        <v>129</v>
      </c>
      <c r="D157" s="4" t="s">
        <v>11</v>
      </c>
      <c r="E157" s="4" t="s">
        <v>10</v>
      </c>
      <c r="F157" s="4" t="s">
        <v>43</v>
      </c>
      <c r="G157" s="6">
        <v>34493</v>
      </c>
      <c r="H157" s="4" t="s">
        <v>8</v>
      </c>
      <c r="I157" s="4" t="s">
        <v>128</v>
      </c>
      <c r="J157" s="4" t="s">
        <v>6</v>
      </c>
      <c r="K157" s="4" t="s">
        <v>5</v>
      </c>
      <c r="L157" s="4" t="s">
        <v>4</v>
      </c>
      <c r="M157" s="4" t="s">
        <v>3</v>
      </c>
      <c r="N157" s="23" t="s">
        <v>211</v>
      </c>
      <c r="O157" s="4" t="s">
        <v>127</v>
      </c>
      <c r="P157" s="10" t="s">
        <v>126</v>
      </c>
      <c r="Q157" s="4" t="s">
        <v>0</v>
      </c>
      <c r="R157" s="4" t="str">
        <f t="shared" si="8"/>
        <v>Penduduk Asli/Tetap</v>
      </c>
      <c r="S157" s="23" t="s">
        <v>209</v>
      </c>
    </row>
    <row r="158" spans="1:19" x14ac:dyDescent="0.25">
      <c r="A158" s="24">
        <v>360302061114251</v>
      </c>
      <c r="B158" s="7">
        <v>36030320039940</v>
      </c>
      <c r="C158" s="4" t="s">
        <v>126</v>
      </c>
      <c r="D158" s="4" t="s">
        <v>11</v>
      </c>
      <c r="E158" s="4" t="s">
        <v>10</v>
      </c>
      <c r="F158" s="4" t="s">
        <v>43</v>
      </c>
      <c r="G158" s="6">
        <v>34494</v>
      </c>
      <c r="H158" s="4" t="s">
        <v>38</v>
      </c>
      <c r="I158" s="4" t="s">
        <v>7</v>
      </c>
      <c r="J158" s="4" t="s">
        <v>6</v>
      </c>
      <c r="K158" s="4" t="s">
        <v>5</v>
      </c>
      <c r="L158" s="4" t="s">
        <v>4</v>
      </c>
      <c r="M158" s="4" t="s">
        <v>62</v>
      </c>
      <c r="N158" s="23" t="s">
        <v>211</v>
      </c>
      <c r="O158" s="4" t="s">
        <v>125</v>
      </c>
      <c r="P158" s="4" t="s">
        <v>124</v>
      </c>
      <c r="Q158" s="4" t="s">
        <v>0</v>
      </c>
      <c r="R158" s="4" t="str">
        <f t="shared" si="8"/>
        <v>Penduduk Asli/Tetap</v>
      </c>
      <c r="S158" s="23" t="s">
        <v>209</v>
      </c>
    </row>
    <row r="159" spans="1:19" x14ac:dyDescent="0.25">
      <c r="A159" s="24">
        <v>360302061114252</v>
      </c>
      <c r="B159" s="7">
        <v>36030320039941</v>
      </c>
      <c r="C159" s="4" t="s">
        <v>124</v>
      </c>
      <c r="D159" s="4" t="s">
        <v>11</v>
      </c>
      <c r="E159" s="4" t="s">
        <v>10</v>
      </c>
      <c r="F159" s="4" t="s">
        <v>43</v>
      </c>
      <c r="G159" s="6">
        <v>34495</v>
      </c>
      <c r="H159" s="4" t="s">
        <v>19</v>
      </c>
      <c r="I159" s="4" t="s">
        <v>7</v>
      </c>
      <c r="J159" s="4" t="s">
        <v>6</v>
      </c>
      <c r="K159" s="4" t="s">
        <v>5</v>
      </c>
      <c r="L159" s="4" t="s">
        <v>4</v>
      </c>
      <c r="M159" s="4" t="s">
        <v>3</v>
      </c>
      <c r="N159" s="23" t="s">
        <v>211</v>
      </c>
      <c r="O159" s="4" t="s">
        <v>123</v>
      </c>
      <c r="P159" s="4" t="s">
        <v>122</v>
      </c>
      <c r="Q159" s="4" t="s">
        <v>0</v>
      </c>
      <c r="R159" s="4" t="str">
        <f t="shared" si="8"/>
        <v>Penduduk Asli/Tetap</v>
      </c>
      <c r="S159" s="23" t="s">
        <v>209</v>
      </c>
    </row>
    <row r="160" spans="1:19" x14ac:dyDescent="0.25">
      <c r="A160" s="24">
        <v>360302061114253</v>
      </c>
      <c r="B160" s="7">
        <v>36030320039942</v>
      </c>
      <c r="C160" s="4" t="s">
        <v>122</v>
      </c>
      <c r="D160" s="4" t="s">
        <v>11</v>
      </c>
      <c r="E160" s="4" t="s">
        <v>10</v>
      </c>
      <c r="F160" s="4" t="s">
        <v>43</v>
      </c>
      <c r="G160" s="6">
        <v>34496</v>
      </c>
      <c r="H160" s="4" t="s">
        <v>15</v>
      </c>
      <c r="I160" s="4" t="s">
        <v>121</v>
      </c>
      <c r="J160" s="4" t="s">
        <v>6</v>
      </c>
      <c r="K160" s="4" t="s">
        <v>5</v>
      </c>
      <c r="L160" s="4" t="s">
        <v>4</v>
      </c>
      <c r="M160" s="4" t="s">
        <v>3</v>
      </c>
      <c r="N160" s="23" t="s">
        <v>211</v>
      </c>
      <c r="O160" s="4" t="s">
        <v>120</v>
      </c>
      <c r="P160" s="4" t="s">
        <v>119</v>
      </c>
      <c r="Q160" s="4" t="s">
        <v>0</v>
      </c>
      <c r="R160" s="4" t="str">
        <f t="shared" si="8"/>
        <v>Penduduk Asli/Tetap</v>
      </c>
      <c r="S160" s="23" t="s">
        <v>209</v>
      </c>
    </row>
    <row r="161" spans="1:19" x14ac:dyDescent="0.25">
      <c r="A161" s="24">
        <v>360302061114254</v>
      </c>
      <c r="B161" s="7">
        <v>36030320039943</v>
      </c>
      <c r="C161" s="4" t="s">
        <v>119</v>
      </c>
      <c r="D161" s="4" t="s">
        <v>11</v>
      </c>
      <c r="E161" s="4" t="s">
        <v>10</v>
      </c>
      <c r="F161" s="4" t="s">
        <v>43</v>
      </c>
      <c r="G161" s="6">
        <v>34497</v>
      </c>
      <c r="H161" s="4" t="s">
        <v>27</v>
      </c>
      <c r="I161" s="4" t="s">
        <v>7</v>
      </c>
      <c r="J161" s="4" t="s">
        <v>6</v>
      </c>
      <c r="K161" s="4" t="s">
        <v>5</v>
      </c>
      <c r="L161" s="4" t="s">
        <v>4</v>
      </c>
      <c r="M161" s="4" t="s">
        <v>3</v>
      </c>
      <c r="N161" s="23" t="s">
        <v>211</v>
      </c>
      <c r="O161" s="4" t="s">
        <v>118</v>
      </c>
      <c r="P161" s="4" t="s">
        <v>117</v>
      </c>
      <c r="Q161" s="4" t="s">
        <v>0</v>
      </c>
      <c r="R161" s="4" t="str">
        <f t="shared" ref="R161:R192" si="9">IF(F161="Tangerang","Penduduk Asli/Tetap","Pendatang")</f>
        <v>Penduduk Asli/Tetap</v>
      </c>
      <c r="S161" s="23" t="s">
        <v>209</v>
      </c>
    </row>
    <row r="162" spans="1:19" x14ac:dyDescent="0.25">
      <c r="A162" s="24">
        <v>360302061114255</v>
      </c>
      <c r="B162" s="7">
        <v>36030320039944</v>
      </c>
      <c r="C162" s="4" t="s">
        <v>117</v>
      </c>
      <c r="D162" s="4" t="s">
        <v>11</v>
      </c>
      <c r="E162" s="4" t="s">
        <v>10</v>
      </c>
      <c r="F162" s="4" t="s">
        <v>43</v>
      </c>
      <c r="G162" s="6">
        <v>34498</v>
      </c>
      <c r="H162" s="4" t="s">
        <v>23</v>
      </c>
      <c r="I162" s="4" t="s">
        <v>116</v>
      </c>
      <c r="J162" s="4" t="s">
        <v>6</v>
      </c>
      <c r="K162" s="4" t="s">
        <v>5</v>
      </c>
      <c r="L162" s="4" t="s">
        <v>4</v>
      </c>
      <c r="M162" s="4" t="s">
        <v>3</v>
      </c>
      <c r="N162" s="23" t="s">
        <v>211</v>
      </c>
      <c r="O162" s="4" t="s">
        <v>115</v>
      </c>
      <c r="P162" s="4" t="s">
        <v>114</v>
      </c>
      <c r="Q162" s="4" t="s">
        <v>0</v>
      </c>
      <c r="R162" s="4" t="str">
        <f t="shared" si="9"/>
        <v>Penduduk Asli/Tetap</v>
      </c>
      <c r="S162" s="23" t="s">
        <v>209</v>
      </c>
    </row>
    <row r="163" spans="1:19" x14ac:dyDescent="0.25">
      <c r="A163" s="24">
        <v>360302061114256</v>
      </c>
      <c r="B163" s="7">
        <v>36030320039945</v>
      </c>
      <c r="C163" s="4" t="s">
        <v>114</v>
      </c>
      <c r="D163" s="4" t="s">
        <v>11</v>
      </c>
      <c r="E163" s="4" t="s">
        <v>10</v>
      </c>
      <c r="F163" s="4" t="s">
        <v>43</v>
      </c>
      <c r="G163" s="6">
        <v>34499</v>
      </c>
      <c r="H163" s="4" t="s">
        <v>19</v>
      </c>
      <c r="I163" s="4" t="s">
        <v>7</v>
      </c>
      <c r="J163" s="4" t="s">
        <v>6</v>
      </c>
      <c r="K163" s="4" t="s">
        <v>5</v>
      </c>
      <c r="L163" s="4" t="s">
        <v>4</v>
      </c>
      <c r="M163" s="4" t="s">
        <v>3</v>
      </c>
      <c r="N163" s="23" t="s">
        <v>211</v>
      </c>
      <c r="O163" s="4" t="s">
        <v>113</v>
      </c>
      <c r="P163" s="4" t="s">
        <v>112</v>
      </c>
      <c r="Q163" s="4" t="s">
        <v>0</v>
      </c>
      <c r="R163" s="4" t="str">
        <f t="shared" si="9"/>
        <v>Penduduk Asli/Tetap</v>
      </c>
      <c r="S163" s="23" t="s">
        <v>209</v>
      </c>
    </row>
    <row r="164" spans="1:19" x14ac:dyDescent="0.25">
      <c r="A164" s="24">
        <v>360302061114257</v>
      </c>
      <c r="B164" s="7">
        <v>36030320039946</v>
      </c>
      <c r="C164" s="4" t="s">
        <v>112</v>
      </c>
      <c r="D164" s="4" t="s">
        <v>11</v>
      </c>
      <c r="E164" s="4" t="s">
        <v>10</v>
      </c>
      <c r="F164" s="4" t="s">
        <v>43</v>
      </c>
      <c r="G164" s="6">
        <v>34500</v>
      </c>
      <c r="H164" s="4" t="s">
        <v>15</v>
      </c>
      <c r="I164" s="4" t="s">
        <v>7</v>
      </c>
      <c r="J164" s="4" t="s">
        <v>6</v>
      </c>
      <c r="K164" s="4" t="s">
        <v>5</v>
      </c>
      <c r="L164" s="4" t="s">
        <v>4</v>
      </c>
      <c r="M164" s="4" t="s">
        <v>3</v>
      </c>
      <c r="N164" s="23" t="s">
        <v>211</v>
      </c>
      <c r="O164" s="4" t="s">
        <v>111</v>
      </c>
      <c r="P164" s="4" t="s">
        <v>110</v>
      </c>
      <c r="Q164" s="4" t="s">
        <v>0</v>
      </c>
      <c r="R164" s="4" t="str">
        <f t="shared" si="9"/>
        <v>Penduduk Asli/Tetap</v>
      </c>
      <c r="S164" s="23" t="s">
        <v>209</v>
      </c>
    </row>
    <row r="165" spans="1:19" x14ac:dyDescent="0.25">
      <c r="A165" s="24">
        <v>360302061114258</v>
      </c>
      <c r="B165" s="7">
        <v>36030320039947</v>
      </c>
      <c r="C165" s="4" t="s">
        <v>110</v>
      </c>
      <c r="D165" s="4" t="s">
        <v>11</v>
      </c>
      <c r="E165" s="4" t="s">
        <v>10</v>
      </c>
      <c r="F165" s="4" t="s">
        <v>43</v>
      </c>
      <c r="G165" s="6">
        <v>34501</v>
      </c>
      <c r="H165" s="4" t="s">
        <v>8</v>
      </c>
      <c r="I165" s="4" t="s">
        <v>7</v>
      </c>
      <c r="J165" s="4" t="s">
        <v>6</v>
      </c>
      <c r="K165" s="4" t="s">
        <v>5</v>
      </c>
      <c r="L165" s="4" t="s">
        <v>4</v>
      </c>
      <c r="M165" s="4" t="s">
        <v>3</v>
      </c>
      <c r="N165" s="23" t="s">
        <v>211</v>
      </c>
      <c r="O165" s="4" t="s">
        <v>109</v>
      </c>
      <c r="P165" s="4" t="s">
        <v>108</v>
      </c>
      <c r="Q165" s="4" t="s">
        <v>0</v>
      </c>
      <c r="R165" s="4" t="str">
        <f t="shared" si="9"/>
        <v>Penduduk Asli/Tetap</v>
      </c>
      <c r="S165" s="23" t="s">
        <v>209</v>
      </c>
    </row>
    <row r="166" spans="1:19" x14ac:dyDescent="0.25">
      <c r="A166" s="24">
        <v>360302061114259</v>
      </c>
      <c r="B166" s="7">
        <v>36030320039948</v>
      </c>
      <c r="C166" s="4" t="s">
        <v>108</v>
      </c>
      <c r="D166" s="4" t="s">
        <v>11</v>
      </c>
      <c r="E166" s="4" t="s">
        <v>10</v>
      </c>
      <c r="F166" s="4" t="s">
        <v>43</v>
      </c>
      <c r="G166" s="6">
        <v>34502</v>
      </c>
      <c r="H166" s="4" t="s">
        <v>38</v>
      </c>
      <c r="I166" s="4" t="s">
        <v>7</v>
      </c>
      <c r="J166" s="4" t="s">
        <v>6</v>
      </c>
      <c r="K166" s="4" t="s">
        <v>5</v>
      </c>
      <c r="L166" s="4" t="s">
        <v>4</v>
      </c>
      <c r="M166" s="4" t="s">
        <v>3</v>
      </c>
      <c r="N166" s="23" t="s">
        <v>211</v>
      </c>
      <c r="O166" s="4" t="s">
        <v>107</v>
      </c>
      <c r="P166" s="4" t="s">
        <v>106</v>
      </c>
      <c r="Q166" s="4" t="s">
        <v>0</v>
      </c>
      <c r="R166" s="4" t="str">
        <f t="shared" si="9"/>
        <v>Penduduk Asli/Tetap</v>
      </c>
      <c r="S166" s="23" t="s">
        <v>209</v>
      </c>
    </row>
    <row r="167" spans="1:19" x14ac:dyDescent="0.25">
      <c r="A167" s="24">
        <v>360302061114260</v>
      </c>
      <c r="B167" s="7">
        <v>36030320039949</v>
      </c>
      <c r="C167" s="4" t="s">
        <v>106</v>
      </c>
      <c r="D167" s="4" t="s">
        <v>11</v>
      </c>
      <c r="E167" s="4" t="s">
        <v>10</v>
      </c>
      <c r="F167" s="4" t="s">
        <v>43</v>
      </c>
      <c r="G167" s="6">
        <v>34503</v>
      </c>
      <c r="H167" s="4" t="s">
        <v>19</v>
      </c>
      <c r="I167" s="4" t="s">
        <v>7</v>
      </c>
      <c r="J167" s="4" t="s">
        <v>6</v>
      </c>
      <c r="K167" s="4" t="s">
        <v>5</v>
      </c>
      <c r="L167" s="4" t="s">
        <v>4</v>
      </c>
      <c r="M167" s="4" t="s">
        <v>3</v>
      </c>
      <c r="N167" s="23" t="s">
        <v>211</v>
      </c>
      <c r="O167" s="4" t="s">
        <v>105</v>
      </c>
      <c r="P167" s="4" t="s">
        <v>104</v>
      </c>
      <c r="Q167" s="4" t="s">
        <v>0</v>
      </c>
      <c r="R167" s="4" t="str">
        <f t="shared" si="9"/>
        <v>Penduduk Asli/Tetap</v>
      </c>
      <c r="S167" s="23" t="s">
        <v>209</v>
      </c>
    </row>
    <row r="168" spans="1:19" x14ac:dyDescent="0.25">
      <c r="A168" s="24">
        <v>360302061114261</v>
      </c>
      <c r="B168" s="7">
        <v>36030320039950</v>
      </c>
      <c r="C168" s="4" t="s">
        <v>104</v>
      </c>
      <c r="D168" s="4" t="s">
        <v>11</v>
      </c>
      <c r="E168" s="4" t="s">
        <v>10</v>
      </c>
      <c r="F168" s="4" t="s">
        <v>43</v>
      </c>
      <c r="G168" s="6">
        <v>34504</v>
      </c>
      <c r="H168" s="4" t="s">
        <v>15</v>
      </c>
      <c r="I168" s="4" t="s">
        <v>7</v>
      </c>
      <c r="J168" s="4" t="s">
        <v>6</v>
      </c>
      <c r="K168" s="4" t="s">
        <v>5</v>
      </c>
      <c r="L168" s="4" t="s">
        <v>4</v>
      </c>
      <c r="M168" s="4" t="s">
        <v>3</v>
      </c>
      <c r="N168" s="23" t="s">
        <v>211</v>
      </c>
      <c r="O168" s="4" t="s">
        <v>103</v>
      </c>
      <c r="P168" s="4" t="s">
        <v>102</v>
      </c>
      <c r="Q168" s="4" t="s">
        <v>0</v>
      </c>
      <c r="R168" s="4" t="str">
        <f t="shared" si="9"/>
        <v>Penduduk Asli/Tetap</v>
      </c>
      <c r="S168" s="23" t="s">
        <v>209</v>
      </c>
    </row>
    <row r="169" spans="1:19" x14ac:dyDescent="0.25">
      <c r="A169" s="24">
        <v>360302061114262</v>
      </c>
      <c r="B169" s="7">
        <v>36030320039951</v>
      </c>
      <c r="C169" s="4" t="s">
        <v>102</v>
      </c>
      <c r="D169" s="4" t="s">
        <v>11</v>
      </c>
      <c r="E169" s="4" t="s">
        <v>10</v>
      </c>
      <c r="F169" s="4" t="s">
        <v>43</v>
      </c>
      <c r="G169" s="6">
        <v>34505</v>
      </c>
      <c r="H169" s="4" t="s">
        <v>27</v>
      </c>
      <c r="I169" s="4" t="s">
        <v>7</v>
      </c>
      <c r="J169" s="4" t="s">
        <v>6</v>
      </c>
      <c r="K169" s="4" t="s">
        <v>5</v>
      </c>
      <c r="L169" s="4" t="s">
        <v>4</v>
      </c>
      <c r="M169" s="4" t="s">
        <v>3</v>
      </c>
      <c r="N169" s="23" t="s">
        <v>211</v>
      </c>
      <c r="O169" s="4" t="s">
        <v>101</v>
      </c>
      <c r="P169" s="4" t="s">
        <v>100</v>
      </c>
      <c r="Q169" s="4" t="s">
        <v>0</v>
      </c>
      <c r="R169" s="4" t="str">
        <f t="shared" si="9"/>
        <v>Penduduk Asli/Tetap</v>
      </c>
      <c r="S169" s="23" t="s">
        <v>209</v>
      </c>
    </row>
    <row r="170" spans="1:19" x14ac:dyDescent="0.25">
      <c r="A170" s="24">
        <v>360302061114263</v>
      </c>
      <c r="B170" s="7">
        <v>36030320039952</v>
      </c>
      <c r="C170" s="4" t="s">
        <v>100</v>
      </c>
      <c r="D170" s="4" t="s">
        <v>11</v>
      </c>
      <c r="E170" s="4" t="s">
        <v>10</v>
      </c>
      <c r="F170" s="4" t="s">
        <v>43</v>
      </c>
      <c r="G170" s="6">
        <v>34506</v>
      </c>
      <c r="H170" s="4" t="s">
        <v>23</v>
      </c>
      <c r="I170" s="4" t="s">
        <v>7</v>
      </c>
      <c r="J170" s="4" t="s">
        <v>6</v>
      </c>
      <c r="K170" s="4" t="s">
        <v>5</v>
      </c>
      <c r="L170" s="4" t="s">
        <v>4</v>
      </c>
      <c r="M170" s="4" t="s">
        <v>3</v>
      </c>
      <c r="N170" s="23" t="s">
        <v>211</v>
      </c>
      <c r="O170" s="4" t="s">
        <v>99</v>
      </c>
      <c r="P170" s="4" t="s">
        <v>98</v>
      </c>
      <c r="Q170" s="4" t="s">
        <v>0</v>
      </c>
      <c r="R170" s="4" t="str">
        <f t="shared" si="9"/>
        <v>Penduduk Asli/Tetap</v>
      </c>
      <c r="S170" s="23" t="s">
        <v>209</v>
      </c>
    </row>
    <row r="171" spans="1:19" x14ac:dyDescent="0.25">
      <c r="A171" s="24">
        <v>360302061114264</v>
      </c>
      <c r="B171" s="7">
        <v>36030320039953</v>
      </c>
      <c r="C171" s="4" t="s">
        <v>98</v>
      </c>
      <c r="D171" s="4" t="s">
        <v>11</v>
      </c>
      <c r="E171" s="4" t="s">
        <v>10</v>
      </c>
      <c r="F171" s="4" t="s">
        <v>43</v>
      </c>
      <c r="G171" s="6">
        <v>34507</v>
      </c>
      <c r="H171" s="4" t="s">
        <v>19</v>
      </c>
      <c r="I171" s="4" t="s">
        <v>7</v>
      </c>
      <c r="J171" s="4" t="s">
        <v>6</v>
      </c>
      <c r="K171" s="4" t="s">
        <v>5</v>
      </c>
      <c r="L171" s="4" t="s">
        <v>4</v>
      </c>
      <c r="M171" s="4" t="s">
        <v>3</v>
      </c>
      <c r="N171" s="23" t="s">
        <v>211</v>
      </c>
      <c r="O171" s="4" t="s">
        <v>97</v>
      </c>
      <c r="P171" s="4" t="s">
        <v>96</v>
      </c>
      <c r="Q171" s="4" t="s">
        <v>0</v>
      </c>
      <c r="R171" s="4" t="str">
        <f t="shared" si="9"/>
        <v>Penduduk Asli/Tetap</v>
      </c>
      <c r="S171" s="23" t="s">
        <v>209</v>
      </c>
    </row>
    <row r="172" spans="1:19" x14ac:dyDescent="0.25">
      <c r="A172" s="24">
        <v>360302061114265</v>
      </c>
      <c r="B172" s="7">
        <v>36030320039954</v>
      </c>
      <c r="C172" s="4" t="s">
        <v>96</v>
      </c>
      <c r="D172" s="4" t="s">
        <v>11</v>
      </c>
      <c r="E172" s="4" t="s">
        <v>10</v>
      </c>
      <c r="F172" s="4" t="s">
        <v>43</v>
      </c>
      <c r="G172" s="6">
        <v>34508</v>
      </c>
      <c r="H172" s="4" t="s">
        <v>15</v>
      </c>
      <c r="I172" s="4" t="s">
        <v>7</v>
      </c>
      <c r="J172" s="4" t="s">
        <v>6</v>
      </c>
      <c r="K172" s="4" t="s">
        <v>5</v>
      </c>
      <c r="L172" s="4" t="s">
        <v>4</v>
      </c>
      <c r="M172" s="4" t="s">
        <v>3</v>
      </c>
      <c r="N172" s="23" t="s">
        <v>211</v>
      </c>
      <c r="O172" s="4" t="s">
        <v>95</v>
      </c>
      <c r="P172" s="4" t="s">
        <v>94</v>
      </c>
      <c r="Q172" s="4" t="s">
        <v>0</v>
      </c>
      <c r="R172" s="4" t="str">
        <f t="shared" si="9"/>
        <v>Penduduk Asli/Tetap</v>
      </c>
      <c r="S172" s="23" t="s">
        <v>209</v>
      </c>
    </row>
    <row r="173" spans="1:19" x14ac:dyDescent="0.25">
      <c r="A173" s="24">
        <v>360302061114266</v>
      </c>
      <c r="B173" s="7">
        <v>36030320039955</v>
      </c>
      <c r="C173" s="4" t="s">
        <v>94</v>
      </c>
      <c r="D173" s="4" t="s">
        <v>11</v>
      </c>
      <c r="E173" s="4" t="s">
        <v>10</v>
      </c>
      <c r="F173" s="4" t="s">
        <v>43</v>
      </c>
      <c r="G173" s="6">
        <v>34509</v>
      </c>
      <c r="H173" s="4" t="s">
        <v>8</v>
      </c>
      <c r="I173" s="4" t="s">
        <v>7</v>
      </c>
      <c r="J173" s="4" t="s">
        <v>6</v>
      </c>
      <c r="K173" s="4" t="s">
        <v>5</v>
      </c>
      <c r="L173" s="4" t="s">
        <v>4</v>
      </c>
      <c r="M173" s="4" t="s">
        <v>3</v>
      </c>
      <c r="N173" s="23" t="s">
        <v>211</v>
      </c>
      <c r="O173" s="4" t="s">
        <v>93</v>
      </c>
      <c r="P173" s="4" t="s">
        <v>92</v>
      </c>
      <c r="Q173" s="4" t="s">
        <v>0</v>
      </c>
      <c r="R173" s="4" t="str">
        <f t="shared" si="9"/>
        <v>Penduduk Asli/Tetap</v>
      </c>
      <c r="S173" s="23" t="s">
        <v>209</v>
      </c>
    </row>
    <row r="174" spans="1:19" x14ac:dyDescent="0.25">
      <c r="A174" s="24">
        <v>360302061114267</v>
      </c>
      <c r="B174" s="7">
        <v>36030320039956</v>
      </c>
      <c r="C174" s="4" t="s">
        <v>92</v>
      </c>
      <c r="D174" s="4" t="s">
        <v>11</v>
      </c>
      <c r="E174" s="4" t="s">
        <v>10</v>
      </c>
      <c r="F174" s="4" t="s">
        <v>43</v>
      </c>
      <c r="G174" s="6">
        <v>34510</v>
      </c>
      <c r="H174" s="4" t="s">
        <v>38</v>
      </c>
      <c r="I174" s="4" t="s">
        <v>7</v>
      </c>
      <c r="J174" s="4" t="s">
        <v>6</v>
      </c>
      <c r="K174" s="4" t="s">
        <v>5</v>
      </c>
      <c r="L174" s="4" t="s">
        <v>4</v>
      </c>
      <c r="M174" s="4" t="s">
        <v>3</v>
      </c>
      <c r="N174" s="23" t="s">
        <v>211</v>
      </c>
      <c r="O174" s="4" t="s">
        <v>91</v>
      </c>
      <c r="P174" s="4" t="s">
        <v>90</v>
      </c>
      <c r="Q174" s="4" t="s">
        <v>0</v>
      </c>
      <c r="R174" s="4" t="str">
        <f t="shared" si="9"/>
        <v>Penduduk Asli/Tetap</v>
      </c>
      <c r="S174" s="23" t="s">
        <v>209</v>
      </c>
    </row>
    <row r="175" spans="1:19" x14ac:dyDescent="0.25">
      <c r="A175" s="24">
        <v>360302061114268</v>
      </c>
      <c r="B175" s="7">
        <v>36030320039957</v>
      </c>
      <c r="C175" s="4" t="s">
        <v>90</v>
      </c>
      <c r="D175" s="4" t="s">
        <v>11</v>
      </c>
      <c r="E175" s="4" t="s">
        <v>10</v>
      </c>
      <c r="F175" s="4" t="s">
        <v>43</v>
      </c>
      <c r="G175" s="6">
        <v>34511</v>
      </c>
      <c r="H175" s="4" t="s">
        <v>19</v>
      </c>
      <c r="I175" s="4" t="s">
        <v>7</v>
      </c>
      <c r="J175" s="4" t="s">
        <v>6</v>
      </c>
      <c r="K175" s="4" t="s">
        <v>5</v>
      </c>
      <c r="L175" s="4" t="s">
        <v>4</v>
      </c>
      <c r="M175" s="4" t="s">
        <v>89</v>
      </c>
      <c r="N175" s="23" t="s">
        <v>211</v>
      </c>
      <c r="O175" s="4" t="s">
        <v>88</v>
      </c>
      <c r="P175" s="4" t="s">
        <v>87</v>
      </c>
      <c r="Q175" s="4" t="s">
        <v>0</v>
      </c>
      <c r="R175" s="4" t="str">
        <f t="shared" si="9"/>
        <v>Penduduk Asli/Tetap</v>
      </c>
      <c r="S175" s="23" t="s">
        <v>209</v>
      </c>
    </row>
    <row r="176" spans="1:19" x14ac:dyDescent="0.25">
      <c r="A176" s="24">
        <v>360302061114269</v>
      </c>
      <c r="B176" s="7">
        <v>36030320039958</v>
      </c>
      <c r="C176" s="4" t="s">
        <v>87</v>
      </c>
      <c r="D176" s="4" t="s">
        <v>11</v>
      </c>
      <c r="E176" s="4" t="s">
        <v>10</v>
      </c>
      <c r="F176" s="4" t="s">
        <v>43</v>
      </c>
      <c r="G176" s="6">
        <v>34512</v>
      </c>
      <c r="H176" s="4" t="s">
        <v>15</v>
      </c>
      <c r="I176" s="4" t="s">
        <v>7</v>
      </c>
      <c r="J176" s="4" t="s">
        <v>6</v>
      </c>
      <c r="K176" s="4" t="s">
        <v>5</v>
      </c>
      <c r="L176" s="4" t="s">
        <v>4</v>
      </c>
      <c r="M176" s="4" t="s">
        <v>3</v>
      </c>
      <c r="N176" s="23" t="s">
        <v>211</v>
      </c>
      <c r="O176" s="4" t="s">
        <v>86</v>
      </c>
      <c r="P176" s="4" t="s">
        <v>85</v>
      </c>
      <c r="Q176" s="4" t="s">
        <v>0</v>
      </c>
      <c r="R176" s="4" t="str">
        <f t="shared" si="9"/>
        <v>Penduduk Asli/Tetap</v>
      </c>
      <c r="S176" s="23" t="s">
        <v>209</v>
      </c>
    </row>
    <row r="177" spans="1:19" x14ac:dyDescent="0.25">
      <c r="A177" s="24">
        <v>360302061114270</v>
      </c>
      <c r="B177" s="7">
        <v>36030320039959</v>
      </c>
      <c r="C177" s="4" t="s">
        <v>85</v>
      </c>
      <c r="D177" s="4" t="s">
        <v>11</v>
      </c>
      <c r="E177" s="4" t="s">
        <v>10</v>
      </c>
      <c r="F177" s="4" t="s">
        <v>43</v>
      </c>
      <c r="G177" s="6">
        <v>34513</v>
      </c>
      <c r="H177" s="4" t="s">
        <v>27</v>
      </c>
      <c r="I177" s="4" t="s">
        <v>7</v>
      </c>
      <c r="J177" s="4" t="s">
        <v>6</v>
      </c>
      <c r="K177" s="4" t="s">
        <v>5</v>
      </c>
      <c r="L177" s="4" t="s">
        <v>4</v>
      </c>
      <c r="M177" s="4" t="s">
        <v>3</v>
      </c>
      <c r="N177" s="23" t="s">
        <v>211</v>
      </c>
      <c r="O177" s="4" t="s">
        <v>84</v>
      </c>
      <c r="P177" s="4" t="s">
        <v>83</v>
      </c>
      <c r="Q177" s="4" t="s">
        <v>0</v>
      </c>
      <c r="R177" s="4" t="str">
        <f t="shared" si="9"/>
        <v>Penduduk Asli/Tetap</v>
      </c>
      <c r="S177" s="23" t="s">
        <v>209</v>
      </c>
    </row>
    <row r="178" spans="1:19" x14ac:dyDescent="0.25">
      <c r="A178" s="24">
        <v>360302061114271</v>
      </c>
      <c r="B178" s="7">
        <v>36030320039960</v>
      </c>
      <c r="C178" s="4" t="s">
        <v>83</v>
      </c>
      <c r="D178" s="4" t="s">
        <v>11</v>
      </c>
      <c r="E178" s="4" t="s">
        <v>10</v>
      </c>
      <c r="F178" s="4" t="s">
        <v>43</v>
      </c>
      <c r="G178" s="6">
        <v>34514</v>
      </c>
      <c r="H178" s="4" t="s">
        <v>23</v>
      </c>
      <c r="I178" s="4" t="s">
        <v>7</v>
      </c>
      <c r="J178" s="4" t="s">
        <v>6</v>
      </c>
      <c r="K178" s="4" t="s">
        <v>5</v>
      </c>
      <c r="L178" s="4" t="s">
        <v>4</v>
      </c>
      <c r="M178" s="4" t="s">
        <v>3</v>
      </c>
      <c r="N178" s="23" t="s">
        <v>211</v>
      </c>
      <c r="O178" s="4" t="s">
        <v>82</v>
      </c>
      <c r="P178" s="4" t="s">
        <v>81</v>
      </c>
      <c r="Q178" s="4" t="s">
        <v>0</v>
      </c>
      <c r="R178" s="4" t="str">
        <f t="shared" si="9"/>
        <v>Penduduk Asli/Tetap</v>
      </c>
      <c r="S178" s="23" t="s">
        <v>209</v>
      </c>
    </row>
    <row r="179" spans="1:19" x14ac:dyDescent="0.25">
      <c r="A179" s="24">
        <v>360302061114272</v>
      </c>
      <c r="B179" s="7">
        <v>36030320039961</v>
      </c>
      <c r="C179" s="4" t="s">
        <v>81</v>
      </c>
      <c r="D179" s="4" t="s">
        <v>11</v>
      </c>
      <c r="E179" s="4" t="s">
        <v>10</v>
      </c>
      <c r="F179" s="4" t="s">
        <v>43</v>
      </c>
      <c r="G179" s="6">
        <v>34515</v>
      </c>
      <c r="H179" s="4" t="s">
        <v>19</v>
      </c>
      <c r="I179" s="4" t="s">
        <v>7</v>
      </c>
      <c r="J179" s="4" t="s">
        <v>6</v>
      </c>
      <c r="K179" s="4" t="s">
        <v>5</v>
      </c>
      <c r="L179" s="4" t="s">
        <v>4</v>
      </c>
      <c r="M179" s="4" t="s">
        <v>3</v>
      </c>
      <c r="N179" s="23" t="s">
        <v>211</v>
      </c>
      <c r="O179" s="9" t="s">
        <v>80</v>
      </c>
      <c r="P179" s="4" t="s">
        <v>79</v>
      </c>
      <c r="Q179" s="4" t="s">
        <v>0</v>
      </c>
      <c r="R179" s="4" t="str">
        <f t="shared" si="9"/>
        <v>Penduduk Asli/Tetap</v>
      </c>
      <c r="S179" s="23" t="s">
        <v>209</v>
      </c>
    </row>
    <row r="180" spans="1:19" x14ac:dyDescent="0.25">
      <c r="A180" s="24">
        <v>360302061114273</v>
      </c>
      <c r="B180" s="7">
        <v>36030320039962</v>
      </c>
      <c r="C180" s="4" t="s">
        <v>79</v>
      </c>
      <c r="D180" s="4" t="s">
        <v>11</v>
      </c>
      <c r="E180" s="4" t="s">
        <v>10</v>
      </c>
      <c r="F180" s="4" t="s">
        <v>43</v>
      </c>
      <c r="G180" s="6">
        <v>34516</v>
      </c>
      <c r="H180" s="4" t="s">
        <v>15</v>
      </c>
      <c r="I180" s="4" t="s">
        <v>7</v>
      </c>
      <c r="J180" s="4" t="s">
        <v>6</v>
      </c>
      <c r="K180" s="4" t="s">
        <v>5</v>
      </c>
      <c r="L180" s="4" t="s">
        <v>4</v>
      </c>
      <c r="M180" s="4" t="s">
        <v>3</v>
      </c>
      <c r="N180" s="23" t="s">
        <v>211</v>
      </c>
      <c r="O180" s="5" t="s">
        <v>78</v>
      </c>
      <c r="P180" s="4" t="s">
        <v>77</v>
      </c>
      <c r="Q180" s="4" t="s">
        <v>0</v>
      </c>
      <c r="R180" s="4" t="str">
        <f t="shared" si="9"/>
        <v>Penduduk Asli/Tetap</v>
      </c>
      <c r="S180" s="23" t="s">
        <v>209</v>
      </c>
    </row>
    <row r="181" spans="1:19" x14ac:dyDescent="0.25">
      <c r="A181" s="24">
        <v>360302061114274</v>
      </c>
      <c r="B181" s="7">
        <v>36030320039963</v>
      </c>
      <c r="C181" s="4" t="s">
        <v>77</v>
      </c>
      <c r="D181" s="4" t="s">
        <v>11</v>
      </c>
      <c r="E181" s="4" t="s">
        <v>10</v>
      </c>
      <c r="F181" s="4" t="s">
        <v>43</v>
      </c>
      <c r="G181" s="6">
        <v>34517</v>
      </c>
      <c r="H181" s="4" t="s">
        <v>8</v>
      </c>
      <c r="I181" s="4" t="s">
        <v>7</v>
      </c>
      <c r="J181" s="4" t="s">
        <v>6</v>
      </c>
      <c r="K181" s="4" t="s">
        <v>5</v>
      </c>
      <c r="L181" s="4" t="s">
        <v>4</v>
      </c>
      <c r="M181" s="4" t="s">
        <v>3</v>
      </c>
      <c r="N181" s="23" t="s">
        <v>211</v>
      </c>
      <c r="O181" s="8" t="s">
        <v>76</v>
      </c>
      <c r="P181" s="4" t="s">
        <v>75</v>
      </c>
      <c r="Q181" s="4" t="s">
        <v>0</v>
      </c>
      <c r="R181" s="4" t="str">
        <f t="shared" si="9"/>
        <v>Penduduk Asli/Tetap</v>
      </c>
      <c r="S181" s="23" t="s">
        <v>209</v>
      </c>
    </row>
    <row r="182" spans="1:19" x14ac:dyDescent="0.25">
      <c r="A182" s="24">
        <v>360302061114275</v>
      </c>
      <c r="B182" s="7">
        <v>36030320039964</v>
      </c>
      <c r="C182" s="4" t="s">
        <v>75</v>
      </c>
      <c r="D182" s="4" t="s">
        <v>11</v>
      </c>
      <c r="E182" s="4" t="s">
        <v>10</v>
      </c>
      <c r="F182" s="4" t="s">
        <v>43</v>
      </c>
      <c r="G182" s="6">
        <v>34518</v>
      </c>
      <c r="H182" s="4" t="s">
        <v>38</v>
      </c>
      <c r="I182" s="4" t="s">
        <v>7</v>
      </c>
      <c r="J182" s="4" t="s">
        <v>6</v>
      </c>
      <c r="K182" s="4" t="s">
        <v>5</v>
      </c>
      <c r="L182" s="4" t="s">
        <v>4</v>
      </c>
      <c r="M182" s="4" t="s">
        <v>3</v>
      </c>
      <c r="N182" s="23" t="s">
        <v>211</v>
      </c>
      <c r="O182" s="5" t="s">
        <v>74</v>
      </c>
      <c r="P182" s="4" t="s">
        <v>73</v>
      </c>
      <c r="Q182" s="4" t="s">
        <v>0</v>
      </c>
      <c r="R182" s="4" t="str">
        <f t="shared" si="9"/>
        <v>Penduduk Asli/Tetap</v>
      </c>
      <c r="S182" s="23" t="s">
        <v>209</v>
      </c>
    </row>
    <row r="183" spans="1:19" x14ac:dyDescent="0.25">
      <c r="A183" s="24">
        <v>360302061114276</v>
      </c>
      <c r="B183" s="7">
        <v>36030320039965</v>
      </c>
      <c r="C183" s="4" t="s">
        <v>73</v>
      </c>
      <c r="D183" s="4" t="s">
        <v>11</v>
      </c>
      <c r="E183" s="4" t="s">
        <v>10</v>
      </c>
      <c r="F183" s="4" t="s">
        <v>43</v>
      </c>
      <c r="G183" s="6">
        <v>34519</v>
      </c>
      <c r="H183" s="4" t="s">
        <v>19</v>
      </c>
      <c r="I183" s="4" t="s">
        <v>7</v>
      </c>
      <c r="J183" s="4" t="s">
        <v>6</v>
      </c>
      <c r="K183" s="4" t="s">
        <v>5</v>
      </c>
      <c r="L183" s="4" t="s">
        <v>4</v>
      </c>
      <c r="M183" s="4" t="s">
        <v>3</v>
      </c>
      <c r="N183" s="23" t="s">
        <v>211</v>
      </c>
      <c r="O183" s="8" t="s">
        <v>72</v>
      </c>
      <c r="P183" s="4" t="s">
        <v>71</v>
      </c>
      <c r="Q183" s="4" t="s">
        <v>0</v>
      </c>
      <c r="R183" s="4" t="str">
        <f t="shared" si="9"/>
        <v>Penduduk Asli/Tetap</v>
      </c>
      <c r="S183" s="23" t="s">
        <v>209</v>
      </c>
    </row>
    <row r="184" spans="1:19" x14ac:dyDescent="0.25">
      <c r="A184" s="24">
        <v>360302061114277</v>
      </c>
      <c r="B184" s="7">
        <v>36030320039966</v>
      </c>
      <c r="C184" s="4" t="s">
        <v>71</v>
      </c>
      <c r="D184" s="4" t="s">
        <v>11</v>
      </c>
      <c r="E184" s="4" t="s">
        <v>10</v>
      </c>
      <c r="F184" s="4" t="s">
        <v>43</v>
      </c>
      <c r="G184" s="6">
        <v>34520</v>
      </c>
      <c r="H184" s="4" t="s">
        <v>15</v>
      </c>
      <c r="I184" s="4" t="s">
        <v>7</v>
      </c>
      <c r="J184" s="4" t="s">
        <v>6</v>
      </c>
      <c r="K184" s="4" t="s">
        <v>5</v>
      </c>
      <c r="L184" s="4" t="s">
        <v>4</v>
      </c>
      <c r="M184" s="4" t="s">
        <v>3</v>
      </c>
      <c r="N184" s="23" t="s">
        <v>211</v>
      </c>
      <c r="O184" s="5" t="s">
        <v>70</v>
      </c>
      <c r="P184" s="4" t="s">
        <v>69</v>
      </c>
      <c r="Q184" s="4" t="s">
        <v>0</v>
      </c>
      <c r="R184" s="4" t="str">
        <f t="shared" si="9"/>
        <v>Penduduk Asli/Tetap</v>
      </c>
      <c r="S184" s="23" t="s">
        <v>209</v>
      </c>
    </row>
    <row r="185" spans="1:19" x14ac:dyDescent="0.25">
      <c r="A185" s="24">
        <v>360302061114278</v>
      </c>
      <c r="B185" s="7">
        <v>36030320039967</v>
      </c>
      <c r="C185" s="4" t="s">
        <v>69</v>
      </c>
      <c r="D185" s="4" t="s">
        <v>11</v>
      </c>
      <c r="E185" s="4" t="s">
        <v>10</v>
      </c>
      <c r="F185" s="4" t="s">
        <v>43</v>
      </c>
      <c r="G185" s="6">
        <v>34521</v>
      </c>
      <c r="H185" s="4" t="s">
        <v>27</v>
      </c>
      <c r="I185" s="4" t="s">
        <v>7</v>
      </c>
      <c r="J185" s="4" t="s">
        <v>6</v>
      </c>
      <c r="K185" s="4" t="s">
        <v>5</v>
      </c>
      <c r="L185" s="4" t="s">
        <v>4</v>
      </c>
      <c r="M185" s="4" t="s">
        <v>3</v>
      </c>
      <c r="N185" s="23" t="s">
        <v>211</v>
      </c>
      <c r="O185" s="8" t="s">
        <v>68</v>
      </c>
      <c r="P185" s="4" t="s">
        <v>67</v>
      </c>
      <c r="Q185" s="4" t="s">
        <v>0</v>
      </c>
      <c r="R185" s="4" t="str">
        <f t="shared" si="9"/>
        <v>Penduduk Asli/Tetap</v>
      </c>
      <c r="S185" s="23" t="s">
        <v>209</v>
      </c>
    </row>
    <row r="186" spans="1:19" x14ac:dyDescent="0.25">
      <c r="A186" s="24">
        <v>360302061114279</v>
      </c>
      <c r="B186" s="7">
        <v>36030320039968</v>
      </c>
      <c r="C186" s="4" t="s">
        <v>67</v>
      </c>
      <c r="D186" s="4" t="s">
        <v>11</v>
      </c>
      <c r="E186" s="4" t="s">
        <v>10</v>
      </c>
      <c r="F186" s="4" t="s">
        <v>43</v>
      </c>
      <c r="G186" s="6">
        <v>34522</v>
      </c>
      <c r="H186" s="4" t="s">
        <v>23</v>
      </c>
      <c r="I186" s="4" t="s">
        <v>7</v>
      </c>
      <c r="J186" s="4" t="s">
        <v>6</v>
      </c>
      <c r="K186" s="4" t="s">
        <v>5</v>
      </c>
      <c r="L186" s="4" t="s">
        <v>4</v>
      </c>
      <c r="M186" s="4" t="s">
        <v>3</v>
      </c>
      <c r="N186" s="23" t="s">
        <v>211</v>
      </c>
      <c r="O186" s="5" t="s">
        <v>66</v>
      </c>
      <c r="P186" s="4" t="s">
        <v>65</v>
      </c>
      <c r="Q186" s="4" t="s">
        <v>0</v>
      </c>
      <c r="R186" s="4" t="str">
        <f t="shared" si="9"/>
        <v>Penduduk Asli/Tetap</v>
      </c>
      <c r="S186" s="23" t="s">
        <v>209</v>
      </c>
    </row>
    <row r="187" spans="1:19" x14ac:dyDescent="0.25">
      <c r="A187" s="24">
        <v>360302061114280</v>
      </c>
      <c r="B187" s="7">
        <v>36030320039969</v>
      </c>
      <c r="C187" s="4" t="s">
        <v>65</v>
      </c>
      <c r="D187" s="4" t="s">
        <v>11</v>
      </c>
      <c r="E187" s="4" t="s">
        <v>10</v>
      </c>
      <c r="F187" s="4" t="s">
        <v>43</v>
      </c>
      <c r="G187" s="6">
        <v>34523</v>
      </c>
      <c r="H187" s="4" t="s">
        <v>19</v>
      </c>
      <c r="I187" s="4" t="s">
        <v>7</v>
      </c>
      <c r="J187" s="4" t="s">
        <v>6</v>
      </c>
      <c r="K187" s="4" t="s">
        <v>5</v>
      </c>
      <c r="L187" s="4" t="s">
        <v>4</v>
      </c>
      <c r="M187" s="4" t="s">
        <v>3</v>
      </c>
      <c r="N187" s="23" t="s">
        <v>211</v>
      </c>
      <c r="O187" s="8" t="s">
        <v>64</v>
      </c>
      <c r="P187" s="4" t="s">
        <v>63</v>
      </c>
      <c r="Q187" s="4" t="s">
        <v>0</v>
      </c>
      <c r="R187" s="4" t="str">
        <f t="shared" si="9"/>
        <v>Penduduk Asli/Tetap</v>
      </c>
      <c r="S187" s="23" t="s">
        <v>209</v>
      </c>
    </row>
    <row r="188" spans="1:19" x14ac:dyDescent="0.25">
      <c r="A188" s="24">
        <v>360302061114281</v>
      </c>
      <c r="B188" s="7">
        <v>36030320039970</v>
      </c>
      <c r="C188" s="4" t="s">
        <v>63</v>
      </c>
      <c r="D188" s="4" t="s">
        <v>11</v>
      </c>
      <c r="E188" s="4" t="s">
        <v>10</v>
      </c>
      <c r="F188" s="4" t="s">
        <v>43</v>
      </c>
      <c r="G188" s="6">
        <v>34524</v>
      </c>
      <c r="H188" s="4" t="s">
        <v>15</v>
      </c>
      <c r="I188" s="4" t="s">
        <v>7</v>
      </c>
      <c r="J188" s="4" t="s">
        <v>6</v>
      </c>
      <c r="K188" s="4" t="s">
        <v>5</v>
      </c>
      <c r="L188" s="4" t="s">
        <v>4</v>
      </c>
      <c r="M188" s="4" t="s">
        <v>62</v>
      </c>
      <c r="N188" s="23" t="s">
        <v>211</v>
      </c>
      <c r="O188" s="5" t="s">
        <v>61</v>
      </c>
      <c r="P188" s="4" t="s">
        <v>60</v>
      </c>
      <c r="Q188" s="4" t="s">
        <v>0</v>
      </c>
      <c r="R188" s="4" t="str">
        <f t="shared" si="9"/>
        <v>Penduduk Asli/Tetap</v>
      </c>
      <c r="S188" s="23" t="s">
        <v>209</v>
      </c>
    </row>
    <row r="189" spans="1:19" x14ac:dyDescent="0.25">
      <c r="A189" s="24">
        <v>360302061114282</v>
      </c>
      <c r="B189" s="7">
        <v>36030320039971</v>
      </c>
      <c r="C189" s="4" t="s">
        <v>60</v>
      </c>
      <c r="D189" s="4" t="s">
        <v>11</v>
      </c>
      <c r="E189" s="4" t="s">
        <v>10</v>
      </c>
      <c r="F189" s="4" t="s">
        <v>43</v>
      </c>
      <c r="G189" s="6">
        <v>34525</v>
      </c>
      <c r="H189" s="4" t="s">
        <v>8</v>
      </c>
      <c r="I189" s="4" t="s">
        <v>7</v>
      </c>
      <c r="J189" s="4" t="s">
        <v>6</v>
      </c>
      <c r="K189" s="4" t="s">
        <v>5</v>
      </c>
      <c r="L189" s="4" t="s">
        <v>4</v>
      </c>
      <c r="M189" s="4" t="s">
        <v>3</v>
      </c>
      <c r="N189" s="23" t="s">
        <v>211</v>
      </c>
      <c r="O189" s="8" t="s">
        <v>59</v>
      </c>
      <c r="P189" s="4" t="s">
        <v>58</v>
      </c>
      <c r="Q189" s="4" t="s">
        <v>0</v>
      </c>
      <c r="R189" s="4" t="str">
        <f t="shared" si="9"/>
        <v>Penduduk Asli/Tetap</v>
      </c>
      <c r="S189" s="23" t="s">
        <v>209</v>
      </c>
    </row>
    <row r="190" spans="1:19" x14ac:dyDescent="0.25">
      <c r="A190" s="24">
        <v>360302061114283</v>
      </c>
      <c r="B190" s="7">
        <v>36030320039972</v>
      </c>
      <c r="C190" s="4" t="s">
        <v>58</v>
      </c>
      <c r="D190" s="4" t="s">
        <v>11</v>
      </c>
      <c r="E190" s="4" t="s">
        <v>10</v>
      </c>
      <c r="F190" s="4" t="s">
        <v>43</v>
      </c>
      <c r="G190" s="6">
        <v>34526</v>
      </c>
      <c r="H190" s="4" t="s">
        <v>38</v>
      </c>
      <c r="I190" s="4" t="s">
        <v>7</v>
      </c>
      <c r="J190" s="4" t="s">
        <v>6</v>
      </c>
      <c r="K190" s="4" t="s">
        <v>5</v>
      </c>
      <c r="L190" s="4" t="s">
        <v>4</v>
      </c>
      <c r="M190" s="4" t="s">
        <v>3</v>
      </c>
      <c r="N190" s="23" t="s">
        <v>211</v>
      </c>
      <c r="O190" s="5" t="s">
        <v>57</v>
      </c>
      <c r="P190" s="4" t="s">
        <v>56</v>
      </c>
      <c r="Q190" s="4" t="s">
        <v>0</v>
      </c>
      <c r="R190" s="4" t="str">
        <f t="shared" si="9"/>
        <v>Penduduk Asli/Tetap</v>
      </c>
      <c r="S190" s="23" t="s">
        <v>209</v>
      </c>
    </row>
    <row r="191" spans="1:19" x14ac:dyDescent="0.25">
      <c r="A191" s="24">
        <v>360302061114284</v>
      </c>
      <c r="B191" s="7">
        <v>36030320039973</v>
      </c>
      <c r="C191" s="4" t="s">
        <v>56</v>
      </c>
      <c r="D191" s="4" t="s">
        <v>11</v>
      </c>
      <c r="E191" s="4" t="s">
        <v>10</v>
      </c>
      <c r="F191" s="4" t="s">
        <v>43</v>
      </c>
      <c r="G191" s="6">
        <v>34527</v>
      </c>
      <c r="H191" s="4" t="s">
        <v>19</v>
      </c>
      <c r="I191" s="4" t="s">
        <v>7</v>
      </c>
      <c r="J191" s="4" t="s">
        <v>6</v>
      </c>
      <c r="K191" s="4" t="s">
        <v>5</v>
      </c>
      <c r="L191" s="4" t="s">
        <v>4</v>
      </c>
      <c r="M191" s="4" t="s">
        <v>3</v>
      </c>
      <c r="N191" s="23" t="s">
        <v>211</v>
      </c>
      <c r="O191" s="8" t="s">
        <v>55</v>
      </c>
      <c r="P191" s="4" t="s">
        <v>54</v>
      </c>
      <c r="Q191" s="4" t="s">
        <v>0</v>
      </c>
      <c r="R191" s="4" t="str">
        <f t="shared" si="9"/>
        <v>Penduduk Asli/Tetap</v>
      </c>
      <c r="S191" s="23" t="s">
        <v>209</v>
      </c>
    </row>
    <row r="192" spans="1:19" x14ac:dyDescent="0.25">
      <c r="A192" s="24">
        <v>360302061114285</v>
      </c>
      <c r="B192" s="7">
        <v>36030320039974</v>
      </c>
      <c r="C192" s="4" t="s">
        <v>54</v>
      </c>
      <c r="D192" s="4" t="s">
        <v>11</v>
      </c>
      <c r="E192" s="4" t="s">
        <v>10</v>
      </c>
      <c r="F192" s="4" t="s">
        <v>43</v>
      </c>
      <c r="G192" s="6">
        <v>34528</v>
      </c>
      <c r="H192" s="4" t="s">
        <v>15</v>
      </c>
      <c r="I192" s="4" t="s">
        <v>7</v>
      </c>
      <c r="J192" s="4" t="s">
        <v>6</v>
      </c>
      <c r="K192" s="4" t="s">
        <v>5</v>
      </c>
      <c r="L192" s="4" t="s">
        <v>4</v>
      </c>
      <c r="M192" s="4" t="s">
        <v>3</v>
      </c>
      <c r="N192" s="23" t="s">
        <v>211</v>
      </c>
      <c r="O192" s="5" t="s">
        <v>53</v>
      </c>
      <c r="P192" s="4" t="s">
        <v>52</v>
      </c>
      <c r="Q192" s="4" t="s">
        <v>0</v>
      </c>
      <c r="R192" s="4" t="str">
        <f t="shared" si="9"/>
        <v>Penduduk Asli/Tetap</v>
      </c>
      <c r="S192" s="23" t="s">
        <v>209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zoomScaleNormal="100" workbookViewId="0">
      <pane xSplit="2" ySplit="1" topLeftCell="S151" activePane="bottomRight" state="frozen"/>
      <selection pane="topRight" activeCell="C1" sqref="C1"/>
      <selection pane="bottomLeft" activeCell="A2" sqref="A2"/>
      <selection pane="bottomRight" activeCell="AA170" sqref="AA170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360302061114286</v>
      </c>
      <c r="B1" s="7">
        <v>36030320039975</v>
      </c>
      <c r="C1" s="23" t="s">
        <v>151</v>
      </c>
      <c r="D1" s="23" t="s">
        <v>186</v>
      </c>
      <c r="E1" s="23" t="s">
        <v>156</v>
      </c>
      <c r="F1" s="23" t="s">
        <v>43</v>
      </c>
      <c r="G1" s="25">
        <v>27411</v>
      </c>
      <c r="H1" s="23" t="s">
        <v>27</v>
      </c>
      <c r="I1" s="23" t="s">
        <v>7</v>
      </c>
      <c r="J1" s="23" t="s">
        <v>164</v>
      </c>
      <c r="K1" s="23" t="s">
        <v>155</v>
      </c>
      <c r="L1" s="23" t="s">
        <v>180</v>
      </c>
      <c r="M1" s="23" t="s">
        <v>3</v>
      </c>
      <c r="N1" s="23" t="s">
        <v>213</v>
      </c>
      <c r="O1" s="23" t="s">
        <v>134</v>
      </c>
      <c r="P1" s="23" t="s">
        <v>142</v>
      </c>
      <c r="Q1" s="23" t="s">
        <v>0</v>
      </c>
      <c r="R1" s="23" t="str">
        <f t="shared" ref="R1:R64" si="0">IF(F1="Tangerang","Penduduk Asli/Tetap","Pendatang")</f>
        <v>Penduduk Asli/Tetap</v>
      </c>
      <c r="S1" s="23" t="s">
        <v>214</v>
      </c>
      <c r="AA1" t="s">
        <v>212</v>
      </c>
      <c r="AB1" s="24">
        <f t="shared" ref="AB1:AB48" si="1">A1</f>
        <v>360302061114286</v>
      </c>
      <c r="AC1" t="str">
        <f>N1</f>
        <v>Selapang</v>
      </c>
      <c r="AD1" s="1" t="s">
        <v>197</v>
      </c>
      <c r="AE1" s="23" t="str">
        <f t="shared" ref="AE1:AE48" si="2">S1</f>
        <v>MICHA792</v>
      </c>
    </row>
    <row r="2" spans="1:31" x14ac:dyDescent="0.25">
      <c r="A2" s="24">
        <v>360302061114287</v>
      </c>
      <c r="B2" s="7">
        <v>36030320039976</v>
      </c>
      <c r="C2" s="23" t="s">
        <v>150</v>
      </c>
      <c r="D2" s="23" t="s">
        <v>186</v>
      </c>
      <c r="E2" s="23" t="s">
        <v>156</v>
      </c>
      <c r="F2" s="23" t="s">
        <v>43</v>
      </c>
      <c r="G2" s="25">
        <v>27412</v>
      </c>
      <c r="H2" s="23" t="s">
        <v>23</v>
      </c>
      <c r="I2" s="23" t="s">
        <v>7</v>
      </c>
      <c r="J2" s="23" t="s">
        <v>164</v>
      </c>
      <c r="K2" s="23" t="s">
        <v>172</v>
      </c>
      <c r="L2" s="23" t="str">
        <f>IF(K2="Tidak/Belum Sekolah","Buruh Harian Lepas","Karyawan Swasta")</f>
        <v>Karyawan Swasta</v>
      </c>
      <c r="M2" s="23" t="s">
        <v>3</v>
      </c>
      <c r="N2" s="23" t="s">
        <v>213</v>
      </c>
      <c r="O2" s="23" t="s">
        <v>132</v>
      </c>
      <c r="P2" s="23" t="s">
        <v>139</v>
      </c>
      <c r="Q2" s="23" t="s">
        <v>0</v>
      </c>
      <c r="R2" s="23" t="str">
        <f t="shared" si="0"/>
        <v>Penduduk Asli/Tetap</v>
      </c>
      <c r="S2" s="23" t="s">
        <v>214</v>
      </c>
      <c r="AA2" t="s">
        <v>212</v>
      </c>
      <c r="AB2" s="24">
        <f t="shared" si="1"/>
        <v>360302061114287</v>
      </c>
      <c r="AC2" t="str">
        <f t="shared" ref="AC2:AC48" si="3">N2</f>
        <v>Selapang</v>
      </c>
      <c r="AD2" s="1" t="s">
        <v>195</v>
      </c>
      <c r="AE2" s="23" t="str">
        <f t="shared" si="2"/>
        <v>MICHA792</v>
      </c>
    </row>
    <row r="3" spans="1:31" x14ac:dyDescent="0.25">
      <c r="A3" s="24">
        <v>360302061114288</v>
      </c>
      <c r="B3" s="7">
        <v>36030320039977</v>
      </c>
      <c r="C3" s="23" t="s">
        <v>149</v>
      </c>
      <c r="D3" s="23" t="s">
        <v>186</v>
      </c>
      <c r="E3" s="23" t="s">
        <v>156</v>
      </c>
      <c r="F3" s="23" t="s">
        <v>43</v>
      </c>
      <c r="G3" s="25">
        <v>27413</v>
      </c>
      <c r="H3" s="23" t="s">
        <v>19</v>
      </c>
      <c r="I3" s="23" t="s">
        <v>7</v>
      </c>
      <c r="J3" s="23" t="s">
        <v>164</v>
      </c>
      <c r="K3" s="23" t="s">
        <v>171</v>
      </c>
      <c r="L3" s="23" t="str">
        <f>IF(K3="Tidak/Belum Sekolah","Buruh Harian Lepas","Karyawan Swasta")</f>
        <v>Karyawan Swasta</v>
      </c>
      <c r="M3" s="23" t="s">
        <v>3</v>
      </c>
      <c r="N3" s="23" t="s">
        <v>213</v>
      </c>
      <c r="O3" s="23" t="s">
        <v>130</v>
      </c>
      <c r="P3" s="23" t="s">
        <v>137</v>
      </c>
      <c r="Q3" s="23" t="s">
        <v>0</v>
      </c>
      <c r="R3" s="23" t="str">
        <f t="shared" si="0"/>
        <v>Penduduk Asli/Tetap</v>
      </c>
      <c r="S3" s="23" t="s">
        <v>214</v>
      </c>
      <c r="AA3" t="s">
        <v>212</v>
      </c>
      <c r="AB3" s="24">
        <f t="shared" si="1"/>
        <v>360302061114288</v>
      </c>
      <c r="AC3" t="str">
        <f t="shared" si="3"/>
        <v>Selapang</v>
      </c>
      <c r="AD3" s="1" t="s">
        <v>196</v>
      </c>
      <c r="AE3" s="23" t="str">
        <f t="shared" si="2"/>
        <v>MICHA792</v>
      </c>
    </row>
    <row r="4" spans="1:31" x14ac:dyDescent="0.25">
      <c r="A4" s="24">
        <v>360302061114289</v>
      </c>
      <c r="B4" s="7">
        <v>36030320039978</v>
      </c>
      <c r="C4" s="23" t="s">
        <v>147</v>
      </c>
      <c r="D4" s="23" t="s">
        <v>186</v>
      </c>
      <c r="E4" s="23" t="s">
        <v>156</v>
      </c>
      <c r="F4" s="23" t="s">
        <v>43</v>
      </c>
      <c r="G4" s="25">
        <v>27414</v>
      </c>
      <c r="H4" s="23" t="s">
        <v>15</v>
      </c>
      <c r="I4" s="23" t="s">
        <v>7</v>
      </c>
      <c r="J4" s="23" t="s">
        <v>164</v>
      </c>
      <c r="K4" s="23" t="s">
        <v>170</v>
      </c>
      <c r="L4" s="23" t="s">
        <v>181</v>
      </c>
      <c r="M4" s="23" t="s">
        <v>3</v>
      </c>
      <c r="N4" s="23" t="s">
        <v>213</v>
      </c>
      <c r="O4" s="23" t="s">
        <v>127</v>
      </c>
      <c r="P4" s="23" t="s">
        <v>135</v>
      </c>
      <c r="Q4" s="23" t="s">
        <v>0</v>
      </c>
      <c r="R4" s="23" t="str">
        <f t="shared" si="0"/>
        <v>Penduduk Asli/Tetap</v>
      </c>
      <c r="S4" s="23" t="s">
        <v>214</v>
      </c>
      <c r="AA4" t="s">
        <v>212</v>
      </c>
      <c r="AB4" s="24">
        <f t="shared" si="1"/>
        <v>360302061114289</v>
      </c>
      <c r="AC4" t="str">
        <f t="shared" si="3"/>
        <v>Selapang</v>
      </c>
      <c r="AD4" s="1" t="s">
        <v>195</v>
      </c>
      <c r="AE4" s="23" t="str">
        <f t="shared" si="2"/>
        <v>MICHA792</v>
      </c>
    </row>
    <row r="5" spans="1:31" x14ac:dyDescent="0.25">
      <c r="A5" s="24">
        <v>360302061114290</v>
      </c>
      <c r="B5" s="7">
        <v>36030320039979</v>
      </c>
      <c r="C5" s="23" t="s">
        <v>145</v>
      </c>
      <c r="D5" s="23" t="s">
        <v>186</v>
      </c>
      <c r="E5" s="23" t="s">
        <v>156</v>
      </c>
      <c r="F5" s="23" t="s">
        <v>43</v>
      </c>
      <c r="G5" s="25">
        <v>27415</v>
      </c>
      <c r="H5" s="23" t="s">
        <v>8</v>
      </c>
      <c r="I5" s="23" t="s">
        <v>7</v>
      </c>
      <c r="J5" s="23" t="s">
        <v>164</v>
      </c>
      <c r="K5" s="23" t="s">
        <v>168</v>
      </c>
      <c r="L5" s="23" t="str">
        <f>IF(K5="Tidak/Belum Sekolah","Buruh Harian Lepas","Karyawan Swasta")</f>
        <v>Buruh Harian Lepas</v>
      </c>
      <c r="M5" s="23" t="s">
        <v>3</v>
      </c>
      <c r="N5" s="23" t="s">
        <v>213</v>
      </c>
      <c r="O5" s="23" t="s">
        <v>125</v>
      </c>
      <c r="P5" s="23" t="s">
        <v>133</v>
      </c>
      <c r="Q5" s="23" t="s">
        <v>0</v>
      </c>
      <c r="R5" s="23" t="str">
        <f t="shared" si="0"/>
        <v>Penduduk Asli/Tetap</v>
      </c>
      <c r="S5" s="23" t="s">
        <v>214</v>
      </c>
      <c r="AA5" t="s">
        <v>212</v>
      </c>
      <c r="AB5" s="24">
        <f t="shared" si="1"/>
        <v>360302061114290</v>
      </c>
      <c r="AC5" t="str">
        <f t="shared" si="3"/>
        <v>Selapang</v>
      </c>
      <c r="AD5" s="1" t="s">
        <v>193</v>
      </c>
      <c r="AE5" s="23" t="str">
        <f t="shared" si="2"/>
        <v>MICHA792</v>
      </c>
    </row>
    <row r="6" spans="1:31" x14ac:dyDescent="0.25">
      <c r="A6" s="24">
        <v>360302061114291</v>
      </c>
      <c r="B6" s="7">
        <v>36030320039980</v>
      </c>
      <c r="C6" s="23" t="s">
        <v>143</v>
      </c>
      <c r="D6" s="23" t="s">
        <v>186</v>
      </c>
      <c r="E6" s="23" t="s">
        <v>156</v>
      </c>
      <c r="F6" s="23" t="s">
        <v>43</v>
      </c>
      <c r="G6" s="25">
        <v>27416</v>
      </c>
      <c r="H6" s="23" t="s">
        <v>38</v>
      </c>
      <c r="I6" s="23" t="s">
        <v>7</v>
      </c>
      <c r="J6" s="23" t="s">
        <v>164</v>
      </c>
      <c r="K6" s="23" t="s">
        <v>167</v>
      </c>
      <c r="L6" s="23" t="s">
        <v>177</v>
      </c>
      <c r="M6" s="23" t="s">
        <v>3</v>
      </c>
      <c r="N6" s="23" t="s">
        <v>213</v>
      </c>
      <c r="O6" s="23" t="s">
        <v>123</v>
      </c>
      <c r="P6" s="23" t="s">
        <v>131</v>
      </c>
      <c r="Q6" s="23" t="s">
        <v>0</v>
      </c>
      <c r="R6" s="23" t="str">
        <f t="shared" si="0"/>
        <v>Penduduk Asli/Tetap</v>
      </c>
      <c r="S6" s="23" t="s">
        <v>214</v>
      </c>
      <c r="AA6" t="s">
        <v>212</v>
      </c>
      <c r="AB6" s="24">
        <f t="shared" si="1"/>
        <v>360302061114291</v>
      </c>
      <c r="AC6" t="str">
        <f t="shared" si="3"/>
        <v>Selapang</v>
      </c>
      <c r="AD6" s="1" t="s">
        <v>193</v>
      </c>
      <c r="AE6" s="23" t="str">
        <f t="shared" si="2"/>
        <v>MICHA792</v>
      </c>
    </row>
    <row r="7" spans="1:31" x14ac:dyDescent="0.25">
      <c r="A7" s="24">
        <v>360302061114292</v>
      </c>
      <c r="B7" s="7">
        <v>36030320039981</v>
      </c>
      <c r="C7" s="23" t="s">
        <v>140</v>
      </c>
      <c r="D7" s="23" t="s">
        <v>186</v>
      </c>
      <c r="E7" s="23" t="s">
        <v>156</v>
      </c>
      <c r="F7" s="23" t="s">
        <v>43</v>
      </c>
      <c r="G7" s="25">
        <v>27417</v>
      </c>
      <c r="H7" s="23" t="s">
        <v>19</v>
      </c>
      <c r="I7" s="23" t="s">
        <v>141</v>
      </c>
      <c r="J7" s="23" t="s">
        <v>164</v>
      </c>
      <c r="K7" s="23" t="s">
        <v>166</v>
      </c>
      <c r="L7" s="23" t="s">
        <v>180</v>
      </c>
      <c r="M7" s="23" t="s">
        <v>3</v>
      </c>
      <c r="N7" s="23" t="s">
        <v>213</v>
      </c>
      <c r="O7" s="23" t="s">
        <v>120</v>
      </c>
      <c r="P7" s="23" t="s">
        <v>129</v>
      </c>
      <c r="Q7" s="23" t="s">
        <v>0</v>
      </c>
      <c r="R7" s="23" t="str">
        <f t="shared" si="0"/>
        <v>Penduduk Asli/Tetap</v>
      </c>
      <c r="S7" s="23" t="s">
        <v>214</v>
      </c>
      <c r="AA7" t="s">
        <v>212</v>
      </c>
      <c r="AB7" s="24">
        <f t="shared" si="1"/>
        <v>360302061114292</v>
      </c>
      <c r="AC7" t="str">
        <f t="shared" si="3"/>
        <v>Selapang</v>
      </c>
      <c r="AD7" s="1" t="s">
        <v>190</v>
      </c>
      <c r="AE7" s="23" t="str">
        <f t="shared" si="2"/>
        <v>MICHA792</v>
      </c>
    </row>
    <row r="8" spans="1:31" x14ac:dyDescent="0.25">
      <c r="A8" s="24">
        <v>360302061114293</v>
      </c>
      <c r="B8" s="7">
        <v>36030320039982</v>
      </c>
      <c r="C8" s="23" t="s">
        <v>138</v>
      </c>
      <c r="D8" s="23" t="s">
        <v>186</v>
      </c>
      <c r="E8" s="23" t="s">
        <v>156</v>
      </c>
      <c r="F8" s="23" t="s">
        <v>43</v>
      </c>
      <c r="G8" s="25">
        <v>27418</v>
      </c>
      <c r="H8" s="23" t="s">
        <v>15</v>
      </c>
      <c r="I8" s="23" t="s">
        <v>7</v>
      </c>
      <c r="J8" s="23" t="s">
        <v>164</v>
      </c>
      <c r="K8" s="23" t="s">
        <v>5</v>
      </c>
      <c r="L8" s="23" t="str">
        <f>IF(K8="Tidak/Belum Sekolah","Buruh Harian Lepas","Karyawan Swasta")</f>
        <v>Karyawan Swasta</v>
      </c>
      <c r="M8" s="23" t="s">
        <v>3</v>
      </c>
      <c r="N8" s="23" t="s">
        <v>213</v>
      </c>
      <c r="O8" s="23" t="s">
        <v>118</v>
      </c>
      <c r="P8" s="23" t="s">
        <v>126</v>
      </c>
      <c r="Q8" s="23" t="s">
        <v>0</v>
      </c>
      <c r="R8" s="23" t="str">
        <f t="shared" si="0"/>
        <v>Penduduk Asli/Tetap</v>
      </c>
      <c r="S8" s="23" t="s">
        <v>214</v>
      </c>
      <c r="AA8" t="s">
        <v>212</v>
      </c>
      <c r="AB8" s="24">
        <f t="shared" si="1"/>
        <v>360302061114293</v>
      </c>
      <c r="AC8" t="str">
        <f t="shared" si="3"/>
        <v>Selapang</v>
      </c>
      <c r="AD8" s="1" t="s">
        <v>187</v>
      </c>
      <c r="AE8" s="23" t="str">
        <f t="shared" si="2"/>
        <v>MICHA792</v>
      </c>
    </row>
    <row r="9" spans="1:31" x14ac:dyDescent="0.25">
      <c r="A9" s="24">
        <v>360302061114294</v>
      </c>
      <c r="B9" s="7">
        <v>36030320039983</v>
      </c>
      <c r="C9" s="23" t="s">
        <v>136</v>
      </c>
      <c r="D9" s="23" t="s">
        <v>186</v>
      </c>
      <c r="E9" s="23" t="s">
        <v>156</v>
      </c>
      <c r="F9" s="23" t="s">
        <v>43</v>
      </c>
      <c r="G9" s="25">
        <v>27419</v>
      </c>
      <c r="H9" s="23" t="s">
        <v>27</v>
      </c>
      <c r="I9" s="23" t="s">
        <v>7</v>
      </c>
      <c r="J9" s="23" t="s">
        <v>164</v>
      </c>
      <c r="K9" s="23" t="s">
        <v>176</v>
      </c>
      <c r="L9" s="23" t="s">
        <v>200</v>
      </c>
      <c r="M9" s="23" t="s">
        <v>3</v>
      </c>
      <c r="N9" s="23" t="s">
        <v>213</v>
      </c>
      <c r="O9" s="23" t="s">
        <v>115</v>
      </c>
      <c r="P9" s="23" t="s">
        <v>124</v>
      </c>
      <c r="Q9" s="23" t="s">
        <v>0</v>
      </c>
      <c r="R9" s="23" t="str">
        <f t="shared" si="0"/>
        <v>Penduduk Asli/Tetap</v>
      </c>
      <c r="S9" s="23" t="s">
        <v>214</v>
      </c>
      <c r="AA9" t="s">
        <v>212</v>
      </c>
      <c r="AB9" s="24">
        <f t="shared" si="1"/>
        <v>360302061114294</v>
      </c>
      <c r="AC9" t="str">
        <f t="shared" si="3"/>
        <v>Selapang</v>
      </c>
      <c r="AD9" s="1" t="s">
        <v>183</v>
      </c>
      <c r="AE9" s="23" t="str">
        <f t="shared" si="2"/>
        <v>MICHA792</v>
      </c>
    </row>
    <row r="10" spans="1:31" x14ac:dyDescent="0.25">
      <c r="A10" s="24">
        <v>360302061114295</v>
      </c>
      <c r="B10" s="7">
        <v>36030320039984</v>
      </c>
      <c r="C10" s="23" t="s">
        <v>134</v>
      </c>
      <c r="D10" s="23" t="s">
        <v>186</v>
      </c>
      <c r="E10" s="23" t="s">
        <v>156</v>
      </c>
      <c r="F10" s="23" t="s">
        <v>43</v>
      </c>
      <c r="G10" s="25">
        <v>27420</v>
      </c>
      <c r="H10" s="23" t="s">
        <v>23</v>
      </c>
      <c r="I10" s="23" t="s">
        <v>7</v>
      </c>
      <c r="J10" s="23" t="s">
        <v>164</v>
      </c>
      <c r="K10" s="23" t="s">
        <v>175</v>
      </c>
      <c r="L10" s="23" t="s">
        <v>180</v>
      </c>
      <c r="M10" s="23" t="s">
        <v>62</v>
      </c>
      <c r="N10" s="23" t="s">
        <v>213</v>
      </c>
      <c r="O10" s="23" t="s">
        <v>113</v>
      </c>
      <c r="P10" s="23" t="s">
        <v>122</v>
      </c>
      <c r="Q10" s="23" t="s">
        <v>0</v>
      </c>
      <c r="R10" s="23" t="str">
        <f t="shared" si="0"/>
        <v>Penduduk Asli/Tetap</v>
      </c>
      <c r="S10" s="23" t="s">
        <v>214</v>
      </c>
      <c r="AA10" t="s">
        <v>212</v>
      </c>
      <c r="AB10" s="24">
        <f t="shared" si="1"/>
        <v>360302061114295</v>
      </c>
      <c r="AC10" t="str">
        <f t="shared" si="3"/>
        <v>Selapang</v>
      </c>
      <c r="AD10" s="1" t="s">
        <v>201</v>
      </c>
      <c r="AE10" s="23" t="str">
        <f t="shared" si="2"/>
        <v>MICHA792</v>
      </c>
    </row>
    <row r="11" spans="1:31" x14ac:dyDescent="0.25">
      <c r="A11" s="24">
        <v>360302061114296</v>
      </c>
      <c r="B11" s="7">
        <v>36030320039985</v>
      </c>
      <c r="C11" s="23" t="s">
        <v>132</v>
      </c>
      <c r="D11" s="23" t="s">
        <v>186</v>
      </c>
      <c r="E11" s="23" t="s">
        <v>156</v>
      </c>
      <c r="F11" s="23" t="s">
        <v>43</v>
      </c>
      <c r="G11" s="25">
        <v>27421</v>
      </c>
      <c r="H11" s="23" t="s">
        <v>19</v>
      </c>
      <c r="I11" s="23" t="s">
        <v>7</v>
      </c>
      <c r="J11" s="23" t="s">
        <v>164</v>
      </c>
      <c r="K11" s="23" t="s">
        <v>155</v>
      </c>
      <c r="L11" s="23" t="str">
        <f>IF(K11="Tidak/Belum Sekolah","Buruh Harian Lepas","Karyawan Swasta")</f>
        <v>Karyawan Swasta</v>
      </c>
      <c r="M11" s="23" t="s">
        <v>3</v>
      </c>
      <c r="N11" s="23" t="s">
        <v>213</v>
      </c>
      <c r="O11" s="23" t="s">
        <v>111</v>
      </c>
      <c r="P11" s="23" t="s">
        <v>119</v>
      </c>
      <c r="Q11" s="23" t="s">
        <v>0</v>
      </c>
      <c r="R11" s="23" t="str">
        <f t="shared" si="0"/>
        <v>Penduduk Asli/Tetap</v>
      </c>
      <c r="S11" s="23" t="s">
        <v>214</v>
      </c>
      <c r="AA11" t="s">
        <v>212</v>
      </c>
      <c r="AB11" s="24">
        <f t="shared" si="1"/>
        <v>360302061114296</v>
      </c>
      <c r="AC11" t="str">
        <f t="shared" si="3"/>
        <v>Selapang</v>
      </c>
      <c r="AD11" s="1" t="s">
        <v>197</v>
      </c>
      <c r="AE11" s="23" t="str">
        <f t="shared" si="2"/>
        <v>MICHA792</v>
      </c>
    </row>
    <row r="12" spans="1:31" x14ac:dyDescent="0.25">
      <c r="A12" s="24">
        <v>360302061114297</v>
      </c>
      <c r="B12" s="7">
        <v>36030320039986</v>
      </c>
      <c r="C12" s="23" t="s">
        <v>130</v>
      </c>
      <c r="D12" s="23" t="s">
        <v>186</v>
      </c>
      <c r="E12" s="23" t="s">
        <v>156</v>
      </c>
      <c r="F12" s="23" t="s">
        <v>43</v>
      </c>
      <c r="G12" s="25">
        <v>27422</v>
      </c>
      <c r="H12" s="23" t="s">
        <v>15</v>
      </c>
      <c r="I12" s="23" t="s">
        <v>7</v>
      </c>
      <c r="J12" s="23" t="s">
        <v>164</v>
      </c>
      <c r="K12" s="23" t="s">
        <v>172</v>
      </c>
      <c r="L12" s="23" t="s">
        <v>169</v>
      </c>
      <c r="M12" s="23" t="s">
        <v>3</v>
      </c>
      <c r="N12" s="23" t="s">
        <v>213</v>
      </c>
      <c r="O12" s="23" t="s">
        <v>109</v>
      </c>
      <c r="P12" s="23" t="s">
        <v>117</v>
      </c>
      <c r="Q12" s="23" t="s">
        <v>0</v>
      </c>
      <c r="R12" s="23" t="str">
        <f t="shared" si="0"/>
        <v>Penduduk Asli/Tetap</v>
      </c>
      <c r="S12" s="23" t="s">
        <v>214</v>
      </c>
      <c r="AA12" t="s">
        <v>212</v>
      </c>
      <c r="AB12" s="24">
        <f t="shared" si="1"/>
        <v>360302061114297</v>
      </c>
      <c r="AC12" t="str">
        <f t="shared" si="3"/>
        <v>Selapang</v>
      </c>
      <c r="AD12" s="1" t="s">
        <v>195</v>
      </c>
      <c r="AE12" s="23" t="str">
        <f t="shared" si="2"/>
        <v>MICHA792</v>
      </c>
    </row>
    <row r="13" spans="1:31" x14ac:dyDescent="0.25">
      <c r="A13" s="24">
        <v>360302061114298</v>
      </c>
      <c r="B13" s="7">
        <v>36030320039987</v>
      </c>
      <c r="C13" s="23" t="s">
        <v>127</v>
      </c>
      <c r="D13" s="23" t="s">
        <v>186</v>
      </c>
      <c r="E13" s="23" t="s">
        <v>156</v>
      </c>
      <c r="F13" s="23" t="s">
        <v>43</v>
      </c>
      <c r="G13" s="25">
        <v>27423</v>
      </c>
      <c r="H13" s="23" t="s">
        <v>8</v>
      </c>
      <c r="I13" s="23" t="s">
        <v>128</v>
      </c>
      <c r="J13" s="23" t="s">
        <v>164</v>
      </c>
      <c r="K13" s="23" t="s">
        <v>171</v>
      </c>
      <c r="L13" s="23" t="str">
        <f>IF(K13="Tidak/Belum Sekolah","Buruh Harian Lepas","Karyawan Swasta")</f>
        <v>Karyawan Swasta</v>
      </c>
      <c r="M13" s="23" t="s">
        <v>3</v>
      </c>
      <c r="N13" s="23" t="s">
        <v>213</v>
      </c>
      <c r="O13" s="23" t="s">
        <v>107</v>
      </c>
      <c r="P13" s="23" t="s">
        <v>114</v>
      </c>
      <c r="Q13" s="23" t="s">
        <v>0</v>
      </c>
      <c r="R13" s="23" t="str">
        <f t="shared" si="0"/>
        <v>Penduduk Asli/Tetap</v>
      </c>
      <c r="S13" s="23" t="s">
        <v>214</v>
      </c>
      <c r="AA13" t="s">
        <v>212</v>
      </c>
      <c r="AB13" s="24">
        <f t="shared" si="1"/>
        <v>360302061114298</v>
      </c>
      <c r="AC13" t="str">
        <f t="shared" si="3"/>
        <v>Selapang</v>
      </c>
      <c r="AD13" s="1" t="s">
        <v>196</v>
      </c>
      <c r="AE13" s="23" t="str">
        <f t="shared" si="2"/>
        <v>MICHA792</v>
      </c>
    </row>
    <row r="14" spans="1:31" x14ac:dyDescent="0.25">
      <c r="A14" s="24">
        <v>360302061114299</v>
      </c>
      <c r="B14" s="7">
        <v>36030320039988</v>
      </c>
      <c r="C14" s="23" t="s">
        <v>125</v>
      </c>
      <c r="D14" s="23" t="s">
        <v>186</v>
      </c>
      <c r="E14" s="23" t="s">
        <v>156</v>
      </c>
      <c r="F14" s="23" t="s">
        <v>43</v>
      </c>
      <c r="G14" s="25">
        <v>27424</v>
      </c>
      <c r="H14" s="23" t="s">
        <v>38</v>
      </c>
      <c r="I14" s="23" t="s">
        <v>7</v>
      </c>
      <c r="J14" s="23" t="s">
        <v>164</v>
      </c>
      <c r="K14" s="23" t="s">
        <v>170</v>
      </c>
      <c r="L14" s="23" t="s">
        <v>169</v>
      </c>
      <c r="M14" s="23" t="s">
        <v>62</v>
      </c>
      <c r="N14" s="23" t="s">
        <v>213</v>
      </c>
      <c r="O14" s="23" t="s">
        <v>105</v>
      </c>
      <c r="P14" s="23" t="s">
        <v>112</v>
      </c>
      <c r="Q14" s="23" t="s">
        <v>0</v>
      </c>
      <c r="R14" s="23" t="str">
        <f t="shared" si="0"/>
        <v>Penduduk Asli/Tetap</v>
      </c>
      <c r="S14" s="23" t="s">
        <v>214</v>
      </c>
      <c r="AA14" t="s">
        <v>212</v>
      </c>
      <c r="AB14" s="24">
        <f t="shared" si="1"/>
        <v>360302061114299</v>
      </c>
      <c r="AC14" t="str">
        <f t="shared" si="3"/>
        <v>Selapang</v>
      </c>
      <c r="AD14" s="1" t="s">
        <v>197</v>
      </c>
      <c r="AE14" s="23" t="str">
        <f t="shared" si="2"/>
        <v>MICHA792</v>
      </c>
    </row>
    <row r="15" spans="1:31" x14ac:dyDescent="0.25">
      <c r="A15" s="24">
        <v>360302061114300</v>
      </c>
      <c r="B15" s="7">
        <v>36030320039989</v>
      </c>
      <c r="C15" s="23" t="s">
        <v>123</v>
      </c>
      <c r="D15" s="23" t="s">
        <v>186</v>
      </c>
      <c r="E15" s="23" t="s">
        <v>156</v>
      </c>
      <c r="F15" s="23" t="s">
        <v>43</v>
      </c>
      <c r="G15" s="25">
        <v>27425</v>
      </c>
      <c r="H15" s="23" t="s">
        <v>19</v>
      </c>
      <c r="I15" s="23" t="s">
        <v>7</v>
      </c>
      <c r="J15" s="23" t="s">
        <v>164</v>
      </c>
      <c r="K15" s="23" t="s">
        <v>168</v>
      </c>
      <c r="L15" s="23" t="str">
        <f>IF(K15="Tidak/Belum Sekolah","Buruh Harian Lepas","Karyawan Swasta")</f>
        <v>Buruh Harian Lepas</v>
      </c>
      <c r="M15" s="23" t="s">
        <v>3</v>
      </c>
      <c r="N15" s="23" t="s">
        <v>213</v>
      </c>
      <c r="O15" s="23" t="s">
        <v>103</v>
      </c>
      <c r="P15" s="23" t="s">
        <v>110</v>
      </c>
      <c r="Q15" s="23" t="s">
        <v>0</v>
      </c>
      <c r="R15" s="23" t="str">
        <f t="shared" si="0"/>
        <v>Penduduk Asli/Tetap</v>
      </c>
      <c r="S15" s="23" t="s">
        <v>214</v>
      </c>
      <c r="AA15" t="s">
        <v>212</v>
      </c>
      <c r="AB15" s="24">
        <f t="shared" si="1"/>
        <v>360302061114300</v>
      </c>
      <c r="AC15" t="str">
        <f t="shared" si="3"/>
        <v>Selapang</v>
      </c>
      <c r="AD15" s="1" t="s">
        <v>195</v>
      </c>
      <c r="AE15" s="23" t="str">
        <f t="shared" si="2"/>
        <v>MICHA792</v>
      </c>
    </row>
    <row r="16" spans="1:31" x14ac:dyDescent="0.25">
      <c r="A16" s="24">
        <v>360302061114301</v>
      </c>
      <c r="B16" s="7">
        <v>36030320039990</v>
      </c>
      <c r="C16" s="23" t="s">
        <v>120</v>
      </c>
      <c r="D16" s="23" t="s">
        <v>186</v>
      </c>
      <c r="E16" s="23" t="s">
        <v>156</v>
      </c>
      <c r="F16" s="23" t="s">
        <v>43</v>
      </c>
      <c r="G16" s="25">
        <v>27426</v>
      </c>
      <c r="H16" s="23" t="s">
        <v>15</v>
      </c>
      <c r="I16" s="23" t="s">
        <v>121</v>
      </c>
      <c r="J16" s="23" t="s">
        <v>164</v>
      </c>
      <c r="K16" s="23" t="s">
        <v>167</v>
      </c>
      <c r="L16" s="23" t="str">
        <f>IF(K16="Tidak/Belum Sekolah","Buruh Harian Lepas","Karyawan Swasta")</f>
        <v>Karyawan Swasta</v>
      </c>
      <c r="M16" s="23" t="s">
        <v>3</v>
      </c>
      <c r="N16" s="23" t="s">
        <v>213</v>
      </c>
      <c r="O16" s="23" t="s">
        <v>101</v>
      </c>
      <c r="P16" s="23" t="s">
        <v>108</v>
      </c>
      <c r="Q16" s="23" t="s">
        <v>0</v>
      </c>
      <c r="R16" s="23" t="str">
        <f t="shared" si="0"/>
        <v>Penduduk Asli/Tetap</v>
      </c>
      <c r="S16" s="23" t="s">
        <v>214</v>
      </c>
      <c r="AA16" t="s">
        <v>212</v>
      </c>
      <c r="AB16" s="24">
        <f t="shared" si="1"/>
        <v>360302061114301</v>
      </c>
      <c r="AC16" t="str">
        <f t="shared" si="3"/>
        <v>Selapang</v>
      </c>
      <c r="AD16" s="1" t="s">
        <v>196</v>
      </c>
      <c r="AE16" s="23" t="str">
        <f t="shared" si="2"/>
        <v>MICHA792</v>
      </c>
    </row>
    <row r="17" spans="1:31" x14ac:dyDescent="0.25">
      <c r="A17" s="24">
        <v>360302061114302</v>
      </c>
      <c r="B17" s="7">
        <v>36030320039991</v>
      </c>
      <c r="C17" s="23" t="s">
        <v>118</v>
      </c>
      <c r="D17" s="23" t="s">
        <v>186</v>
      </c>
      <c r="E17" s="23" t="s">
        <v>156</v>
      </c>
      <c r="F17" s="23" t="s">
        <v>43</v>
      </c>
      <c r="G17" s="25">
        <v>27427</v>
      </c>
      <c r="H17" s="23" t="s">
        <v>27</v>
      </c>
      <c r="I17" s="23" t="s">
        <v>7</v>
      </c>
      <c r="J17" s="23" t="s">
        <v>164</v>
      </c>
      <c r="K17" s="23" t="s">
        <v>166</v>
      </c>
      <c r="L17" s="23" t="str">
        <f>IF(K17="Tidak/Belum Sekolah","Buruh Harian Lepas","Karyawan Swasta")</f>
        <v>Karyawan Swasta</v>
      </c>
      <c r="M17" s="23" t="s">
        <v>3</v>
      </c>
      <c r="N17" s="23" t="s">
        <v>213</v>
      </c>
      <c r="O17" s="23" t="s">
        <v>99</v>
      </c>
      <c r="P17" s="23" t="s">
        <v>106</v>
      </c>
      <c r="Q17" s="23" t="s">
        <v>0</v>
      </c>
      <c r="R17" s="23" t="str">
        <f t="shared" si="0"/>
        <v>Penduduk Asli/Tetap</v>
      </c>
      <c r="S17" s="23" t="s">
        <v>214</v>
      </c>
      <c r="AA17" t="s">
        <v>212</v>
      </c>
      <c r="AB17" s="24">
        <f t="shared" si="1"/>
        <v>360302061114302</v>
      </c>
      <c r="AC17" t="str">
        <f t="shared" si="3"/>
        <v>Selapang</v>
      </c>
      <c r="AD17" s="1" t="s">
        <v>195</v>
      </c>
      <c r="AE17" s="23" t="str">
        <f t="shared" si="2"/>
        <v>MICHA792</v>
      </c>
    </row>
    <row r="18" spans="1:31" x14ac:dyDescent="0.25">
      <c r="A18" s="24">
        <v>360302061114303</v>
      </c>
      <c r="B18" s="7">
        <v>36030320039992</v>
      </c>
      <c r="C18" s="23" t="s">
        <v>115</v>
      </c>
      <c r="D18" s="23" t="s">
        <v>186</v>
      </c>
      <c r="E18" s="23" t="s">
        <v>156</v>
      </c>
      <c r="F18" s="23" t="s">
        <v>43</v>
      </c>
      <c r="G18" s="25">
        <v>27428</v>
      </c>
      <c r="H18" s="23" t="s">
        <v>23</v>
      </c>
      <c r="I18" s="23" t="s">
        <v>116</v>
      </c>
      <c r="J18" s="23" t="s">
        <v>164</v>
      </c>
      <c r="K18" s="23" t="s">
        <v>5</v>
      </c>
      <c r="L18" s="23" t="s">
        <v>200</v>
      </c>
      <c r="M18" s="23" t="s">
        <v>3</v>
      </c>
      <c r="N18" s="23" t="s">
        <v>213</v>
      </c>
      <c r="O18" s="23" t="s">
        <v>97</v>
      </c>
      <c r="P18" s="23" t="s">
        <v>104</v>
      </c>
      <c r="Q18" s="23" t="s">
        <v>0</v>
      </c>
      <c r="R18" s="23" t="str">
        <f t="shared" si="0"/>
        <v>Penduduk Asli/Tetap</v>
      </c>
      <c r="S18" s="23" t="s">
        <v>214</v>
      </c>
      <c r="AA18" t="s">
        <v>212</v>
      </c>
      <c r="AB18" s="24">
        <f t="shared" si="1"/>
        <v>360302061114303</v>
      </c>
      <c r="AC18" t="str">
        <f t="shared" si="3"/>
        <v>Selapang</v>
      </c>
      <c r="AD18" s="1" t="s">
        <v>193</v>
      </c>
      <c r="AE18" s="23" t="str">
        <f t="shared" si="2"/>
        <v>MICHA792</v>
      </c>
    </row>
    <row r="19" spans="1:31" x14ac:dyDescent="0.25">
      <c r="A19" s="24">
        <v>360302061114304</v>
      </c>
      <c r="B19" s="7">
        <v>36030320039993</v>
      </c>
      <c r="C19" s="23" t="s">
        <v>113</v>
      </c>
      <c r="D19" s="23" t="s">
        <v>186</v>
      </c>
      <c r="E19" s="23" t="s">
        <v>156</v>
      </c>
      <c r="F19" s="23" t="s">
        <v>43</v>
      </c>
      <c r="G19" s="25">
        <v>27429</v>
      </c>
      <c r="H19" s="23" t="s">
        <v>19</v>
      </c>
      <c r="I19" s="23" t="s">
        <v>7</v>
      </c>
      <c r="J19" s="23" t="s">
        <v>164</v>
      </c>
      <c r="K19" s="23" t="s">
        <v>176</v>
      </c>
      <c r="L19" s="23" t="str">
        <f>IF(K19="Tidak/Belum Sekolah","Buruh Harian Lepas","Karyawan Swasta")</f>
        <v>Karyawan Swasta</v>
      </c>
      <c r="M19" s="23" t="s">
        <v>3</v>
      </c>
      <c r="N19" s="23" t="s">
        <v>213</v>
      </c>
      <c r="O19" s="23" t="s">
        <v>95</v>
      </c>
      <c r="P19" s="23" t="s">
        <v>102</v>
      </c>
      <c r="Q19" s="23" t="s">
        <v>0</v>
      </c>
      <c r="R19" s="23" t="str">
        <f t="shared" si="0"/>
        <v>Penduduk Asli/Tetap</v>
      </c>
      <c r="S19" s="23" t="s">
        <v>214</v>
      </c>
      <c r="AA19" t="s">
        <v>212</v>
      </c>
      <c r="AB19" s="24">
        <f t="shared" si="1"/>
        <v>360302061114304</v>
      </c>
      <c r="AC19" t="str">
        <f t="shared" si="3"/>
        <v>Selapang</v>
      </c>
      <c r="AD19" s="1" t="s">
        <v>193</v>
      </c>
      <c r="AE19" s="23" t="str">
        <f t="shared" si="2"/>
        <v>MICHA792</v>
      </c>
    </row>
    <row r="20" spans="1:31" x14ac:dyDescent="0.25">
      <c r="A20" s="24">
        <v>360302061114305</v>
      </c>
      <c r="B20" s="7">
        <v>36030320039994</v>
      </c>
      <c r="C20" s="23" t="s">
        <v>111</v>
      </c>
      <c r="D20" s="23" t="s">
        <v>186</v>
      </c>
      <c r="E20" s="23" t="s">
        <v>156</v>
      </c>
      <c r="F20" s="23" t="s">
        <v>43</v>
      </c>
      <c r="G20" s="25">
        <v>27430</v>
      </c>
      <c r="H20" s="23" t="s">
        <v>15</v>
      </c>
      <c r="I20" s="23" t="s">
        <v>7</v>
      </c>
      <c r="J20" s="23" t="s">
        <v>164</v>
      </c>
      <c r="K20" s="23" t="s">
        <v>175</v>
      </c>
      <c r="L20" s="23" t="str">
        <f>IF(K20="Tidak/Belum Sekolah","Buruh Harian Lepas","Karyawan Swasta")</f>
        <v>Karyawan Swasta</v>
      </c>
      <c r="M20" s="23" t="s">
        <v>3</v>
      </c>
      <c r="N20" s="23" t="s">
        <v>213</v>
      </c>
      <c r="O20" s="23" t="s">
        <v>93</v>
      </c>
      <c r="P20" s="23" t="s">
        <v>100</v>
      </c>
      <c r="Q20" s="23" t="s">
        <v>0</v>
      </c>
      <c r="R20" s="23" t="str">
        <f t="shared" si="0"/>
        <v>Penduduk Asli/Tetap</v>
      </c>
      <c r="S20" s="23" t="s">
        <v>214</v>
      </c>
      <c r="AA20" t="s">
        <v>212</v>
      </c>
      <c r="AB20" s="24">
        <f t="shared" si="1"/>
        <v>360302061114305</v>
      </c>
      <c r="AC20" t="str">
        <f t="shared" si="3"/>
        <v>Selapang</v>
      </c>
      <c r="AD20" s="1" t="s">
        <v>190</v>
      </c>
      <c r="AE20" s="23" t="str">
        <f t="shared" si="2"/>
        <v>MICHA792</v>
      </c>
    </row>
    <row r="21" spans="1:31" x14ac:dyDescent="0.25">
      <c r="A21" s="24">
        <v>360302061114306</v>
      </c>
      <c r="B21" s="7">
        <v>36030320039995</v>
      </c>
      <c r="C21" s="23" t="s">
        <v>109</v>
      </c>
      <c r="D21" s="23" t="s">
        <v>186</v>
      </c>
      <c r="E21" s="23" t="s">
        <v>156</v>
      </c>
      <c r="F21" s="23" t="s">
        <v>43</v>
      </c>
      <c r="G21" s="25">
        <v>27431</v>
      </c>
      <c r="H21" s="23" t="s">
        <v>8</v>
      </c>
      <c r="I21" s="23" t="s">
        <v>7</v>
      </c>
      <c r="J21" s="23" t="s">
        <v>164</v>
      </c>
      <c r="K21" s="23" t="s">
        <v>155</v>
      </c>
      <c r="L21" s="23" t="s">
        <v>179</v>
      </c>
      <c r="M21" s="23" t="s">
        <v>3</v>
      </c>
      <c r="N21" s="23" t="s">
        <v>213</v>
      </c>
      <c r="O21" s="23" t="s">
        <v>91</v>
      </c>
      <c r="P21" s="23" t="s">
        <v>98</v>
      </c>
      <c r="Q21" s="23" t="s">
        <v>0</v>
      </c>
      <c r="R21" s="23" t="str">
        <f t="shared" si="0"/>
        <v>Penduduk Asli/Tetap</v>
      </c>
      <c r="S21" s="23" t="s">
        <v>214</v>
      </c>
      <c r="AA21" t="s">
        <v>212</v>
      </c>
      <c r="AB21" s="24">
        <f t="shared" si="1"/>
        <v>360302061114306</v>
      </c>
      <c r="AC21" t="str">
        <f t="shared" si="3"/>
        <v>Selapang</v>
      </c>
      <c r="AD21" s="1" t="s">
        <v>187</v>
      </c>
      <c r="AE21" s="23" t="str">
        <f t="shared" si="2"/>
        <v>MICHA792</v>
      </c>
    </row>
    <row r="22" spans="1:31" x14ac:dyDescent="0.25">
      <c r="A22" s="24">
        <v>360302061114307</v>
      </c>
      <c r="B22" s="7">
        <v>36030320039996</v>
      </c>
      <c r="C22" s="23" t="s">
        <v>107</v>
      </c>
      <c r="D22" s="23" t="s">
        <v>186</v>
      </c>
      <c r="E22" s="23" t="s">
        <v>156</v>
      </c>
      <c r="F22" s="23" t="s">
        <v>43</v>
      </c>
      <c r="G22" s="25">
        <v>27432</v>
      </c>
      <c r="H22" s="23" t="s">
        <v>38</v>
      </c>
      <c r="I22" s="23" t="s">
        <v>7</v>
      </c>
      <c r="J22" s="23" t="s">
        <v>164</v>
      </c>
      <c r="K22" s="23" t="s">
        <v>172</v>
      </c>
      <c r="L22" s="23" t="s">
        <v>179</v>
      </c>
      <c r="M22" s="23" t="s">
        <v>3</v>
      </c>
      <c r="N22" s="23" t="s">
        <v>213</v>
      </c>
      <c r="O22" s="23" t="s">
        <v>88</v>
      </c>
      <c r="P22" s="23" t="s">
        <v>96</v>
      </c>
      <c r="Q22" s="23" t="s">
        <v>0</v>
      </c>
      <c r="R22" s="23" t="str">
        <f t="shared" si="0"/>
        <v>Penduduk Asli/Tetap</v>
      </c>
      <c r="S22" s="23" t="s">
        <v>214</v>
      </c>
      <c r="AA22" t="s">
        <v>212</v>
      </c>
      <c r="AB22" s="24">
        <f t="shared" si="1"/>
        <v>360302061114307</v>
      </c>
      <c r="AC22" t="str">
        <f t="shared" si="3"/>
        <v>Selapang</v>
      </c>
      <c r="AD22" s="1" t="s">
        <v>183</v>
      </c>
      <c r="AE22" s="23" t="str">
        <f t="shared" si="2"/>
        <v>MICHA792</v>
      </c>
    </row>
    <row r="23" spans="1:31" x14ac:dyDescent="0.25">
      <c r="A23" s="24">
        <v>360302061114308</v>
      </c>
      <c r="B23" s="7">
        <v>36030320039997</v>
      </c>
      <c r="C23" s="23" t="s">
        <v>105</v>
      </c>
      <c r="D23" s="23" t="s">
        <v>186</v>
      </c>
      <c r="E23" s="23" t="s">
        <v>156</v>
      </c>
      <c r="F23" s="23" t="s">
        <v>43</v>
      </c>
      <c r="G23" s="25">
        <v>27433</v>
      </c>
      <c r="H23" s="23" t="s">
        <v>19</v>
      </c>
      <c r="I23" s="23" t="s">
        <v>7</v>
      </c>
      <c r="J23" s="23" t="s">
        <v>164</v>
      </c>
      <c r="K23" s="23" t="s">
        <v>171</v>
      </c>
      <c r="L23" s="23" t="str">
        <f t="shared" ref="L23:L30" si="4">IF(K23="Tidak/Belum Sekolah","Buruh Harian Lepas","Karyawan Swasta")</f>
        <v>Karyawan Swasta</v>
      </c>
      <c r="M23" s="23" t="s">
        <v>3</v>
      </c>
      <c r="N23" s="23" t="s">
        <v>213</v>
      </c>
      <c r="O23" s="23" t="s">
        <v>86</v>
      </c>
      <c r="P23" s="23" t="s">
        <v>94</v>
      </c>
      <c r="Q23" s="23" t="s">
        <v>0</v>
      </c>
      <c r="R23" s="23" t="str">
        <f t="shared" si="0"/>
        <v>Penduduk Asli/Tetap</v>
      </c>
      <c r="S23" s="23" t="s">
        <v>214</v>
      </c>
      <c r="AA23" t="s">
        <v>212</v>
      </c>
      <c r="AB23" s="24">
        <f t="shared" si="1"/>
        <v>360302061114308</v>
      </c>
      <c r="AC23" t="str">
        <f t="shared" si="3"/>
        <v>Selapang</v>
      </c>
      <c r="AD23" s="1" t="s">
        <v>199</v>
      </c>
      <c r="AE23" s="23" t="str">
        <f t="shared" si="2"/>
        <v>MICHA792</v>
      </c>
    </row>
    <row r="24" spans="1:31" x14ac:dyDescent="0.25">
      <c r="A24" s="24">
        <v>360302061114309</v>
      </c>
      <c r="B24" s="7">
        <v>36030320039998</v>
      </c>
      <c r="C24" s="23" t="s">
        <v>103</v>
      </c>
      <c r="D24" s="23" t="s">
        <v>186</v>
      </c>
      <c r="E24" s="23" t="s">
        <v>156</v>
      </c>
      <c r="F24" s="23" t="s">
        <v>43</v>
      </c>
      <c r="G24" s="25">
        <v>27434</v>
      </c>
      <c r="H24" s="23" t="s">
        <v>15</v>
      </c>
      <c r="I24" s="23" t="s">
        <v>7</v>
      </c>
      <c r="J24" s="23" t="s">
        <v>164</v>
      </c>
      <c r="K24" s="23" t="s">
        <v>170</v>
      </c>
      <c r="L24" s="23" t="str">
        <f t="shared" si="4"/>
        <v>Karyawan Swasta</v>
      </c>
      <c r="M24" s="23" t="s">
        <v>3</v>
      </c>
      <c r="N24" s="23" t="s">
        <v>213</v>
      </c>
      <c r="O24" s="23" t="s">
        <v>84</v>
      </c>
      <c r="P24" s="23" t="s">
        <v>92</v>
      </c>
      <c r="Q24" s="23" t="s">
        <v>0</v>
      </c>
      <c r="R24" s="23" t="str">
        <f t="shared" si="0"/>
        <v>Penduduk Asli/Tetap</v>
      </c>
      <c r="S24" s="23" t="s">
        <v>214</v>
      </c>
      <c r="AA24" t="s">
        <v>212</v>
      </c>
      <c r="AB24" s="24">
        <f t="shared" si="1"/>
        <v>360302061114309</v>
      </c>
      <c r="AC24" t="str">
        <f t="shared" si="3"/>
        <v>Selapang</v>
      </c>
      <c r="AD24" s="1" t="s">
        <v>197</v>
      </c>
      <c r="AE24" s="23" t="str">
        <f t="shared" si="2"/>
        <v>MICHA792</v>
      </c>
    </row>
    <row r="25" spans="1:31" x14ac:dyDescent="0.25">
      <c r="A25" s="24">
        <v>360302061114310</v>
      </c>
      <c r="B25" s="7">
        <v>36030320039999</v>
      </c>
      <c r="C25" s="23" t="s">
        <v>101</v>
      </c>
      <c r="D25" s="23" t="s">
        <v>186</v>
      </c>
      <c r="E25" s="23" t="s">
        <v>156</v>
      </c>
      <c r="F25" s="23" t="s">
        <v>43</v>
      </c>
      <c r="G25" s="25">
        <v>27435</v>
      </c>
      <c r="H25" s="23" t="s">
        <v>27</v>
      </c>
      <c r="I25" s="23" t="s">
        <v>7</v>
      </c>
      <c r="J25" s="23" t="s">
        <v>164</v>
      </c>
      <c r="K25" s="23" t="s">
        <v>168</v>
      </c>
      <c r="L25" s="23" t="str">
        <f t="shared" si="4"/>
        <v>Buruh Harian Lepas</v>
      </c>
      <c r="M25" s="23" t="s">
        <v>3</v>
      </c>
      <c r="N25" s="23" t="s">
        <v>213</v>
      </c>
      <c r="O25" s="23" t="s">
        <v>82</v>
      </c>
      <c r="P25" s="23" t="s">
        <v>90</v>
      </c>
      <c r="Q25" s="23" t="s">
        <v>0</v>
      </c>
      <c r="R25" s="23" t="str">
        <f t="shared" si="0"/>
        <v>Penduduk Asli/Tetap</v>
      </c>
      <c r="S25" s="23" t="s">
        <v>214</v>
      </c>
      <c r="AA25" t="s">
        <v>212</v>
      </c>
      <c r="AB25" s="24">
        <f t="shared" si="1"/>
        <v>360302061114310</v>
      </c>
      <c r="AC25" t="str">
        <f t="shared" si="3"/>
        <v>Selapang</v>
      </c>
      <c r="AD25" s="1" t="s">
        <v>195</v>
      </c>
      <c r="AE25" s="23" t="str">
        <f t="shared" si="2"/>
        <v>MICHA792</v>
      </c>
    </row>
    <row r="26" spans="1:31" x14ac:dyDescent="0.25">
      <c r="A26" s="24">
        <v>360302061114311</v>
      </c>
      <c r="B26" s="7">
        <v>36030320040000</v>
      </c>
      <c r="C26" s="23" t="s">
        <v>99</v>
      </c>
      <c r="D26" s="23" t="s">
        <v>186</v>
      </c>
      <c r="E26" s="23" t="s">
        <v>156</v>
      </c>
      <c r="F26" s="23" t="s">
        <v>43</v>
      </c>
      <c r="G26" s="25">
        <v>27436</v>
      </c>
      <c r="H26" s="23" t="s">
        <v>23</v>
      </c>
      <c r="I26" s="23" t="s">
        <v>7</v>
      </c>
      <c r="J26" s="23" t="s">
        <v>164</v>
      </c>
      <c r="K26" s="23" t="s">
        <v>167</v>
      </c>
      <c r="L26" s="23" t="str">
        <f t="shared" si="4"/>
        <v>Karyawan Swasta</v>
      </c>
      <c r="M26" s="23" t="s">
        <v>3</v>
      </c>
      <c r="N26" s="23" t="s">
        <v>213</v>
      </c>
      <c r="O26" s="23" t="s">
        <v>80</v>
      </c>
      <c r="P26" s="23" t="s">
        <v>87</v>
      </c>
      <c r="Q26" s="23" t="s">
        <v>0</v>
      </c>
      <c r="R26" s="23" t="str">
        <f t="shared" si="0"/>
        <v>Penduduk Asli/Tetap</v>
      </c>
      <c r="S26" s="23" t="s">
        <v>214</v>
      </c>
      <c r="AA26" t="s">
        <v>212</v>
      </c>
      <c r="AB26" s="24">
        <f t="shared" si="1"/>
        <v>360302061114311</v>
      </c>
      <c r="AC26" t="str">
        <f t="shared" si="3"/>
        <v>Selapang</v>
      </c>
      <c r="AD26" s="1" t="s">
        <v>196</v>
      </c>
      <c r="AE26" s="23" t="str">
        <f t="shared" si="2"/>
        <v>MICHA792</v>
      </c>
    </row>
    <row r="27" spans="1:31" x14ac:dyDescent="0.25">
      <c r="A27" s="24">
        <v>360302061114312</v>
      </c>
      <c r="B27" s="7">
        <v>36030320040001</v>
      </c>
      <c r="C27" s="23" t="s">
        <v>97</v>
      </c>
      <c r="D27" s="23" t="s">
        <v>186</v>
      </c>
      <c r="E27" s="23" t="s">
        <v>156</v>
      </c>
      <c r="F27" s="23" t="s">
        <v>43</v>
      </c>
      <c r="G27" s="25">
        <v>27437</v>
      </c>
      <c r="H27" s="23" t="s">
        <v>19</v>
      </c>
      <c r="I27" s="23" t="s">
        <v>7</v>
      </c>
      <c r="J27" s="23" t="s">
        <v>164</v>
      </c>
      <c r="K27" s="23" t="s">
        <v>166</v>
      </c>
      <c r="L27" s="23" t="str">
        <f t="shared" si="4"/>
        <v>Karyawan Swasta</v>
      </c>
      <c r="M27" s="23" t="s">
        <v>3</v>
      </c>
      <c r="N27" s="23" t="s">
        <v>213</v>
      </c>
      <c r="O27" s="23" t="s">
        <v>78</v>
      </c>
      <c r="P27" s="23" t="s">
        <v>85</v>
      </c>
      <c r="Q27" s="23" t="s">
        <v>0</v>
      </c>
      <c r="R27" s="23" t="str">
        <f t="shared" si="0"/>
        <v>Penduduk Asli/Tetap</v>
      </c>
      <c r="S27" s="23" t="s">
        <v>214</v>
      </c>
      <c r="AA27" t="s">
        <v>212</v>
      </c>
      <c r="AB27" s="24">
        <f t="shared" si="1"/>
        <v>360302061114312</v>
      </c>
      <c r="AC27" t="str">
        <f t="shared" si="3"/>
        <v>Selapang</v>
      </c>
      <c r="AD27" s="1" t="s">
        <v>197</v>
      </c>
      <c r="AE27" s="23" t="str">
        <f t="shared" si="2"/>
        <v>MICHA792</v>
      </c>
    </row>
    <row r="28" spans="1:31" x14ac:dyDescent="0.25">
      <c r="A28" s="24">
        <v>360302061114313</v>
      </c>
      <c r="B28" s="7">
        <v>36030320040002</v>
      </c>
      <c r="C28" s="23" t="s">
        <v>95</v>
      </c>
      <c r="D28" s="23" t="s">
        <v>186</v>
      </c>
      <c r="E28" s="23" t="s">
        <v>156</v>
      </c>
      <c r="F28" s="23" t="s">
        <v>43</v>
      </c>
      <c r="G28" s="25">
        <v>27438</v>
      </c>
      <c r="H28" s="23" t="s">
        <v>15</v>
      </c>
      <c r="I28" s="23" t="s">
        <v>7</v>
      </c>
      <c r="J28" s="23" t="s">
        <v>164</v>
      </c>
      <c r="K28" s="23" t="s">
        <v>5</v>
      </c>
      <c r="L28" s="23" t="str">
        <f t="shared" si="4"/>
        <v>Karyawan Swasta</v>
      </c>
      <c r="M28" s="23" t="s">
        <v>3</v>
      </c>
      <c r="N28" s="23" t="s">
        <v>213</v>
      </c>
      <c r="O28" s="23" t="s">
        <v>76</v>
      </c>
      <c r="P28" s="23" t="s">
        <v>83</v>
      </c>
      <c r="Q28" s="23" t="s">
        <v>0</v>
      </c>
      <c r="R28" s="23" t="str">
        <f t="shared" si="0"/>
        <v>Penduduk Asli/Tetap</v>
      </c>
      <c r="S28" s="23" t="s">
        <v>214</v>
      </c>
      <c r="AA28" t="s">
        <v>212</v>
      </c>
      <c r="AB28" s="24">
        <f t="shared" si="1"/>
        <v>360302061114313</v>
      </c>
      <c r="AC28" t="str">
        <f t="shared" si="3"/>
        <v>Selapang</v>
      </c>
      <c r="AD28" s="1" t="s">
        <v>195</v>
      </c>
      <c r="AE28" s="23" t="str">
        <f t="shared" si="2"/>
        <v>MICHA792</v>
      </c>
    </row>
    <row r="29" spans="1:31" x14ac:dyDescent="0.25">
      <c r="A29" s="24">
        <v>360302061114314</v>
      </c>
      <c r="B29" s="7">
        <v>36030320040003</v>
      </c>
      <c r="C29" s="23" t="s">
        <v>93</v>
      </c>
      <c r="D29" s="23" t="s">
        <v>186</v>
      </c>
      <c r="E29" s="23" t="s">
        <v>156</v>
      </c>
      <c r="F29" s="23" t="s">
        <v>43</v>
      </c>
      <c r="G29" s="25">
        <v>27439</v>
      </c>
      <c r="H29" s="23" t="s">
        <v>8</v>
      </c>
      <c r="I29" s="23" t="s">
        <v>7</v>
      </c>
      <c r="J29" s="23" t="s">
        <v>164</v>
      </c>
      <c r="K29" s="23" t="s">
        <v>176</v>
      </c>
      <c r="L29" s="23" t="str">
        <f t="shared" si="4"/>
        <v>Karyawan Swasta</v>
      </c>
      <c r="M29" s="23" t="s">
        <v>3</v>
      </c>
      <c r="N29" s="23" t="s">
        <v>213</v>
      </c>
      <c r="O29" s="23" t="s">
        <v>74</v>
      </c>
      <c r="P29" s="23" t="s">
        <v>81</v>
      </c>
      <c r="Q29" s="23" t="s">
        <v>0</v>
      </c>
      <c r="R29" s="23" t="str">
        <f t="shared" si="0"/>
        <v>Penduduk Asli/Tetap</v>
      </c>
      <c r="S29" s="23" t="s">
        <v>214</v>
      </c>
      <c r="AA29" t="s">
        <v>212</v>
      </c>
      <c r="AB29" s="24">
        <f t="shared" si="1"/>
        <v>360302061114314</v>
      </c>
      <c r="AC29" t="str">
        <f t="shared" si="3"/>
        <v>Selapang</v>
      </c>
      <c r="AD29" s="1" t="s">
        <v>196</v>
      </c>
      <c r="AE29" s="23" t="str">
        <f t="shared" si="2"/>
        <v>MICHA792</v>
      </c>
    </row>
    <row r="30" spans="1:31" x14ac:dyDescent="0.25">
      <c r="A30" s="24">
        <v>360302061114315</v>
      </c>
      <c r="B30" s="7">
        <v>36030320040004</v>
      </c>
      <c r="C30" s="23" t="s">
        <v>91</v>
      </c>
      <c r="D30" s="23" t="s">
        <v>186</v>
      </c>
      <c r="E30" s="23" t="s">
        <v>156</v>
      </c>
      <c r="F30" s="23" t="s">
        <v>43</v>
      </c>
      <c r="G30" s="25">
        <v>27440</v>
      </c>
      <c r="H30" s="23" t="s">
        <v>38</v>
      </c>
      <c r="I30" s="23" t="s">
        <v>7</v>
      </c>
      <c r="J30" s="23" t="s">
        <v>164</v>
      </c>
      <c r="K30" s="23" t="s">
        <v>175</v>
      </c>
      <c r="L30" s="23" t="str">
        <f t="shared" si="4"/>
        <v>Karyawan Swasta</v>
      </c>
      <c r="M30" s="23" t="s">
        <v>3</v>
      </c>
      <c r="N30" s="23" t="s">
        <v>213</v>
      </c>
      <c r="O30" s="23" t="s">
        <v>72</v>
      </c>
      <c r="P30" s="23" t="s">
        <v>79</v>
      </c>
      <c r="Q30" s="23" t="s">
        <v>0</v>
      </c>
      <c r="R30" s="23" t="str">
        <f t="shared" si="0"/>
        <v>Penduduk Asli/Tetap</v>
      </c>
      <c r="S30" s="23" t="s">
        <v>214</v>
      </c>
      <c r="AA30" t="s">
        <v>212</v>
      </c>
      <c r="AB30" s="24">
        <f t="shared" si="1"/>
        <v>360302061114315</v>
      </c>
      <c r="AC30" t="str">
        <f t="shared" si="3"/>
        <v>Selapang</v>
      </c>
      <c r="AD30" s="1" t="s">
        <v>195</v>
      </c>
      <c r="AE30" s="23" t="str">
        <f t="shared" si="2"/>
        <v>MICHA792</v>
      </c>
    </row>
    <row r="31" spans="1:31" x14ac:dyDescent="0.25">
      <c r="A31" s="24">
        <v>360302061114316</v>
      </c>
      <c r="B31" s="7">
        <v>36030320040005</v>
      </c>
      <c r="C31" s="23" t="s">
        <v>88</v>
      </c>
      <c r="D31" s="23" t="s">
        <v>186</v>
      </c>
      <c r="E31" s="23" t="s">
        <v>156</v>
      </c>
      <c r="F31" s="23" t="s">
        <v>43</v>
      </c>
      <c r="G31" s="25">
        <v>27441</v>
      </c>
      <c r="H31" s="23" t="s">
        <v>19</v>
      </c>
      <c r="I31" s="23" t="s">
        <v>7</v>
      </c>
      <c r="J31" s="23" t="s">
        <v>164</v>
      </c>
      <c r="K31" s="23" t="s">
        <v>155</v>
      </c>
      <c r="L31" s="23" t="s">
        <v>173</v>
      </c>
      <c r="M31" s="23" t="s">
        <v>89</v>
      </c>
      <c r="N31" s="23" t="s">
        <v>213</v>
      </c>
      <c r="O31" s="23" t="s">
        <v>70</v>
      </c>
      <c r="P31" s="23" t="s">
        <v>77</v>
      </c>
      <c r="Q31" s="23" t="s">
        <v>0</v>
      </c>
      <c r="R31" s="23" t="str">
        <f t="shared" si="0"/>
        <v>Penduduk Asli/Tetap</v>
      </c>
      <c r="S31" s="23" t="s">
        <v>214</v>
      </c>
      <c r="AA31" t="s">
        <v>212</v>
      </c>
      <c r="AB31" s="24">
        <f t="shared" si="1"/>
        <v>360302061114316</v>
      </c>
      <c r="AC31" t="str">
        <f t="shared" si="3"/>
        <v>Selapang</v>
      </c>
      <c r="AD31" s="1" t="s">
        <v>193</v>
      </c>
      <c r="AE31" s="23" t="str">
        <f t="shared" si="2"/>
        <v>MICHA792</v>
      </c>
    </row>
    <row r="32" spans="1:31" x14ac:dyDescent="0.25">
      <c r="A32" s="24">
        <v>360302061114317</v>
      </c>
      <c r="B32" s="7">
        <v>36030320040006</v>
      </c>
      <c r="C32" s="23" t="s">
        <v>86</v>
      </c>
      <c r="D32" s="23" t="s">
        <v>186</v>
      </c>
      <c r="E32" s="23" t="s">
        <v>156</v>
      </c>
      <c r="F32" s="23" t="s">
        <v>43</v>
      </c>
      <c r="G32" s="25">
        <v>27442</v>
      </c>
      <c r="H32" s="23" t="s">
        <v>15</v>
      </c>
      <c r="I32" s="23" t="s">
        <v>7</v>
      </c>
      <c r="J32" s="23" t="s">
        <v>164</v>
      </c>
      <c r="K32" s="23" t="s">
        <v>172</v>
      </c>
      <c r="L32" s="23" t="str">
        <f>IF(K32="Tidak/Belum Sekolah","Buruh Harian Lepas","Karyawan Swasta")</f>
        <v>Karyawan Swasta</v>
      </c>
      <c r="M32" s="23" t="s">
        <v>3</v>
      </c>
      <c r="N32" s="23" t="s">
        <v>213</v>
      </c>
      <c r="O32" s="23" t="s">
        <v>68</v>
      </c>
      <c r="P32" s="23" t="s">
        <v>75</v>
      </c>
      <c r="Q32" s="23" t="s">
        <v>0</v>
      </c>
      <c r="R32" s="23" t="str">
        <f t="shared" si="0"/>
        <v>Penduduk Asli/Tetap</v>
      </c>
      <c r="S32" s="23" t="s">
        <v>214</v>
      </c>
      <c r="AA32" t="s">
        <v>212</v>
      </c>
      <c r="AB32" s="24">
        <f t="shared" si="1"/>
        <v>360302061114317</v>
      </c>
      <c r="AC32" t="str">
        <f t="shared" si="3"/>
        <v>Selapang</v>
      </c>
      <c r="AD32" s="1" t="s">
        <v>193</v>
      </c>
      <c r="AE32" s="23" t="str">
        <f t="shared" si="2"/>
        <v>MICHA792</v>
      </c>
    </row>
    <row r="33" spans="1:31" x14ac:dyDescent="0.25">
      <c r="A33" s="24">
        <v>360302061114318</v>
      </c>
      <c r="B33" s="7">
        <v>36030320040007</v>
      </c>
      <c r="C33" s="23" t="s">
        <v>84</v>
      </c>
      <c r="D33" s="23" t="s">
        <v>186</v>
      </c>
      <c r="E33" s="23" t="s">
        <v>156</v>
      </c>
      <c r="F33" s="23" t="s">
        <v>43</v>
      </c>
      <c r="G33" s="25">
        <v>27443</v>
      </c>
      <c r="H33" s="23" t="s">
        <v>27</v>
      </c>
      <c r="I33" s="23" t="s">
        <v>7</v>
      </c>
      <c r="J33" s="23" t="s">
        <v>164</v>
      </c>
      <c r="K33" s="23" t="s">
        <v>171</v>
      </c>
      <c r="L33" s="23" t="str">
        <f>IF(K33="Tidak/Belum Sekolah","Buruh Harian Lepas","Karyawan Swasta")</f>
        <v>Karyawan Swasta</v>
      </c>
      <c r="M33" s="23" t="s">
        <v>3</v>
      </c>
      <c r="N33" s="23" t="s">
        <v>213</v>
      </c>
      <c r="O33" s="23" t="s">
        <v>66</v>
      </c>
      <c r="P33" s="23" t="s">
        <v>73</v>
      </c>
      <c r="Q33" s="23" t="s">
        <v>0</v>
      </c>
      <c r="R33" s="23" t="str">
        <f t="shared" si="0"/>
        <v>Penduduk Asli/Tetap</v>
      </c>
      <c r="S33" s="23" t="s">
        <v>214</v>
      </c>
      <c r="AA33" t="s">
        <v>212</v>
      </c>
      <c r="AB33" s="24">
        <f t="shared" si="1"/>
        <v>360302061114318</v>
      </c>
      <c r="AC33" t="str">
        <f t="shared" si="3"/>
        <v>Selapang</v>
      </c>
      <c r="AD33" s="1" t="s">
        <v>190</v>
      </c>
      <c r="AE33" s="23" t="str">
        <f t="shared" si="2"/>
        <v>MICHA792</v>
      </c>
    </row>
    <row r="34" spans="1:31" x14ac:dyDescent="0.25">
      <c r="A34" s="24">
        <v>360302061114319</v>
      </c>
      <c r="B34" s="7">
        <v>36030320040008</v>
      </c>
      <c r="C34" s="23" t="s">
        <v>82</v>
      </c>
      <c r="D34" s="23" t="s">
        <v>186</v>
      </c>
      <c r="E34" s="23" t="s">
        <v>156</v>
      </c>
      <c r="F34" s="23" t="s">
        <v>43</v>
      </c>
      <c r="G34" s="25">
        <v>27444</v>
      </c>
      <c r="H34" s="23" t="s">
        <v>23</v>
      </c>
      <c r="I34" s="23" t="s">
        <v>7</v>
      </c>
      <c r="J34" s="23" t="s">
        <v>164</v>
      </c>
      <c r="K34" s="23" t="s">
        <v>170</v>
      </c>
      <c r="L34" s="23" t="str">
        <f>IF(K34="Tidak/Belum Sekolah","Buruh Harian Lepas","Karyawan Swasta")</f>
        <v>Karyawan Swasta</v>
      </c>
      <c r="M34" s="23" t="s">
        <v>3</v>
      </c>
      <c r="N34" s="23" t="s">
        <v>213</v>
      </c>
      <c r="O34" s="23" t="s">
        <v>64</v>
      </c>
      <c r="P34" s="23" t="s">
        <v>71</v>
      </c>
      <c r="Q34" s="23" t="s">
        <v>0</v>
      </c>
      <c r="R34" s="23" t="str">
        <f t="shared" si="0"/>
        <v>Penduduk Asli/Tetap</v>
      </c>
      <c r="S34" s="23" t="s">
        <v>214</v>
      </c>
      <c r="AA34" t="s">
        <v>212</v>
      </c>
      <c r="AB34" s="24">
        <f t="shared" si="1"/>
        <v>360302061114319</v>
      </c>
      <c r="AC34" t="str">
        <f t="shared" si="3"/>
        <v>Selapang</v>
      </c>
      <c r="AD34" s="1" t="s">
        <v>187</v>
      </c>
      <c r="AE34" s="23" t="str">
        <f t="shared" si="2"/>
        <v>MICHA792</v>
      </c>
    </row>
    <row r="35" spans="1:31" x14ac:dyDescent="0.25">
      <c r="A35" s="24">
        <v>360302061114320</v>
      </c>
      <c r="B35" s="7">
        <v>36030320040009</v>
      </c>
      <c r="C35" s="28" t="s">
        <v>80</v>
      </c>
      <c r="D35" s="23" t="s">
        <v>186</v>
      </c>
      <c r="E35" s="23" t="s">
        <v>156</v>
      </c>
      <c r="F35" s="23" t="s">
        <v>43</v>
      </c>
      <c r="G35" s="25">
        <v>27445</v>
      </c>
      <c r="H35" s="23" t="s">
        <v>19</v>
      </c>
      <c r="I35" s="23" t="s">
        <v>7</v>
      </c>
      <c r="J35" s="23" t="s">
        <v>164</v>
      </c>
      <c r="K35" s="23" t="s">
        <v>168</v>
      </c>
      <c r="L35" s="23" t="str">
        <f>IF(K35="Tidak/Belum Sekolah","Buruh Harian Lepas","Karyawan Swasta")</f>
        <v>Buruh Harian Lepas</v>
      </c>
      <c r="M35" s="23" t="s">
        <v>3</v>
      </c>
      <c r="N35" s="23" t="s">
        <v>213</v>
      </c>
      <c r="O35" s="23" t="s">
        <v>61</v>
      </c>
      <c r="P35" s="23" t="s">
        <v>69</v>
      </c>
      <c r="Q35" s="23" t="s">
        <v>0</v>
      </c>
      <c r="R35" s="23" t="str">
        <f t="shared" si="0"/>
        <v>Penduduk Asli/Tetap</v>
      </c>
      <c r="S35" s="23" t="s">
        <v>214</v>
      </c>
      <c r="AA35" t="s">
        <v>212</v>
      </c>
      <c r="AB35" s="24">
        <f t="shared" si="1"/>
        <v>360302061114320</v>
      </c>
      <c r="AC35" t="str">
        <f t="shared" si="3"/>
        <v>Selapang</v>
      </c>
      <c r="AD35" s="1" t="s">
        <v>183</v>
      </c>
      <c r="AE35" s="23" t="str">
        <f t="shared" si="2"/>
        <v>MICHA792</v>
      </c>
    </row>
    <row r="36" spans="1:31" x14ac:dyDescent="0.25">
      <c r="A36" s="24">
        <v>360302061114321</v>
      </c>
      <c r="B36" s="7">
        <v>36030320040010</v>
      </c>
      <c r="C36" s="26" t="s">
        <v>78</v>
      </c>
      <c r="D36" s="23" t="s">
        <v>186</v>
      </c>
      <c r="E36" s="23" t="s">
        <v>156</v>
      </c>
      <c r="F36" s="23" t="s">
        <v>43</v>
      </c>
      <c r="G36" s="25">
        <v>27446</v>
      </c>
      <c r="H36" s="23" t="s">
        <v>15</v>
      </c>
      <c r="I36" s="23" t="s">
        <v>7</v>
      </c>
      <c r="J36" s="23" t="s">
        <v>164</v>
      </c>
      <c r="K36" s="23" t="s">
        <v>167</v>
      </c>
      <c r="L36" s="23" t="s">
        <v>177</v>
      </c>
      <c r="M36" s="23" t="s">
        <v>3</v>
      </c>
      <c r="N36" s="23" t="s">
        <v>213</v>
      </c>
      <c r="O36" s="23" t="s">
        <v>59</v>
      </c>
      <c r="P36" s="23" t="s">
        <v>67</v>
      </c>
      <c r="Q36" s="23" t="s">
        <v>0</v>
      </c>
      <c r="R36" s="23" t="str">
        <f t="shared" si="0"/>
        <v>Penduduk Asli/Tetap</v>
      </c>
      <c r="S36" s="23" t="s">
        <v>214</v>
      </c>
      <c r="AA36" t="s">
        <v>212</v>
      </c>
      <c r="AB36" s="24">
        <f t="shared" si="1"/>
        <v>360302061114321</v>
      </c>
      <c r="AC36" t="str">
        <f t="shared" si="3"/>
        <v>Selapang</v>
      </c>
      <c r="AD36" s="1" t="s">
        <v>198</v>
      </c>
      <c r="AE36" s="23" t="str">
        <f t="shared" si="2"/>
        <v>MICHA792</v>
      </c>
    </row>
    <row r="37" spans="1:31" x14ac:dyDescent="0.25">
      <c r="A37" s="24">
        <v>360302061114322</v>
      </c>
      <c r="B37" s="7">
        <v>36030320040011</v>
      </c>
      <c r="C37" s="27" t="s">
        <v>76</v>
      </c>
      <c r="D37" s="23" t="s">
        <v>186</v>
      </c>
      <c r="E37" s="23" t="s">
        <v>156</v>
      </c>
      <c r="F37" s="23" t="s">
        <v>43</v>
      </c>
      <c r="G37" s="25">
        <v>27447</v>
      </c>
      <c r="H37" s="23" t="s">
        <v>8</v>
      </c>
      <c r="I37" s="23" t="s">
        <v>7</v>
      </c>
      <c r="J37" s="23" t="s">
        <v>164</v>
      </c>
      <c r="K37" s="23" t="s">
        <v>166</v>
      </c>
      <c r="L37" s="23" t="str">
        <f>IF(K37="Tidak/Belum Sekolah","Buruh Harian Lepas","Karyawan Swasta")</f>
        <v>Karyawan Swasta</v>
      </c>
      <c r="M37" s="23" t="s">
        <v>3</v>
      </c>
      <c r="N37" s="23" t="s">
        <v>213</v>
      </c>
      <c r="O37" s="23" t="s">
        <v>57</v>
      </c>
      <c r="P37" s="23" t="s">
        <v>65</v>
      </c>
      <c r="Q37" s="23" t="s">
        <v>0</v>
      </c>
      <c r="R37" s="23" t="str">
        <f t="shared" si="0"/>
        <v>Penduduk Asli/Tetap</v>
      </c>
      <c r="S37" s="23" t="s">
        <v>214</v>
      </c>
      <c r="AA37" t="s">
        <v>212</v>
      </c>
      <c r="AB37" s="24">
        <f t="shared" si="1"/>
        <v>360302061114322</v>
      </c>
      <c r="AC37" t="str">
        <f t="shared" si="3"/>
        <v>Selapang</v>
      </c>
      <c r="AD37" s="1" t="s">
        <v>197</v>
      </c>
      <c r="AE37" s="23" t="str">
        <f t="shared" si="2"/>
        <v>MICHA792</v>
      </c>
    </row>
    <row r="38" spans="1:31" x14ac:dyDescent="0.25">
      <c r="A38" s="24">
        <v>360302061114323</v>
      </c>
      <c r="B38" s="7">
        <v>36030320040012</v>
      </c>
      <c r="C38" s="26" t="s">
        <v>74</v>
      </c>
      <c r="D38" s="23" t="s">
        <v>186</v>
      </c>
      <c r="E38" s="23" t="s">
        <v>156</v>
      </c>
      <c r="F38" s="23" t="s">
        <v>43</v>
      </c>
      <c r="G38" s="25">
        <v>27448</v>
      </c>
      <c r="H38" s="23" t="s">
        <v>38</v>
      </c>
      <c r="I38" s="23" t="s">
        <v>7</v>
      </c>
      <c r="J38" s="23" t="s">
        <v>164</v>
      </c>
      <c r="K38" s="23" t="s">
        <v>5</v>
      </c>
      <c r="L38" s="23" t="str">
        <f>IF(K38="Tidak/Belum Sekolah","Buruh Harian Lepas","Karyawan Swasta")</f>
        <v>Karyawan Swasta</v>
      </c>
      <c r="M38" s="23" t="s">
        <v>3</v>
      </c>
      <c r="N38" s="23" t="s">
        <v>213</v>
      </c>
      <c r="O38" s="23" t="s">
        <v>55</v>
      </c>
      <c r="P38" s="23" t="s">
        <v>63</v>
      </c>
      <c r="Q38" s="23" t="s">
        <v>0</v>
      </c>
      <c r="R38" s="23" t="str">
        <f t="shared" si="0"/>
        <v>Penduduk Asli/Tetap</v>
      </c>
      <c r="S38" s="23" t="s">
        <v>214</v>
      </c>
      <c r="AA38" t="s">
        <v>212</v>
      </c>
      <c r="AB38" s="24">
        <f t="shared" si="1"/>
        <v>360302061114323</v>
      </c>
      <c r="AC38" t="str">
        <f t="shared" si="3"/>
        <v>Selapang</v>
      </c>
      <c r="AD38" s="1" t="s">
        <v>195</v>
      </c>
      <c r="AE38" s="23" t="str">
        <f t="shared" si="2"/>
        <v>MICHA792</v>
      </c>
    </row>
    <row r="39" spans="1:31" x14ac:dyDescent="0.25">
      <c r="A39" s="24">
        <v>360302061114324</v>
      </c>
      <c r="B39" s="7">
        <v>36030320040013</v>
      </c>
      <c r="C39" s="27" t="s">
        <v>72</v>
      </c>
      <c r="D39" s="23" t="s">
        <v>186</v>
      </c>
      <c r="E39" s="23" t="s">
        <v>156</v>
      </c>
      <c r="F39" s="23" t="s">
        <v>43</v>
      </c>
      <c r="G39" s="25">
        <v>27449</v>
      </c>
      <c r="H39" s="23" t="s">
        <v>19</v>
      </c>
      <c r="I39" s="23" t="s">
        <v>7</v>
      </c>
      <c r="J39" s="23" t="s">
        <v>164</v>
      </c>
      <c r="K39" s="23" t="s">
        <v>176</v>
      </c>
      <c r="L39" s="23" t="s">
        <v>169</v>
      </c>
      <c r="M39" s="23" t="s">
        <v>3</v>
      </c>
      <c r="N39" s="23" t="s">
        <v>213</v>
      </c>
      <c r="O39" s="23" t="s">
        <v>53</v>
      </c>
      <c r="P39" s="23" t="s">
        <v>60</v>
      </c>
      <c r="Q39" s="23" t="s">
        <v>0</v>
      </c>
      <c r="R39" s="23" t="str">
        <f t="shared" si="0"/>
        <v>Penduduk Asli/Tetap</v>
      </c>
      <c r="S39" s="23" t="s">
        <v>214</v>
      </c>
      <c r="AA39" t="s">
        <v>212</v>
      </c>
      <c r="AB39" s="24">
        <f t="shared" si="1"/>
        <v>360302061114324</v>
      </c>
      <c r="AC39" t="str">
        <f t="shared" si="3"/>
        <v>Selapang</v>
      </c>
      <c r="AD39" s="1" t="s">
        <v>196</v>
      </c>
      <c r="AE39" s="23" t="str">
        <f t="shared" si="2"/>
        <v>MICHA792</v>
      </c>
    </row>
    <row r="40" spans="1:31" x14ac:dyDescent="0.25">
      <c r="A40" s="24">
        <v>360302061114325</v>
      </c>
      <c r="B40" s="7">
        <v>36030320040014</v>
      </c>
      <c r="C40" s="26" t="s">
        <v>70</v>
      </c>
      <c r="D40" s="23" t="s">
        <v>186</v>
      </c>
      <c r="E40" s="23" t="s">
        <v>156</v>
      </c>
      <c r="F40" s="23" t="s">
        <v>43</v>
      </c>
      <c r="G40" s="25">
        <v>27450</v>
      </c>
      <c r="H40" s="23" t="s">
        <v>15</v>
      </c>
      <c r="I40" s="23" t="s">
        <v>7</v>
      </c>
      <c r="J40" s="23" t="s">
        <v>164</v>
      </c>
      <c r="K40" s="23" t="s">
        <v>175</v>
      </c>
      <c r="L40" s="23" t="str">
        <f>IF(K40="Tidak/Belum Sekolah","Buruh Harian Lepas","Karyawan Swasta")</f>
        <v>Karyawan Swasta</v>
      </c>
      <c r="M40" s="23" t="s">
        <v>3</v>
      </c>
      <c r="N40" s="23" t="s">
        <v>213</v>
      </c>
      <c r="O40" s="23" t="s">
        <v>162</v>
      </c>
      <c r="P40" s="23" t="s">
        <v>58</v>
      </c>
      <c r="Q40" s="23" t="s">
        <v>0</v>
      </c>
      <c r="R40" s="23" t="str">
        <f t="shared" si="0"/>
        <v>Penduduk Asli/Tetap</v>
      </c>
      <c r="S40" s="23" t="s">
        <v>214</v>
      </c>
      <c r="AA40" t="s">
        <v>212</v>
      </c>
      <c r="AB40" s="24">
        <f t="shared" si="1"/>
        <v>360302061114325</v>
      </c>
      <c r="AC40" t="str">
        <f t="shared" si="3"/>
        <v>Selapang</v>
      </c>
      <c r="AD40" s="1" t="s">
        <v>197</v>
      </c>
      <c r="AE40" s="23" t="str">
        <f t="shared" si="2"/>
        <v>MICHA792</v>
      </c>
    </row>
    <row r="41" spans="1:31" x14ac:dyDescent="0.25">
      <c r="A41" s="24">
        <v>360302061114326</v>
      </c>
      <c r="B41" s="7">
        <v>36030320040015</v>
      </c>
      <c r="C41" s="27" t="s">
        <v>68</v>
      </c>
      <c r="D41" s="23" t="s">
        <v>186</v>
      </c>
      <c r="E41" s="23" t="s">
        <v>156</v>
      </c>
      <c r="F41" s="23" t="s">
        <v>43</v>
      </c>
      <c r="G41" s="25">
        <v>27451</v>
      </c>
      <c r="H41" s="23" t="s">
        <v>27</v>
      </c>
      <c r="I41" s="23" t="s">
        <v>7</v>
      </c>
      <c r="J41" s="23" t="s">
        <v>164</v>
      </c>
      <c r="K41" s="23" t="s">
        <v>155</v>
      </c>
      <c r="L41" s="23" t="s">
        <v>173</v>
      </c>
      <c r="M41" s="23" t="s">
        <v>3</v>
      </c>
      <c r="N41" s="23" t="s">
        <v>213</v>
      </c>
      <c r="O41" s="23" t="s">
        <v>161</v>
      </c>
      <c r="P41" s="23" t="s">
        <v>56</v>
      </c>
      <c r="Q41" s="23" t="s">
        <v>0</v>
      </c>
      <c r="R41" s="23" t="str">
        <f t="shared" si="0"/>
        <v>Penduduk Asli/Tetap</v>
      </c>
      <c r="S41" s="23" t="s">
        <v>214</v>
      </c>
      <c r="AA41" t="s">
        <v>212</v>
      </c>
      <c r="AB41" s="24">
        <f t="shared" si="1"/>
        <v>360302061114326</v>
      </c>
      <c r="AC41" t="str">
        <f t="shared" si="3"/>
        <v>Selapang</v>
      </c>
      <c r="AD41" s="1" t="s">
        <v>195</v>
      </c>
      <c r="AE41" s="23" t="str">
        <f t="shared" si="2"/>
        <v>MICHA792</v>
      </c>
    </row>
    <row r="42" spans="1:31" x14ac:dyDescent="0.25">
      <c r="A42" s="24">
        <v>360302061114327</v>
      </c>
      <c r="B42" s="7">
        <v>36030320040016</v>
      </c>
      <c r="C42" s="26" t="s">
        <v>66</v>
      </c>
      <c r="D42" s="23" t="s">
        <v>186</v>
      </c>
      <c r="E42" s="23" t="s">
        <v>156</v>
      </c>
      <c r="F42" s="23" t="s">
        <v>43</v>
      </c>
      <c r="G42" s="25">
        <v>27452</v>
      </c>
      <c r="H42" s="23" t="s">
        <v>23</v>
      </c>
      <c r="I42" s="23" t="s">
        <v>7</v>
      </c>
      <c r="J42" s="23" t="s">
        <v>164</v>
      </c>
      <c r="K42" s="23" t="s">
        <v>172</v>
      </c>
      <c r="L42" s="23" t="s">
        <v>169</v>
      </c>
      <c r="M42" s="23" t="s">
        <v>3</v>
      </c>
      <c r="N42" s="23" t="s">
        <v>213</v>
      </c>
      <c r="O42" s="23" t="s">
        <v>160</v>
      </c>
      <c r="P42" s="23" t="s">
        <v>54</v>
      </c>
      <c r="Q42" s="23" t="s">
        <v>0</v>
      </c>
      <c r="R42" s="23" t="str">
        <f t="shared" si="0"/>
        <v>Penduduk Asli/Tetap</v>
      </c>
      <c r="S42" s="23" t="s">
        <v>214</v>
      </c>
      <c r="AA42" t="s">
        <v>212</v>
      </c>
      <c r="AB42" s="24">
        <f t="shared" si="1"/>
        <v>360302061114327</v>
      </c>
      <c r="AC42" t="str">
        <f t="shared" si="3"/>
        <v>Selapang</v>
      </c>
      <c r="AD42" s="1" t="s">
        <v>196</v>
      </c>
      <c r="AE42" s="23" t="str">
        <f t="shared" si="2"/>
        <v>MICHA792</v>
      </c>
    </row>
    <row r="43" spans="1:31" x14ac:dyDescent="0.25">
      <c r="A43" s="24">
        <v>360302061114328</v>
      </c>
      <c r="B43" s="7">
        <v>36030320040017</v>
      </c>
      <c r="C43" s="27" t="s">
        <v>64</v>
      </c>
      <c r="D43" s="23" t="s">
        <v>186</v>
      </c>
      <c r="E43" s="23" t="s">
        <v>156</v>
      </c>
      <c r="F43" s="23" t="s">
        <v>43</v>
      </c>
      <c r="G43" s="25">
        <v>27453</v>
      </c>
      <c r="H43" s="23" t="s">
        <v>19</v>
      </c>
      <c r="I43" s="23" t="s">
        <v>7</v>
      </c>
      <c r="J43" s="23" t="s">
        <v>164</v>
      </c>
      <c r="K43" s="23" t="s">
        <v>171</v>
      </c>
      <c r="L43" s="23" t="str">
        <f>IF(K43="Tidak/Belum Sekolah","Buruh Harian Lepas","Karyawan Swasta")</f>
        <v>Karyawan Swasta</v>
      </c>
      <c r="M43" s="23" t="s">
        <v>3</v>
      </c>
      <c r="N43" s="23" t="s">
        <v>213</v>
      </c>
      <c r="O43" s="23" t="s">
        <v>159</v>
      </c>
      <c r="P43" s="23" t="s">
        <v>52</v>
      </c>
      <c r="Q43" s="23" t="s">
        <v>0</v>
      </c>
      <c r="R43" s="23" t="str">
        <f t="shared" si="0"/>
        <v>Penduduk Asli/Tetap</v>
      </c>
      <c r="S43" s="23" t="s">
        <v>214</v>
      </c>
      <c r="AA43" t="s">
        <v>212</v>
      </c>
      <c r="AB43" s="24">
        <f t="shared" si="1"/>
        <v>360302061114328</v>
      </c>
      <c r="AC43" t="str">
        <f t="shared" si="3"/>
        <v>Selapang</v>
      </c>
      <c r="AD43" s="1" t="s">
        <v>195</v>
      </c>
      <c r="AE43" s="23" t="str">
        <f t="shared" si="2"/>
        <v>MICHA792</v>
      </c>
    </row>
    <row r="44" spans="1:31" x14ac:dyDescent="0.25">
      <c r="A44" s="24">
        <v>360302061114329</v>
      </c>
      <c r="B44" s="7">
        <v>36030320040018</v>
      </c>
      <c r="C44" s="26" t="s">
        <v>61</v>
      </c>
      <c r="D44" s="23" t="s">
        <v>186</v>
      </c>
      <c r="E44" s="23" t="s">
        <v>156</v>
      </c>
      <c r="F44" s="23" t="s">
        <v>43</v>
      </c>
      <c r="G44" s="25">
        <v>27454</v>
      </c>
      <c r="H44" s="23" t="s">
        <v>15</v>
      </c>
      <c r="I44" s="23" t="s">
        <v>7</v>
      </c>
      <c r="J44" s="23" t="s">
        <v>164</v>
      </c>
      <c r="K44" s="23" t="s">
        <v>170</v>
      </c>
      <c r="L44" s="23" t="s">
        <v>169</v>
      </c>
      <c r="M44" s="23" t="s">
        <v>62</v>
      </c>
      <c r="N44" s="23" t="s">
        <v>213</v>
      </c>
      <c r="O44" s="23" t="s">
        <v>158</v>
      </c>
      <c r="P44" s="23" t="s">
        <v>163</v>
      </c>
      <c r="Q44" s="23" t="s">
        <v>0</v>
      </c>
      <c r="R44" s="23" t="str">
        <f t="shared" si="0"/>
        <v>Penduduk Asli/Tetap</v>
      </c>
      <c r="S44" s="23" t="s">
        <v>214</v>
      </c>
      <c r="AA44" t="s">
        <v>212</v>
      </c>
      <c r="AB44" s="24">
        <f t="shared" si="1"/>
        <v>360302061114329</v>
      </c>
      <c r="AC44" t="str">
        <f t="shared" si="3"/>
        <v>Selapang</v>
      </c>
      <c r="AD44" s="1" t="s">
        <v>193</v>
      </c>
      <c r="AE44" s="23" t="str">
        <f t="shared" si="2"/>
        <v>MICHA792</v>
      </c>
    </row>
    <row r="45" spans="1:31" x14ac:dyDescent="0.25">
      <c r="A45" s="24">
        <v>360302061114330</v>
      </c>
      <c r="B45" s="7">
        <v>36030320040019</v>
      </c>
      <c r="C45" s="27" t="s">
        <v>59</v>
      </c>
      <c r="D45" s="23" t="s">
        <v>186</v>
      </c>
      <c r="E45" s="23" t="s">
        <v>156</v>
      </c>
      <c r="F45" s="23" t="s">
        <v>43</v>
      </c>
      <c r="G45" s="25">
        <v>27455</v>
      </c>
      <c r="H45" s="23" t="s">
        <v>8</v>
      </c>
      <c r="I45" s="23" t="s">
        <v>7</v>
      </c>
      <c r="J45" s="23" t="s">
        <v>164</v>
      </c>
      <c r="K45" s="23" t="s">
        <v>168</v>
      </c>
      <c r="L45" s="23" t="str">
        <f>IF(K45="Tidak/Belum Sekolah","Buruh Harian Lepas","Karyawan Swasta")</f>
        <v>Buruh Harian Lepas</v>
      </c>
      <c r="M45" s="23" t="s">
        <v>3</v>
      </c>
      <c r="N45" s="23" t="s">
        <v>213</v>
      </c>
      <c r="O45" s="23" t="s">
        <v>157</v>
      </c>
      <c r="P45" s="23" t="s">
        <v>194</v>
      </c>
      <c r="Q45" s="23" t="s">
        <v>0</v>
      </c>
      <c r="R45" s="23" t="str">
        <f t="shared" si="0"/>
        <v>Penduduk Asli/Tetap</v>
      </c>
      <c r="S45" s="23" t="s">
        <v>214</v>
      </c>
      <c r="AA45" t="s">
        <v>212</v>
      </c>
      <c r="AB45" s="24">
        <f t="shared" si="1"/>
        <v>360302061114330</v>
      </c>
      <c r="AC45" t="str">
        <f t="shared" si="3"/>
        <v>Selapang</v>
      </c>
      <c r="AD45" s="1" t="s">
        <v>193</v>
      </c>
      <c r="AE45" s="23" t="str">
        <f t="shared" si="2"/>
        <v>MICHA792</v>
      </c>
    </row>
    <row r="46" spans="1:31" x14ac:dyDescent="0.25">
      <c r="A46" s="24">
        <v>360302061114331</v>
      </c>
      <c r="B46" s="7">
        <v>36030320040020</v>
      </c>
      <c r="C46" s="26" t="s">
        <v>57</v>
      </c>
      <c r="D46" s="23" t="s">
        <v>186</v>
      </c>
      <c r="E46" s="23" t="s">
        <v>156</v>
      </c>
      <c r="F46" s="23" t="s">
        <v>43</v>
      </c>
      <c r="G46" s="25">
        <v>27456</v>
      </c>
      <c r="H46" s="23" t="s">
        <v>38</v>
      </c>
      <c r="I46" s="23" t="s">
        <v>7</v>
      </c>
      <c r="J46" s="23" t="s">
        <v>164</v>
      </c>
      <c r="K46" s="23" t="s">
        <v>167</v>
      </c>
      <c r="L46" s="23" t="str">
        <f>IF(K46="Tidak/Belum Sekolah","Buruh Harian Lepas","Karyawan Swasta")</f>
        <v>Karyawan Swasta</v>
      </c>
      <c r="M46" s="23" t="s">
        <v>3</v>
      </c>
      <c r="N46" s="23" t="s">
        <v>213</v>
      </c>
      <c r="O46" s="23" t="s">
        <v>192</v>
      </c>
      <c r="P46" s="23" t="s">
        <v>191</v>
      </c>
      <c r="Q46" s="23" t="s">
        <v>0</v>
      </c>
      <c r="R46" s="23" t="str">
        <f t="shared" si="0"/>
        <v>Penduduk Asli/Tetap</v>
      </c>
      <c r="S46" s="23" t="s">
        <v>214</v>
      </c>
      <c r="AA46" t="s">
        <v>212</v>
      </c>
      <c r="AB46" s="24">
        <f t="shared" si="1"/>
        <v>360302061114331</v>
      </c>
      <c r="AC46" t="str">
        <f t="shared" si="3"/>
        <v>Selapang</v>
      </c>
      <c r="AD46" s="1" t="s">
        <v>190</v>
      </c>
      <c r="AE46" s="23" t="str">
        <f t="shared" si="2"/>
        <v>MICHA792</v>
      </c>
    </row>
    <row r="47" spans="1:31" x14ac:dyDescent="0.25">
      <c r="A47" s="24">
        <v>360302061114332</v>
      </c>
      <c r="B47" s="7">
        <v>36030320040021</v>
      </c>
      <c r="C47" s="27" t="s">
        <v>55</v>
      </c>
      <c r="D47" s="23" t="s">
        <v>186</v>
      </c>
      <c r="E47" s="23" t="s">
        <v>156</v>
      </c>
      <c r="F47" s="23" t="s">
        <v>43</v>
      </c>
      <c r="G47" s="25">
        <v>27457</v>
      </c>
      <c r="H47" s="23" t="s">
        <v>19</v>
      </c>
      <c r="I47" s="23" t="s">
        <v>7</v>
      </c>
      <c r="J47" s="23" t="s">
        <v>164</v>
      </c>
      <c r="K47" s="23" t="s">
        <v>166</v>
      </c>
      <c r="L47" s="23" t="str">
        <f>IF(K47="Tidak/Belum Sekolah","Buruh Harian Lepas","Karyawan Swasta")</f>
        <v>Karyawan Swasta</v>
      </c>
      <c r="M47" s="23" t="s">
        <v>3</v>
      </c>
      <c r="N47" s="23" t="s">
        <v>213</v>
      </c>
      <c r="O47" s="23" t="s">
        <v>189</v>
      </c>
      <c r="P47" s="23" t="s">
        <v>188</v>
      </c>
      <c r="Q47" s="23" t="s">
        <v>0</v>
      </c>
      <c r="R47" s="23" t="str">
        <f t="shared" si="0"/>
        <v>Penduduk Asli/Tetap</v>
      </c>
      <c r="S47" s="23" t="s">
        <v>214</v>
      </c>
      <c r="AA47" t="s">
        <v>212</v>
      </c>
      <c r="AB47" s="24">
        <f t="shared" si="1"/>
        <v>360302061114332</v>
      </c>
      <c r="AC47" t="str">
        <f t="shared" si="3"/>
        <v>Selapang</v>
      </c>
      <c r="AD47" s="1" t="s">
        <v>187</v>
      </c>
      <c r="AE47" s="23" t="str">
        <f t="shared" si="2"/>
        <v>MICHA792</v>
      </c>
    </row>
    <row r="48" spans="1:31" x14ac:dyDescent="0.25">
      <c r="A48" s="24">
        <v>360302061114333</v>
      </c>
      <c r="B48" s="7">
        <v>36030320040022</v>
      </c>
      <c r="C48" s="26" t="s">
        <v>53</v>
      </c>
      <c r="D48" s="23" t="s">
        <v>186</v>
      </c>
      <c r="E48" s="23" t="s">
        <v>156</v>
      </c>
      <c r="F48" s="23" t="s">
        <v>43</v>
      </c>
      <c r="G48" s="25">
        <v>27458</v>
      </c>
      <c r="H48" s="23" t="s">
        <v>15</v>
      </c>
      <c r="I48" s="23" t="s">
        <v>7</v>
      </c>
      <c r="J48" s="23" t="s">
        <v>164</v>
      </c>
      <c r="K48" s="23" t="s">
        <v>5</v>
      </c>
      <c r="L48" s="23" t="str">
        <f>IF(K48="Tidak/Belum Sekolah","Buruh Harian Lepas","Karyawan Swasta")</f>
        <v>Karyawan Swasta</v>
      </c>
      <c r="M48" s="23" t="s">
        <v>3</v>
      </c>
      <c r="N48" s="23" t="s">
        <v>213</v>
      </c>
      <c r="O48" s="23" t="s">
        <v>185</v>
      </c>
      <c r="P48" s="23" t="s">
        <v>184</v>
      </c>
      <c r="Q48" s="23" t="s">
        <v>0</v>
      </c>
      <c r="R48" s="23" t="str">
        <f t="shared" si="0"/>
        <v>Penduduk Asli/Tetap</v>
      </c>
      <c r="S48" s="23" t="s">
        <v>214</v>
      </c>
      <c r="AA48" t="s">
        <v>212</v>
      </c>
      <c r="AB48" s="24">
        <f t="shared" si="1"/>
        <v>360302061114333</v>
      </c>
      <c r="AC48" t="str">
        <f t="shared" si="3"/>
        <v>Selapang</v>
      </c>
      <c r="AD48" s="1" t="s">
        <v>183</v>
      </c>
      <c r="AE48" s="23" t="str">
        <f t="shared" si="2"/>
        <v>MICHA792</v>
      </c>
    </row>
    <row r="49" spans="1:19" x14ac:dyDescent="0.25">
      <c r="A49" s="24">
        <v>360302061114286</v>
      </c>
      <c r="B49" s="7">
        <v>36030320040023</v>
      </c>
      <c r="C49" s="21" t="s">
        <v>16</v>
      </c>
      <c r="D49" s="17" t="s">
        <v>165</v>
      </c>
      <c r="E49" s="17" t="s">
        <v>10</v>
      </c>
      <c r="F49" s="17" t="s">
        <v>43</v>
      </c>
      <c r="G49" s="18">
        <v>27474</v>
      </c>
      <c r="H49" s="17" t="s">
        <v>27</v>
      </c>
      <c r="I49" s="17" t="s">
        <v>7</v>
      </c>
      <c r="J49" s="17" t="s">
        <v>164</v>
      </c>
      <c r="K49" s="17" t="s">
        <v>155</v>
      </c>
      <c r="L49" s="17" t="s">
        <v>180</v>
      </c>
      <c r="M49" s="17" t="s">
        <v>3</v>
      </c>
      <c r="N49" s="23" t="s">
        <v>213</v>
      </c>
      <c r="O49" s="17" t="s">
        <v>143</v>
      </c>
      <c r="P49" s="17" t="s">
        <v>12</v>
      </c>
      <c r="Q49" s="17" t="s">
        <v>0</v>
      </c>
      <c r="R49" s="17" t="str">
        <f t="shared" si="0"/>
        <v>Penduduk Asli/Tetap</v>
      </c>
      <c r="S49" s="23" t="s">
        <v>214</v>
      </c>
    </row>
    <row r="50" spans="1:19" x14ac:dyDescent="0.25">
      <c r="A50" s="24">
        <v>360302061114287</v>
      </c>
      <c r="B50" s="7">
        <v>36030320040024</v>
      </c>
      <c r="C50" s="20" t="s">
        <v>12</v>
      </c>
      <c r="D50" s="17" t="s">
        <v>165</v>
      </c>
      <c r="E50" s="17" t="s">
        <v>10</v>
      </c>
      <c r="F50" s="17" t="s">
        <v>43</v>
      </c>
      <c r="G50" s="18">
        <v>27475</v>
      </c>
      <c r="H50" s="17" t="s">
        <v>23</v>
      </c>
      <c r="I50" s="17" t="s">
        <v>7</v>
      </c>
      <c r="J50" s="17" t="s">
        <v>164</v>
      </c>
      <c r="K50" s="17" t="s">
        <v>172</v>
      </c>
      <c r="L50" s="17" t="str">
        <f>IF(K50="Tidak/Belum Sekolah","Buruh Harian Lepas","Karyawan Swasta")</f>
        <v>Karyawan Swasta</v>
      </c>
      <c r="M50" s="17" t="s">
        <v>3</v>
      </c>
      <c r="N50" s="23" t="s">
        <v>213</v>
      </c>
      <c r="O50" s="17" t="s">
        <v>140</v>
      </c>
      <c r="P50" s="17" t="s">
        <v>148</v>
      </c>
      <c r="Q50" s="17" t="s">
        <v>0</v>
      </c>
      <c r="R50" s="17" t="str">
        <f t="shared" si="0"/>
        <v>Penduduk Asli/Tetap</v>
      </c>
      <c r="S50" s="23" t="s">
        <v>214</v>
      </c>
    </row>
    <row r="51" spans="1:19" x14ac:dyDescent="0.25">
      <c r="A51" s="24">
        <v>360302061114288</v>
      </c>
      <c r="B51" s="7">
        <v>36030320040025</v>
      </c>
      <c r="C51" s="21" t="s">
        <v>148</v>
      </c>
      <c r="D51" s="17" t="s">
        <v>165</v>
      </c>
      <c r="E51" s="17" t="s">
        <v>10</v>
      </c>
      <c r="F51" s="17" t="s">
        <v>43</v>
      </c>
      <c r="G51" s="18">
        <v>27476</v>
      </c>
      <c r="H51" s="17" t="s">
        <v>19</v>
      </c>
      <c r="I51" s="17" t="s">
        <v>7</v>
      </c>
      <c r="J51" s="17" t="s">
        <v>164</v>
      </c>
      <c r="K51" s="17" t="s">
        <v>171</v>
      </c>
      <c r="L51" s="17" t="str">
        <f>IF(K51="Tidak/Belum Sekolah","Buruh Harian Lepas","Karyawan Swasta")</f>
        <v>Karyawan Swasta</v>
      </c>
      <c r="M51" s="17" t="s">
        <v>3</v>
      </c>
      <c r="N51" s="23" t="s">
        <v>213</v>
      </c>
      <c r="O51" s="17" t="s">
        <v>138</v>
      </c>
      <c r="P51" s="17" t="s">
        <v>146</v>
      </c>
      <c r="Q51" s="17" t="s">
        <v>0</v>
      </c>
      <c r="R51" s="17" t="str">
        <f t="shared" si="0"/>
        <v>Penduduk Asli/Tetap</v>
      </c>
      <c r="S51" s="23" t="s">
        <v>214</v>
      </c>
    </row>
    <row r="52" spans="1:19" x14ac:dyDescent="0.25">
      <c r="A52" s="24">
        <v>360302061114289</v>
      </c>
      <c r="B52" s="7">
        <v>36030320040026</v>
      </c>
      <c r="C52" s="20" t="s">
        <v>146</v>
      </c>
      <c r="D52" s="17" t="s">
        <v>165</v>
      </c>
      <c r="E52" s="17" t="s">
        <v>10</v>
      </c>
      <c r="F52" s="17" t="s">
        <v>43</v>
      </c>
      <c r="G52" s="18">
        <v>27477</v>
      </c>
      <c r="H52" s="17" t="s">
        <v>15</v>
      </c>
      <c r="I52" s="17" t="s">
        <v>7</v>
      </c>
      <c r="J52" s="17" t="s">
        <v>164</v>
      </c>
      <c r="K52" s="17" t="s">
        <v>170</v>
      </c>
      <c r="L52" s="17" t="s">
        <v>181</v>
      </c>
      <c r="M52" s="17" t="s">
        <v>3</v>
      </c>
      <c r="N52" s="23" t="s">
        <v>213</v>
      </c>
      <c r="O52" s="17" t="s">
        <v>136</v>
      </c>
      <c r="P52" s="17" t="s">
        <v>144</v>
      </c>
      <c r="Q52" s="17" t="s">
        <v>0</v>
      </c>
      <c r="R52" s="17" t="str">
        <f t="shared" si="0"/>
        <v>Penduduk Asli/Tetap</v>
      </c>
      <c r="S52" s="23" t="s">
        <v>214</v>
      </c>
    </row>
    <row r="53" spans="1:19" x14ac:dyDescent="0.25">
      <c r="A53" s="24">
        <v>360302061114290</v>
      </c>
      <c r="B53" s="7">
        <v>36030320040027</v>
      </c>
      <c r="C53" s="21" t="s">
        <v>144</v>
      </c>
      <c r="D53" s="17" t="s">
        <v>165</v>
      </c>
      <c r="E53" s="17" t="s">
        <v>10</v>
      </c>
      <c r="F53" s="17" t="s">
        <v>43</v>
      </c>
      <c r="G53" s="18">
        <v>27478</v>
      </c>
      <c r="H53" s="17" t="s">
        <v>8</v>
      </c>
      <c r="I53" s="17" t="s">
        <v>7</v>
      </c>
      <c r="J53" s="17" t="s">
        <v>164</v>
      </c>
      <c r="K53" s="17" t="s">
        <v>168</v>
      </c>
      <c r="L53" s="17" t="str">
        <f>IF(K53="Tidak/Belum Sekolah","Buruh Harian Lepas","Karyawan Swasta")</f>
        <v>Buruh Harian Lepas</v>
      </c>
      <c r="M53" s="17" t="s">
        <v>3</v>
      </c>
      <c r="N53" s="23" t="s">
        <v>213</v>
      </c>
      <c r="O53" s="17" t="s">
        <v>134</v>
      </c>
      <c r="P53" s="17" t="s">
        <v>142</v>
      </c>
      <c r="Q53" s="17" t="s">
        <v>0</v>
      </c>
      <c r="R53" s="17" t="str">
        <f t="shared" si="0"/>
        <v>Penduduk Asli/Tetap</v>
      </c>
      <c r="S53" s="23" t="s">
        <v>214</v>
      </c>
    </row>
    <row r="54" spans="1:19" x14ac:dyDescent="0.25">
      <c r="A54" s="24">
        <v>360302061114291</v>
      </c>
      <c r="B54" s="7">
        <v>36030320040028</v>
      </c>
      <c r="C54" s="20" t="s">
        <v>142</v>
      </c>
      <c r="D54" s="17" t="s">
        <v>165</v>
      </c>
      <c r="E54" s="17" t="s">
        <v>10</v>
      </c>
      <c r="F54" s="17" t="s">
        <v>43</v>
      </c>
      <c r="G54" s="18">
        <v>27479</v>
      </c>
      <c r="H54" s="17" t="s">
        <v>38</v>
      </c>
      <c r="I54" s="17" t="s">
        <v>7</v>
      </c>
      <c r="J54" s="17" t="s">
        <v>164</v>
      </c>
      <c r="K54" s="17" t="s">
        <v>167</v>
      </c>
      <c r="L54" s="17" t="s">
        <v>177</v>
      </c>
      <c r="M54" s="17" t="s">
        <v>3</v>
      </c>
      <c r="N54" s="23" t="s">
        <v>213</v>
      </c>
      <c r="O54" s="17" t="s">
        <v>132</v>
      </c>
      <c r="P54" s="17" t="s">
        <v>139</v>
      </c>
      <c r="Q54" s="17" t="s">
        <v>0</v>
      </c>
      <c r="R54" s="17" t="str">
        <f t="shared" si="0"/>
        <v>Penduduk Asli/Tetap</v>
      </c>
      <c r="S54" s="23" t="s">
        <v>214</v>
      </c>
    </row>
    <row r="55" spans="1:19" x14ac:dyDescent="0.25">
      <c r="A55" s="24">
        <v>360302061114292</v>
      </c>
      <c r="B55" s="7">
        <v>36030320040029</v>
      </c>
      <c r="C55" s="21" t="s">
        <v>139</v>
      </c>
      <c r="D55" s="17" t="s">
        <v>165</v>
      </c>
      <c r="E55" s="17" t="s">
        <v>10</v>
      </c>
      <c r="F55" s="17" t="s">
        <v>43</v>
      </c>
      <c r="G55" s="18">
        <v>27480</v>
      </c>
      <c r="H55" s="17" t="s">
        <v>19</v>
      </c>
      <c r="I55" s="17" t="s">
        <v>141</v>
      </c>
      <c r="J55" s="17" t="s">
        <v>164</v>
      </c>
      <c r="K55" s="17" t="s">
        <v>166</v>
      </c>
      <c r="L55" s="17" t="s">
        <v>180</v>
      </c>
      <c r="M55" s="17" t="s">
        <v>3</v>
      </c>
      <c r="N55" s="23" t="s">
        <v>213</v>
      </c>
      <c r="O55" s="17" t="s">
        <v>130</v>
      </c>
      <c r="P55" s="17" t="s">
        <v>137</v>
      </c>
      <c r="Q55" s="17" t="s">
        <v>0</v>
      </c>
      <c r="R55" s="17" t="str">
        <f t="shared" si="0"/>
        <v>Penduduk Asli/Tetap</v>
      </c>
      <c r="S55" s="23" t="s">
        <v>214</v>
      </c>
    </row>
    <row r="56" spans="1:19" x14ac:dyDescent="0.25">
      <c r="A56" s="24">
        <v>360302061114293</v>
      </c>
      <c r="B56" s="7">
        <v>36030320040030</v>
      </c>
      <c r="C56" s="20" t="s">
        <v>137</v>
      </c>
      <c r="D56" s="17" t="s">
        <v>165</v>
      </c>
      <c r="E56" s="17" t="s">
        <v>10</v>
      </c>
      <c r="F56" s="17" t="s">
        <v>43</v>
      </c>
      <c r="G56" s="18">
        <v>27481</v>
      </c>
      <c r="H56" s="17" t="s">
        <v>15</v>
      </c>
      <c r="I56" s="17" t="s">
        <v>7</v>
      </c>
      <c r="J56" s="17" t="s">
        <v>164</v>
      </c>
      <c r="K56" s="17" t="s">
        <v>5</v>
      </c>
      <c r="L56" s="17" t="str">
        <f>IF(K56="Tidak/Belum Sekolah","Buruh Harian Lepas","Karyawan Swasta")</f>
        <v>Karyawan Swasta</v>
      </c>
      <c r="M56" s="17" t="s">
        <v>3</v>
      </c>
      <c r="N56" s="23" t="s">
        <v>213</v>
      </c>
      <c r="O56" s="17" t="s">
        <v>127</v>
      </c>
      <c r="P56" s="17" t="s">
        <v>135</v>
      </c>
      <c r="Q56" s="17" t="s">
        <v>0</v>
      </c>
      <c r="R56" s="17" t="str">
        <f t="shared" si="0"/>
        <v>Penduduk Asli/Tetap</v>
      </c>
      <c r="S56" s="23" t="s">
        <v>214</v>
      </c>
    </row>
    <row r="57" spans="1:19" x14ac:dyDescent="0.25">
      <c r="A57" s="24">
        <v>360302061114294</v>
      </c>
      <c r="B57" s="7">
        <v>36030320040031</v>
      </c>
      <c r="C57" s="21" t="s">
        <v>135</v>
      </c>
      <c r="D57" s="17" t="s">
        <v>165</v>
      </c>
      <c r="E57" s="17" t="s">
        <v>10</v>
      </c>
      <c r="F57" s="17" t="s">
        <v>43</v>
      </c>
      <c r="G57" s="18">
        <v>27482</v>
      </c>
      <c r="H57" s="17" t="s">
        <v>27</v>
      </c>
      <c r="I57" s="17" t="s">
        <v>7</v>
      </c>
      <c r="J57" s="17" t="s">
        <v>164</v>
      </c>
      <c r="K57" s="17" t="s">
        <v>176</v>
      </c>
      <c r="L57" s="17" t="s">
        <v>178</v>
      </c>
      <c r="M57" s="17" t="s">
        <v>3</v>
      </c>
      <c r="N57" s="23" t="s">
        <v>213</v>
      </c>
      <c r="O57" s="17" t="s">
        <v>125</v>
      </c>
      <c r="P57" s="17" t="s">
        <v>133</v>
      </c>
      <c r="Q57" s="17" t="s">
        <v>0</v>
      </c>
      <c r="R57" s="17" t="str">
        <f t="shared" si="0"/>
        <v>Penduduk Asli/Tetap</v>
      </c>
      <c r="S57" s="23" t="s">
        <v>214</v>
      </c>
    </row>
    <row r="58" spans="1:19" x14ac:dyDescent="0.25">
      <c r="A58" s="24">
        <v>360302061114295</v>
      </c>
      <c r="B58" s="7">
        <v>36030320040032</v>
      </c>
      <c r="C58" s="20" t="s">
        <v>133</v>
      </c>
      <c r="D58" s="17" t="s">
        <v>165</v>
      </c>
      <c r="E58" s="17" t="s">
        <v>10</v>
      </c>
      <c r="F58" s="17" t="s">
        <v>43</v>
      </c>
      <c r="G58" s="18">
        <v>27483</v>
      </c>
      <c r="H58" s="17" t="s">
        <v>23</v>
      </c>
      <c r="I58" s="17" t="s">
        <v>7</v>
      </c>
      <c r="J58" s="17" t="s">
        <v>164</v>
      </c>
      <c r="K58" s="17" t="s">
        <v>175</v>
      </c>
      <c r="L58" s="17" t="s">
        <v>180</v>
      </c>
      <c r="M58" s="17" t="s">
        <v>62</v>
      </c>
      <c r="N58" s="23" t="s">
        <v>213</v>
      </c>
      <c r="O58" s="17" t="s">
        <v>123</v>
      </c>
      <c r="P58" s="17" t="s">
        <v>131</v>
      </c>
      <c r="Q58" s="17" t="s">
        <v>0</v>
      </c>
      <c r="R58" s="17" t="str">
        <f t="shared" si="0"/>
        <v>Penduduk Asli/Tetap</v>
      </c>
      <c r="S58" s="23" t="s">
        <v>214</v>
      </c>
    </row>
    <row r="59" spans="1:19" x14ac:dyDescent="0.25">
      <c r="A59" s="24">
        <v>360302061114296</v>
      </c>
      <c r="B59" s="7">
        <v>36030320040033</v>
      </c>
      <c r="C59" s="21" t="s">
        <v>131</v>
      </c>
      <c r="D59" s="17" t="s">
        <v>165</v>
      </c>
      <c r="E59" s="17" t="s">
        <v>10</v>
      </c>
      <c r="F59" s="17" t="s">
        <v>43</v>
      </c>
      <c r="G59" s="18">
        <v>27484</v>
      </c>
      <c r="H59" s="17" t="s">
        <v>19</v>
      </c>
      <c r="I59" s="17" t="s">
        <v>7</v>
      </c>
      <c r="J59" s="17" t="s">
        <v>164</v>
      </c>
      <c r="K59" s="17" t="s">
        <v>155</v>
      </c>
      <c r="L59" s="17" t="str">
        <f>IF(K59="Tidak/Belum Sekolah","Buruh Harian Lepas","Karyawan Swasta")</f>
        <v>Karyawan Swasta</v>
      </c>
      <c r="M59" s="17" t="s">
        <v>3</v>
      </c>
      <c r="N59" s="23" t="s">
        <v>213</v>
      </c>
      <c r="O59" s="17" t="s">
        <v>120</v>
      </c>
      <c r="P59" s="17" t="s">
        <v>129</v>
      </c>
      <c r="Q59" s="17" t="s">
        <v>0</v>
      </c>
      <c r="R59" s="17" t="str">
        <f t="shared" si="0"/>
        <v>Penduduk Asli/Tetap</v>
      </c>
      <c r="S59" s="23" t="s">
        <v>214</v>
      </c>
    </row>
    <row r="60" spans="1:19" x14ac:dyDescent="0.25">
      <c r="A60" s="24">
        <v>360302061114297</v>
      </c>
      <c r="B60" s="7">
        <v>36030320040034</v>
      </c>
      <c r="C60" s="20" t="s">
        <v>129</v>
      </c>
      <c r="D60" s="17" t="s">
        <v>165</v>
      </c>
      <c r="E60" s="17" t="s">
        <v>10</v>
      </c>
      <c r="F60" s="17" t="s">
        <v>43</v>
      </c>
      <c r="G60" s="18">
        <v>27485</v>
      </c>
      <c r="H60" s="17" t="s">
        <v>15</v>
      </c>
      <c r="I60" s="17" t="s">
        <v>7</v>
      </c>
      <c r="J60" s="17" t="s">
        <v>164</v>
      </c>
      <c r="K60" s="17" t="s">
        <v>172</v>
      </c>
      <c r="L60" s="17" t="s">
        <v>169</v>
      </c>
      <c r="M60" s="17" t="s">
        <v>3</v>
      </c>
      <c r="N60" s="23" t="s">
        <v>213</v>
      </c>
      <c r="O60" s="17" t="s">
        <v>118</v>
      </c>
      <c r="P60" s="17" t="s">
        <v>126</v>
      </c>
      <c r="Q60" s="17" t="s">
        <v>0</v>
      </c>
      <c r="R60" s="17" t="str">
        <f t="shared" si="0"/>
        <v>Penduduk Asli/Tetap</v>
      </c>
      <c r="S60" s="23" t="s">
        <v>214</v>
      </c>
    </row>
    <row r="61" spans="1:19" x14ac:dyDescent="0.25">
      <c r="A61" s="24">
        <v>360302061114298</v>
      </c>
      <c r="B61" s="7">
        <v>36030320040035</v>
      </c>
      <c r="C61" s="19" t="s">
        <v>126</v>
      </c>
      <c r="D61" s="17" t="s">
        <v>165</v>
      </c>
      <c r="E61" s="17" t="s">
        <v>10</v>
      </c>
      <c r="F61" s="17" t="s">
        <v>43</v>
      </c>
      <c r="G61" s="18">
        <v>27486</v>
      </c>
      <c r="H61" s="17" t="s">
        <v>8</v>
      </c>
      <c r="I61" s="17" t="s">
        <v>128</v>
      </c>
      <c r="J61" s="17" t="s">
        <v>164</v>
      </c>
      <c r="K61" s="17" t="s">
        <v>171</v>
      </c>
      <c r="L61" s="17" t="str">
        <f>IF(K61="Tidak/Belum Sekolah","Buruh Harian Lepas","Karyawan Swasta")</f>
        <v>Karyawan Swasta</v>
      </c>
      <c r="M61" s="17" t="s">
        <v>3</v>
      </c>
      <c r="N61" s="23" t="s">
        <v>213</v>
      </c>
      <c r="O61" s="17" t="s">
        <v>115</v>
      </c>
      <c r="P61" s="17" t="s">
        <v>124</v>
      </c>
      <c r="Q61" s="17" t="s">
        <v>0</v>
      </c>
      <c r="R61" s="17" t="str">
        <f t="shared" si="0"/>
        <v>Penduduk Asli/Tetap</v>
      </c>
      <c r="S61" s="23" t="s">
        <v>214</v>
      </c>
    </row>
    <row r="62" spans="1:19" x14ac:dyDescent="0.25">
      <c r="A62" s="24">
        <v>360302061114299</v>
      </c>
      <c r="B62" s="7">
        <v>36030320040036</v>
      </c>
      <c r="C62" s="17" t="s">
        <v>124</v>
      </c>
      <c r="D62" s="17" t="s">
        <v>165</v>
      </c>
      <c r="E62" s="17" t="s">
        <v>10</v>
      </c>
      <c r="F62" s="17" t="s">
        <v>43</v>
      </c>
      <c r="G62" s="18">
        <v>27487</v>
      </c>
      <c r="H62" s="17" t="s">
        <v>38</v>
      </c>
      <c r="I62" s="17" t="s">
        <v>7</v>
      </c>
      <c r="J62" s="17" t="s">
        <v>164</v>
      </c>
      <c r="K62" s="17" t="s">
        <v>170</v>
      </c>
      <c r="L62" s="17" t="s">
        <v>169</v>
      </c>
      <c r="M62" s="17" t="s">
        <v>62</v>
      </c>
      <c r="N62" s="23" t="s">
        <v>213</v>
      </c>
      <c r="O62" s="17" t="s">
        <v>113</v>
      </c>
      <c r="P62" s="17" t="s">
        <v>122</v>
      </c>
      <c r="Q62" s="17" t="s">
        <v>0</v>
      </c>
      <c r="R62" s="17" t="str">
        <f t="shared" si="0"/>
        <v>Penduduk Asli/Tetap</v>
      </c>
      <c r="S62" s="23" t="s">
        <v>214</v>
      </c>
    </row>
    <row r="63" spans="1:19" x14ac:dyDescent="0.25">
      <c r="A63" s="24">
        <v>360302061114300</v>
      </c>
      <c r="B63" s="7">
        <v>36030320040037</v>
      </c>
      <c r="C63" s="17" t="s">
        <v>122</v>
      </c>
      <c r="D63" s="17" t="s">
        <v>165</v>
      </c>
      <c r="E63" s="17" t="s">
        <v>10</v>
      </c>
      <c r="F63" s="17" t="s">
        <v>43</v>
      </c>
      <c r="G63" s="18">
        <v>27488</v>
      </c>
      <c r="H63" s="17" t="s">
        <v>19</v>
      </c>
      <c r="I63" s="17" t="s">
        <v>7</v>
      </c>
      <c r="J63" s="17" t="s">
        <v>164</v>
      </c>
      <c r="K63" s="17" t="s">
        <v>168</v>
      </c>
      <c r="L63" s="17" t="str">
        <f>IF(K63="Tidak/Belum Sekolah","Buruh Harian Lepas","Karyawan Swasta")</f>
        <v>Buruh Harian Lepas</v>
      </c>
      <c r="M63" s="17" t="s">
        <v>3</v>
      </c>
      <c r="N63" s="23" t="s">
        <v>213</v>
      </c>
      <c r="O63" s="17" t="s">
        <v>111</v>
      </c>
      <c r="P63" s="17" t="s">
        <v>119</v>
      </c>
      <c r="Q63" s="17" t="s">
        <v>0</v>
      </c>
      <c r="R63" s="17" t="str">
        <f t="shared" si="0"/>
        <v>Penduduk Asli/Tetap</v>
      </c>
      <c r="S63" s="23" t="s">
        <v>214</v>
      </c>
    </row>
    <row r="64" spans="1:19" x14ac:dyDescent="0.25">
      <c r="A64" s="24">
        <v>360302061114301</v>
      </c>
      <c r="B64" s="7">
        <v>36030320040038</v>
      </c>
      <c r="C64" s="17" t="s">
        <v>119</v>
      </c>
      <c r="D64" s="17" t="s">
        <v>165</v>
      </c>
      <c r="E64" s="17" t="s">
        <v>10</v>
      </c>
      <c r="F64" s="17" t="s">
        <v>43</v>
      </c>
      <c r="G64" s="18">
        <v>27489</v>
      </c>
      <c r="H64" s="17" t="s">
        <v>15</v>
      </c>
      <c r="I64" s="17" t="s">
        <v>121</v>
      </c>
      <c r="J64" s="17" t="s">
        <v>164</v>
      </c>
      <c r="K64" s="17" t="s">
        <v>167</v>
      </c>
      <c r="L64" s="17" t="str">
        <f>IF(K64="Tidak/Belum Sekolah","Buruh Harian Lepas","Karyawan Swasta")</f>
        <v>Karyawan Swasta</v>
      </c>
      <c r="M64" s="17" t="s">
        <v>3</v>
      </c>
      <c r="N64" s="23" t="s">
        <v>213</v>
      </c>
      <c r="O64" s="17" t="s">
        <v>109</v>
      </c>
      <c r="P64" s="17" t="s">
        <v>117</v>
      </c>
      <c r="Q64" s="17" t="s">
        <v>0</v>
      </c>
      <c r="R64" s="17" t="str">
        <f t="shared" si="0"/>
        <v>Penduduk Asli/Tetap</v>
      </c>
      <c r="S64" s="23" t="s">
        <v>214</v>
      </c>
    </row>
    <row r="65" spans="1:19" x14ac:dyDescent="0.25">
      <c r="A65" s="24">
        <v>360302061114302</v>
      </c>
      <c r="B65" s="7">
        <v>36030320040039</v>
      </c>
      <c r="C65" s="17" t="s">
        <v>117</v>
      </c>
      <c r="D65" s="17" t="s">
        <v>165</v>
      </c>
      <c r="E65" s="17" t="s">
        <v>10</v>
      </c>
      <c r="F65" s="17" t="s">
        <v>43</v>
      </c>
      <c r="G65" s="18">
        <v>27490</v>
      </c>
      <c r="H65" s="17" t="s">
        <v>27</v>
      </c>
      <c r="I65" s="17" t="s">
        <v>7</v>
      </c>
      <c r="J65" s="17" t="s">
        <v>164</v>
      </c>
      <c r="K65" s="17" t="s">
        <v>166</v>
      </c>
      <c r="L65" s="17" t="str">
        <f>IF(K65="Tidak/Belum Sekolah","Buruh Harian Lepas","Karyawan Swasta")</f>
        <v>Karyawan Swasta</v>
      </c>
      <c r="M65" s="17" t="s">
        <v>3</v>
      </c>
      <c r="N65" s="23" t="s">
        <v>213</v>
      </c>
      <c r="O65" s="17" t="s">
        <v>107</v>
      </c>
      <c r="P65" s="17" t="s">
        <v>114</v>
      </c>
      <c r="Q65" s="17" t="s">
        <v>0</v>
      </c>
      <c r="R65" s="17" t="str">
        <f t="shared" ref="R65:R128" si="5">IF(F65="Tangerang","Penduduk Asli/Tetap","Pendatang")</f>
        <v>Penduduk Asli/Tetap</v>
      </c>
      <c r="S65" s="23" t="s">
        <v>214</v>
      </c>
    </row>
    <row r="66" spans="1:19" x14ac:dyDescent="0.25">
      <c r="A66" s="24">
        <v>360302061114303</v>
      </c>
      <c r="B66" s="7">
        <v>36030320040040</v>
      </c>
      <c r="C66" s="17" t="s">
        <v>114</v>
      </c>
      <c r="D66" s="17" t="s">
        <v>165</v>
      </c>
      <c r="E66" s="17" t="s">
        <v>10</v>
      </c>
      <c r="F66" s="17" t="s">
        <v>43</v>
      </c>
      <c r="G66" s="18">
        <v>27491</v>
      </c>
      <c r="H66" s="17" t="s">
        <v>23</v>
      </c>
      <c r="I66" s="17" t="s">
        <v>116</v>
      </c>
      <c r="J66" s="17" t="s">
        <v>164</v>
      </c>
      <c r="K66" s="17" t="s">
        <v>5</v>
      </c>
      <c r="L66" s="17" t="s">
        <v>178</v>
      </c>
      <c r="M66" s="17" t="s">
        <v>3</v>
      </c>
      <c r="N66" s="23" t="s">
        <v>213</v>
      </c>
      <c r="O66" s="17" t="s">
        <v>105</v>
      </c>
      <c r="P66" s="17" t="s">
        <v>112</v>
      </c>
      <c r="Q66" s="17" t="s">
        <v>0</v>
      </c>
      <c r="R66" s="17" t="str">
        <f t="shared" si="5"/>
        <v>Penduduk Asli/Tetap</v>
      </c>
      <c r="S66" s="23" t="s">
        <v>214</v>
      </c>
    </row>
    <row r="67" spans="1:19" x14ac:dyDescent="0.25">
      <c r="A67" s="24">
        <v>360302061114304</v>
      </c>
      <c r="B67" s="7">
        <v>36030320040041</v>
      </c>
      <c r="C67" s="17" t="s">
        <v>112</v>
      </c>
      <c r="D67" s="17" t="s">
        <v>165</v>
      </c>
      <c r="E67" s="17" t="s">
        <v>10</v>
      </c>
      <c r="F67" s="17" t="s">
        <v>43</v>
      </c>
      <c r="G67" s="18">
        <v>27492</v>
      </c>
      <c r="H67" s="17" t="s">
        <v>19</v>
      </c>
      <c r="I67" s="17" t="s">
        <v>7</v>
      </c>
      <c r="J67" s="17" t="s">
        <v>164</v>
      </c>
      <c r="K67" s="17" t="s">
        <v>176</v>
      </c>
      <c r="L67" s="17" t="str">
        <f>IF(K67="Tidak/Belum Sekolah","Buruh Harian Lepas","Karyawan Swasta")</f>
        <v>Karyawan Swasta</v>
      </c>
      <c r="M67" s="17" t="s">
        <v>3</v>
      </c>
      <c r="N67" s="23" t="s">
        <v>213</v>
      </c>
      <c r="O67" s="17" t="s">
        <v>103</v>
      </c>
      <c r="P67" s="17" t="s">
        <v>110</v>
      </c>
      <c r="Q67" s="17" t="s">
        <v>0</v>
      </c>
      <c r="R67" s="17" t="str">
        <f t="shared" si="5"/>
        <v>Penduduk Asli/Tetap</v>
      </c>
      <c r="S67" s="23" t="s">
        <v>214</v>
      </c>
    </row>
    <row r="68" spans="1:19" x14ac:dyDescent="0.25">
      <c r="A68" s="24">
        <v>360302061114305</v>
      </c>
      <c r="B68" s="7">
        <v>36030320040042</v>
      </c>
      <c r="C68" s="17" t="s">
        <v>110</v>
      </c>
      <c r="D68" s="17" t="s">
        <v>165</v>
      </c>
      <c r="E68" s="17" t="s">
        <v>10</v>
      </c>
      <c r="F68" s="17" t="s">
        <v>43</v>
      </c>
      <c r="G68" s="18">
        <v>27493</v>
      </c>
      <c r="H68" s="17" t="s">
        <v>15</v>
      </c>
      <c r="I68" s="17" t="s">
        <v>7</v>
      </c>
      <c r="J68" s="17" t="s">
        <v>164</v>
      </c>
      <c r="K68" s="17" t="s">
        <v>175</v>
      </c>
      <c r="L68" s="17" t="str">
        <f>IF(K68="Tidak/Belum Sekolah","Buruh Harian Lepas","Karyawan Swasta")</f>
        <v>Karyawan Swasta</v>
      </c>
      <c r="M68" s="17" t="s">
        <v>3</v>
      </c>
      <c r="N68" s="23" t="s">
        <v>213</v>
      </c>
      <c r="O68" s="17" t="s">
        <v>101</v>
      </c>
      <c r="P68" s="17" t="s">
        <v>108</v>
      </c>
      <c r="Q68" s="17" t="s">
        <v>0</v>
      </c>
      <c r="R68" s="17" t="str">
        <f t="shared" si="5"/>
        <v>Penduduk Asli/Tetap</v>
      </c>
      <c r="S68" s="23" t="s">
        <v>214</v>
      </c>
    </row>
    <row r="69" spans="1:19" x14ac:dyDescent="0.25">
      <c r="A69" s="24">
        <v>360302061114306</v>
      </c>
      <c r="B69" s="7">
        <v>36030320040043</v>
      </c>
      <c r="C69" s="17" t="s">
        <v>108</v>
      </c>
      <c r="D69" s="17" t="s">
        <v>165</v>
      </c>
      <c r="E69" s="17" t="s">
        <v>10</v>
      </c>
      <c r="F69" s="17" t="s">
        <v>43</v>
      </c>
      <c r="G69" s="18">
        <v>27494</v>
      </c>
      <c r="H69" s="17" t="s">
        <v>8</v>
      </c>
      <c r="I69" s="17" t="s">
        <v>7</v>
      </c>
      <c r="J69" s="17" t="s">
        <v>164</v>
      </c>
      <c r="K69" s="17" t="s">
        <v>155</v>
      </c>
      <c r="L69" s="17" t="s">
        <v>179</v>
      </c>
      <c r="M69" s="17" t="s">
        <v>3</v>
      </c>
      <c r="N69" s="23" t="s">
        <v>213</v>
      </c>
      <c r="O69" s="17" t="s">
        <v>99</v>
      </c>
      <c r="P69" s="17" t="s">
        <v>106</v>
      </c>
      <c r="Q69" s="17" t="s">
        <v>0</v>
      </c>
      <c r="R69" s="17" t="str">
        <f t="shared" si="5"/>
        <v>Penduduk Asli/Tetap</v>
      </c>
      <c r="S69" s="23" t="s">
        <v>214</v>
      </c>
    </row>
    <row r="70" spans="1:19" x14ac:dyDescent="0.25">
      <c r="A70" s="24">
        <v>360302061114307</v>
      </c>
      <c r="B70" s="7">
        <v>36030320040044</v>
      </c>
      <c r="C70" s="17" t="s">
        <v>106</v>
      </c>
      <c r="D70" s="17" t="s">
        <v>165</v>
      </c>
      <c r="E70" s="17" t="s">
        <v>10</v>
      </c>
      <c r="F70" s="17" t="s">
        <v>43</v>
      </c>
      <c r="G70" s="18">
        <v>27495</v>
      </c>
      <c r="H70" s="17" t="s">
        <v>38</v>
      </c>
      <c r="I70" s="17" t="s">
        <v>7</v>
      </c>
      <c r="J70" s="17" t="s">
        <v>164</v>
      </c>
      <c r="K70" s="17" t="s">
        <v>172</v>
      </c>
      <c r="L70" s="17" t="s">
        <v>179</v>
      </c>
      <c r="M70" s="17" t="s">
        <v>3</v>
      </c>
      <c r="N70" s="23" t="s">
        <v>213</v>
      </c>
      <c r="O70" s="17" t="s">
        <v>97</v>
      </c>
      <c r="P70" s="17" t="s">
        <v>104</v>
      </c>
      <c r="Q70" s="17" t="s">
        <v>0</v>
      </c>
      <c r="R70" s="17" t="str">
        <f t="shared" si="5"/>
        <v>Penduduk Asli/Tetap</v>
      </c>
      <c r="S70" s="23" t="s">
        <v>214</v>
      </c>
    </row>
    <row r="71" spans="1:19" x14ac:dyDescent="0.25">
      <c r="A71" s="24">
        <v>360302061114308</v>
      </c>
      <c r="B71" s="7">
        <v>36030320040045</v>
      </c>
      <c r="C71" s="17" t="s">
        <v>104</v>
      </c>
      <c r="D71" s="17" t="s">
        <v>165</v>
      </c>
      <c r="E71" s="17" t="s">
        <v>10</v>
      </c>
      <c r="F71" s="17" t="s">
        <v>43</v>
      </c>
      <c r="G71" s="18">
        <v>27496</v>
      </c>
      <c r="H71" s="17" t="s">
        <v>19</v>
      </c>
      <c r="I71" s="17" t="s">
        <v>7</v>
      </c>
      <c r="J71" s="17" t="s">
        <v>164</v>
      </c>
      <c r="K71" s="17" t="s">
        <v>171</v>
      </c>
      <c r="L71" s="17" t="str">
        <f t="shared" ref="L71:L78" si="6">IF(K71="Tidak/Belum Sekolah","Buruh Harian Lepas","Karyawan Swasta")</f>
        <v>Karyawan Swasta</v>
      </c>
      <c r="M71" s="17" t="s">
        <v>3</v>
      </c>
      <c r="N71" s="23" t="s">
        <v>213</v>
      </c>
      <c r="O71" s="17" t="s">
        <v>95</v>
      </c>
      <c r="P71" s="17" t="s">
        <v>102</v>
      </c>
      <c r="Q71" s="17" t="s">
        <v>0</v>
      </c>
      <c r="R71" s="17" t="str">
        <f t="shared" si="5"/>
        <v>Penduduk Asli/Tetap</v>
      </c>
      <c r="S71" s="23" t="s">
        <v>214</v>
      </c>
    </row>
    <row r="72" spans="1:19" x14ac:dyDescent="0.25">
      <c r="A72" s="24">
        <v>360302061114309</v>
      </c>
      <c r="B72" s="7">
        <v>36030320040046</v>
      </c>
      <c r="C72" s="17" t="s">
        <v>102</v>
      </c>
      <c r="D72" s="17" t="s">
        <v>165</v>
      </c>
      <c r="E72" s="17" t="s">
        <v>10</v>
      </c>
      <c r="F72" s="17" t="s">
        <v>43</v>
      </c>
      <c r="G72" s="18">
        <v>27497</v>
      </c>
      <c r="H72" s="17" t="s">
        <v>15</v>
      </c>
      <c r="I72" s="17" t="s">
        <v>7</v>
      </c>
      <c r="J72" s="17" t="s">
        <v>164</v>
      </c>
      <c r="K72" s="17" t="s">
        <v>170</v>
      </c>
      <c r="L72" s="17" t="str">
        <f t="shared" si="6"/>
        <v>Karyawan Swasta</v>
      </c>
      <c r="M72" s="17" t="s">
        <v>3</v>
      </c>
      <c r="N72" s="23" t="s">
        <v>213</v>
      </c>
      <c r="O72" s="17" t="s">
        <v>93</v>
      </c>
      <c r="P72" s="17" t="s">
        <v>100</v>
      </c>
      <c r="Q72" s="17" t="s">
        <v>0</v>
      </c>
      <c r="R72" s="17" t="str">
        <f t="shared" si="5"/>
        <v>Penduduk Asli/Tetap</v>
      </c>
      <c r="S72" s="23" t="s">
        <v>214</v>
      </c>
    </row>
    <row r="73" spans="1:19" x14ac:dyDescent="0.25">
      <c r="A73" s="24">
        <v>360302061114310</v>
      </c>
      <c r="B73" s="7">
        <v>36030320040047</v>
      </c>
      <c r="C73" s="17" t="s">
        <v>100</v>
      </c>
      <c r="D73" s="17" t="s">
        <v>165</v>
      </c>
      <c r="E73" s="17" t="s">
        <v>10</v>
      </c>
      <c r="F73" s="17" t="s">
        <v>43</v>
      </c>
      <c r="G73" s="18">
        <v>27498</v>
      </c>
      <c r="H73" s="17" t="s">
        <v>27</v>
      </c>
      <c r="I73" s="17" t="s">
        <v>7</v>
      </c>
      <c r="J73" s="17" t="s">
        <v>164</v>
      </c>
      <c r="K73" s="17" t="s">
        <v>168</v>
      </c>
      <c r="L73" s="17" t="str">
        <f t="shared" si="6"/>
        <v>Buruh Harian Lepas</v>
      </c>
      <c r="M73" s="17" t="s">
        <v>3</v>
      </c>
      <c r="N73" s="23" t="s">
        <v>213</v>
      </c>
      <c r="O73" s="17" t="s">
        <v>91</v>
      </c>
      <c r="P73" s="17" t="s">
        <v>98</v>
      </c>
      <c r="Q73" s="17" t="s">
        <v>0</v>
      </c>
      <c r="R73" s="17" t="str">
        <f t="shared" si="5"/>
        <v>Penduduk Asli/Tetap</v>
      </c>
      <c r="S73" s="23" t="s">
        <v>214</v>
      </c>
    </row>
    <row r="74" spans="1:19" x14ac:dyDescent="0.25">
      <c r="A74" s="24">
        <v>360302061114311</v>
      </c>
      <c r="B74" s="7">
        <v>36030320040048</v>
      </c>
      <c r="C74" s="17" t="s">
        <v>98</v>
      </c>
      <c r="D74" s="17" t="s">
        <v>165</v>
      </c>
      <c r="E74" s="17" t="s">
        <v>10</v>
      </c>
      <c r="F74" s="17" t="s">
        <v>43</v>
      </c>
      <c r="G74" s="18">
        <v>27499</v>
      </c>
      <c r="H74" s="17" t="s">
        <v>23</v>
      </c>
      <c r="I74" s="17" t="s">
        <v>7</v>
      </c>
      <c r="J74" s="17" t="s">
        <v>164</v>
      </c>
      <c r="K74" s="17" t="s">
        <v>167</v>
      </c>
      <c r="L74" s="17" t="str">
        <f t="shared" si="6"/>
        <v>Karyawan Swasta</v>
      </c>
      <c r="M74" s="17" t="s">
        <v>3</v>
      </c>
      <c r="N74" s="23" t="s">
        <v>213</v>
      </c>
      <c r="O74" s="17" t="s">
        <v>88</v>
      </c>
      <c r="P74" s="17" t="s">
        <v>96</v>
      </c>
      <c r="Q74" s="17" t="s">
        <v>0</v>
      </c>
      <c r="R74" s="17" t="str">
        <f t="shared" si="5"/>
        <v>Penduduk Asli/Tetap</v>
      </c>
      <c r="S74" s="23" t="s">
        <v>214</v>
      </c>
    </row>
    <row r="75" spans="1:19" x14ac:dyDescent="0.25">
      <c r="A75" s="24">
        <v>360302061114312</v>
      </c>
      <c r="B75" s="7">
        <v>36030320040049</v>
      </c>
      <c r="C75" s="17" t="s">
        <v>96</v>
      </c>
      <c r="D75" s="17" t="s">
        <v>165</v>
      </c>
      <c r="E75" s="17" t="s">
        <v>10</v>
      </c>
      <c r="F75" s="17" t="s">
        <v>43</v>
      </c>
      <c r="G75" s="18">
        <v>27500</v>
      </c>
      <c r="H75" s="17" t="s">
        <v>19</v>
      </c>
      <c r="I75" s="17" t="s">
        <v>7</v>
      </c>
      <c r="J75" s="17" t="s">
        <v>164</v>
      </c>
      <c r="K75" s="17" t="s">
        <v>166</v>
      </c>
      <c r="L75" s="17" t="str">
        <f t="shared" si="6"/>
        <v>Karyawan Swasta</v>
      </c>
      <c r="M75" s="17" t="s">
        <v>3</v>
      </c>
      <c r="N75" s="23" t="s">
        <v>213</v>
      </c>
      <c r="O75" s="17" t="s">
        <v>86</v>
      </c>
      <c r="P75" s="17" t="s">
        <v>94</v>
      </c>
      <c r="Q75" s="17" t="s">
        <v>0</v>
      </c>
      <c r="R75" s="17" t="str">
        <f t="shared" si="5"/>
        <v>Penduduk Asli/Tetap</v>
      </c>
      <c r="S75" s="23" t="s">
        <v>214</v>
      </c>
    </row>
    <row r="76" spans="1:19" x14ac:dyDescent="0.25">
      <c r="A76" s="24">
        <v>360302061114313</v>
      </c>
      <c r="B76" s="7">
        <v>36030320040050</v>
      </c>
      <c r="C76" s="17" t="s">
        <v>94</v>
      </c>
      <c r="D76" s="17" t="s">
        <v>165</v>
      </c>
      <c r="E76" s="17" t="s">
        <v>10</v>
      </c>
      <c r="F76" s="17" t="s">
        <v>43</v>
      </c>
      <c r="G76" s="18">
        <v>27501</v>
      </c>
      <c r="H76" s="17" t="s">
        <v>15</v>
      </c>
      <c r="I76" s="17" t="s">
        <v>7</v>
      </c>
      <c r="J76" s="17" t="s">
        <v>164</v>
      </c>
      <c r="K76" s="17" t="s">
        <v>5</v>
      </c>
      <c r="L76" s="17" t="str">
        <f t="shared" si="6"/>
        <v>Karyawan Swasta</v>
      </c>
      <c r="M76" s="17" t="s">
        <v>3</v>
      </c>
      <c r="N76" s="23" t="s">
        <v>213</v>
      </c>
      <c r="O76" s="17" t="s">
        <v>84</v>
      </c>
      <c r="P76" s="17" t="s">
        <v>92</v>
      </c>
      <c r="Q76" s="17" t="s">
        <v>0</v>
      </c>
      <c r="R76" s="17" t="str">
        <f t="shared" si="5"/>
        <v>Penduduk Asli/Tetap</v>
      </c>
      <c r="S76" s="23" t="s">
        <v>214</v>
      </c>
    </row>
    <row r="77" spans="1:19" x14ac:dyDescent="0.25">
      <c r="A77" s="24">
        <v>360302061114314</v>
      </c>
      <c r="B77" s="7">
        <v>36030320040051</v>
      </c>
      <c r="C77" s="17" t="s">
        <v>92</v>
      </c>
      <c r="D77" s="17" t="s">
        <v>165</v>
      </c>
      <c r="E77" s="17" t="s">
        <v>10</v>
      </c>
      <c r="F77" s="17" t="s">
        <v>43</v>
      </c>
      <c r="G77" s="18">
        <v>27502</v>
      </c>
      <c r="H77" s="17" t="s">
        <v>8</v>
      </c>
      <c r="I77" s="17" t="s">
        <v>7</v>
      </c>
      <c r="J77" s="17" t="s">
        <v>164</v>
      </c>
      <c r="K77" s="17" t="s">
        <v>176</v>
      </c>
      <c r="L77" s="17" t="str">
        <f t="shared" si="6"/>
        <v>Karyawan Swasta</v>
      </c>
      <c r="M77" s="17" t="s">
        <v>3</v>
      </c>
      <c r="N77" s="23" t="s">
        <v>213</v>
      </c>
      <c r="O77" s="17" t="s">
        <v>82</v>
      </c>
      <c r="P77" s="17" t="s">
        <v>90</v>
      </c>
      <c r="Q77" s="17" t="s">
        <v>0</v>
      </c>
      <c r="R77" s="17" t="str">
        <f t="shared" si="5"/>
        <v>Penduduk Asli/Tetap</v>
      </c>
      <c r="S77" s="23" t="s">
        <v>214</v>
      </c>
    </row>
    <row r="78" spans="1:19" x14ac:dyDescent="0.25">
      <c r="A78" s="24">
        <v>360302061114315</v>
      </c>
      <c r="B78" s="7">
        <v>36030320040052</v>
      </c>
      <c r="C78" s="17" t="s">
        <v>90</v>
      </c>
      <c r="D78" s="17" t="s">
        <v>165</v>
      </c>
      <c r="E78" s="17" t="s">
        <v>10</v>
      </c>
      <c r="F78" s="17" t="s">
        <v>43</v>
      </c>
      <c r="G78" s="18">
        <v>27503</v>
      </c>
      <c r="H78" s="17" t="s">
        <v>38</v>
      </c>
      <c r="I78" s="17" t="s">
        <v>7</v>
      </c>
      <c r="J78" s="17" t="s">
        <v>164</v>
      </c>
      <c r="K78" s="17" t="s">
        <v>175</v>
      </c>
      <c r="L78" s="17" t="str">
        <f t="shared" si="6"/>
        <v>Karyawan Swasta</v>
      </c>
      <c r="M78" s="17" t="s">
        <v>3</v>
      </c>
      <c r="N78" s="23" t="s">
        <v>213</v>
      </c>
      <c r="O78" s="17" t="s">
        <v>80</v>
      </c>
      <c r="P78" s="17" t="s">
        <v>87</v>
      </c>
      <c r="Q78" s="17" t="s">
        <v>0</v>
      </c>
      <c r="R78" s="17" t="str">
        <f t="shared" si="5"/>
        <v>Penduduk Asli/Tetap</v>
      </c>
      <c r="S78" s="23" t="s">
        <v>214</v>
      </c>
    </row>
    <row r="79" spans="1:19" x14ac:dyDescent="0.25">
      <c r="A79" s="24">
        <v>360302061114316</v>
      </c>
      <c r="B79" s="7">
        <v>36030320040053</v>
      </c>
      <c r="C79" s="17" t="s">
        <v>87</v>
      </c>
      <c r="D79" s="17" t="s">
        <v>165</v>
      </c>
      <c r="E79" s="17" t="s">
        <v>10</v>
      </c>
      <c r="F79" s="17" t="s">
        <v>43</v>
      </c>
      <c r="G79" s="18">
        <v>27504</v>
      </c>
      <c r="H79" s="17" t="s">
        <v>19</v>
      </c>
      <c r="I79" s="17" t="s">
        <v>7</v>
      </c>
      <c r="J79" s="17" t="s">
        <v>164</v>
      </c>
      <c r="K79" s="17" t="s">
        <v>155</v>
      </c>
      <c r="L79" s="17" t="s">
        <v>173</v>
      </c>
      <c r="M79" s="17" t="s">
        <v>89</v>
      </c>
      <c r="N79" s="23" t="s">
        <v>213</v>
      </c>
      <c r="O79" s="17" t="s">
        <v>78</v>
      </c>
      <c r="P79" s="17" t="s">
        <v>85</v>
      </c>
      <c r="Q79" s="17" t="s">
        <v>0</v>
      </c>
      <c r="R79" s="17" t="str">
        <f t="shared" si="5"/>
        <v>Penduduk Asli/Tetap</v>
      </c>
      <c r="S79" s="23" t="s">
        <v>214</v>
      </c>
    </row>
    <row r="80" spans="1:19" x14ac:dyDescent="0.25">
      <c r="A80" s="24">
        <v>360302061114317</v>
      </c>
      <c r="B80" s="7">
        <v>36030320040054</v>
      </c>
      <c r="C80" s="17" t="s">
        <v>85</v>
      </c>
      <c r="D80" s="17" t="s">
        <v>165</v>
      </c>
      <c r="E80" s="17" t="s">
        <v>10</v>
      </c>
      <c r="F80" s="17" t="s">
        <v>43</v>
      </c>
      <c r="G80" s="18">
        <v>27505</v>
      </c>
      <c r="H80" s="17" t="s">
        <v>15</v>
      </c>
      <c r="I80" s="17" t="s">
        <v>7</v>
      </c>
      <c r="J80" s="17" t="s">
        <v>164</v>
      </c>
      <c r="K80" s="17" t="s">
        <v>172</v>
      </c>
      <c r="L80" s="17" t="s">
        <v>173</v>
      </c>
      <c r="M80" s="17" t="s">
        <v>3</v>
      </c>
      <c r="N80" s="23" t="s">
        <v>213</v>
      </c>
      <c r="O80" s="17" t="s">
        <v>76</v>
      </c>
      <c r="P80" s="17" t="s">
        <v>83</v>
      </c>
      <c r="Q80" s="17" t="s">
        <v>0</v>
      </c>
      <c r="R80" s="17" t="str">
        <f t="shared" si="5"/>
        <v>Penduduk Asli/Tetap</v>
      </c>
      <c r="S80" s="23" t="s">
        <v>214</v>
      </c>
    </row>
    <row r="81" spans="1:19" x14ac:dyDescent="0.25">
      <c r="A81" s="24">
        <v>360302061114318</v>
      </c>
      <c r="B81" s="7">
        <v>36030320040055</v>
      </c>
      <c r="C81" s="17" t="s">
        <v>83</v>
      </c>
      <c r="D81" s="17" t="s">
        <v>165</v>
      </c>
      <c r="E81" s="17" t="s">
        <v>10</v>
      </c>
      <c r="F81" s="17" t="s">
        <v>43</v>
      </c>
      <c r="G81" s="18">
        <v>27506</v>
      </c>
      <c r="H81" s="17" t="s">
        <v>27</v>
      </c>
      <c r="I81" s="17" t="s">
        <v>7</v>
      </c>
      <c r="J81" s="17" t="s">
        <v>164</v>
      </c>
      <c r="K81" s="17" t="s">
        <v>171</v>
      </c>
      <c r="L81" s="17" t="s">
        <v>178</v>
      </c>
      <c r="M81" s="17" t="s">
        <v>3</v>
      </c>
      <c r="N81" s="23" t="s">
        <v>213</v>
      </c>
      <c r="O81" s="17" t="s">
        <v>74</v>
      </c>
      <c r="P81" s="17" t="s">
        <v>81</v>
      </c>
      <c r="Q81" s="17" t="s">
        <v>0</v>
      </c>
      <c r="R81" s="17" t="str">
        <f t="shared" si="5"/>
        <v>Penduduk Asli/Tetap</v>
      </c>
      <c r="S81" s="23" t="s">
        <v>214</v>
      </c>
    </row>
    <row r="82" spans="1:19" x14ac:dyDescent="0.25">
      <c r="A82" s="24">
        <v>360302061114319</v>
      </c>
      <c r="B82" s="7">
        <v>36030320040056</v>
      </c>
      <c r="C82" s="17" t="s">
        <v>81</v>
      </c>
      <c r="D82" s="17" t="s">
        <v>165</v>
      </c>
      <c r="E82" s="17" t="s">
        <v>10</v>
      </c>
      <c r="F82" s="17" t="s">
        <v>43</v>
      </c>
      <c r="G82" s="18">
        <v>27507</v>
      </c>
      <c r="H82" s="17" t="s">
        <v>23</v>
      </c>
      <c r="I82" s="17" t="s">
        <v>7</v>
      </c>
      <c r="J82" s="17" t="s">
        <v>164</v>
      </c>
      <c r="K82" s="17" t="s">
        <v>170</v>
      </c>
      <c r="L82" s="17" t="s">
        <v>174</v>
      </c>
      <c r="M82" s="17" t="s">
        <v>3</v>
      </c>
      <c r="N82" s="23" t="s">
        <v>213</v>
      </c>
      <c r="O82" s="17" t="s">
        <v>72</v>
      </c>
      <c r="P82" s="17" t="s">
        <v>79</v>
      </c>
      <c r="Q82" s="17" t="s">
        <v>0</v>
      </c>
      <c r="R82" s="17" t="str">
        <f t="shared" si="5"/>
        <v>Penduduk Asli/Tetap</v>
      </c>
      <c r="S82" s="23" t="s">
        <v>214</v>
      </c>
    </row>
    <row r="83" spans="1:19" x14ac:dyDescent="0.25">
      <c r="A83" s="24">
        <v>360302061114320</v>
      </c>
      <c r="B83" s="7">
        <v>36030320040057</v>
      </c>
      <c r="C83" s="17" t="s">
        <v>79</v>
      </c>
      <c r="D83" s="17" t="s">
        <v>165</v>
      </c>
      <c r="E83" s="17" t="s">
        <v>10</v>
      </c>
      <c r="F83" s="17" t="s">
        <v>43</v>
      </c>
      <c r="G83" s="18">
        <v>27508</v>
      </c>
      <c r="H83" s="17" t="s">
        <v>19</v>
      </c>
      <c r="I83" s="17" t="s">
        <v>7</v>
      </c>
      <c r="J83" s="17" t="s">
        <v>164</v>
      </c>
      <c r="K83" s="17" t="s">
        <v>168</v>
      </c>
      <c r="L83" s="17" t="str">
        <f>IF(K83="Tidak/Belum Sekolah","Buruh Harian Lepas","Karyawan Swasta")</f>
        <v>Buruh Harian Lepas</v>
      </c>
      <c r="M83" s="17" t="s">
        <v>3</v>
      </c>
      <c r="N83" s="23" t="s">
        <v>213</v>
      </c>
      <c r="O83" s="17" t="s">
        <v>70</v>
      </c>
      <c r="P83" s="17" t="s">
        <v>77</v>
      </c>
      <c r="Q83" s="17" t="s">
        <v>0</v>
      </c>
      <c r="R83" s="17" t="str">
        <f t="shared" si="5"/>
        <v>Penduduk Asli/Tetap</v>
      </c>
      <c r="S83" s="23" t="s">
        <v>214</v>
      </c>
    </row>
    <row r="84" spans="1:19" x14ac:dyDescent="0.25">
      <c r="A84" s="24">
        <v>360302061114321</v>
      </c>
      <c r="B84" s="7">
        <v>36030320040058</v>
      </c>
      <c r="C84" s="17" t="s">
        <v>77</v>
      </c>
      <c r="D84" s="17" t="s">
        <v>165</v>
      </c>
      <c r="E84" s="17" t="s">
        <v>10</v>
      </c>
      <c r="F84" s="17" t="s">
        <v>43</v>
      </c>
      <c r="G84" s="18">
        <v>27509</v>
      </c>
      <c r="H84" s="17" t="s">
        <v>15</v>
      </c>
      <c r="I84" s="17" t="s">
        <v>7</v>
      </c>
      <c r="J84" s="17" t="s">
        <v>164</v>
      </c>
      <c r="K84" s="17" t="s">
        <v>167</v>
      </c>
      <c r="L84" s="17" t="s">
        <v>177</v>
      </c>
      <c r="M84" s="17" t="s">
        <v>3</v>
      </c>
      <c r="N84" s="23" t="s">
        <v>213</v>
      </c>
      <c r="O84" s="17" t="s">
        <v>68</v>
      </c>
      <c r="P84" s="17" t="s">
        <v>75</v>
      </c>
      <c r="Q84" s="17" t="s">
        <v>0</v>
      </c>
      <c r="R84" s="17" t="str">
        <f t="shared" si="5"/>
        <v>Penduduk Asli/Tetap</v>
      </c>
      <c r="S84" s="23" t="s">
        <v>214</v>
      </c>
    </row>
    <row r="85" spans="1:19" x14ac:dyDescent="0.25">
      <c r="A85" s="24">
        <v>360302061114322</v>
      </c>
      <c r="B85" s="7">
        <v>36030320040059</v>
      </c>
      <c r="C85" s="17" t="s">
        <v>75</v>
      </c>
      <c r="D85" s="17" t="s">
        <v>165</v>
      </c>
      <c r="E85" s="17" t="s">
        <v>10</v>
      </c>
      <c r="F85" s="17" t="s">
        <v>43</v>
      </c>
      <c r="G85" s="18">
        <v>27510</v>
      </c>
      <c r="H85" s="17" t="s">
        <v>8</v>
      </c>
      <c r="I85" s="17" t="s">
        <v>7</v>
      </c>
      <c r="J85" s="17" t="s">
        <v>164</v>
      </c>
      <c r="K85" s="17" t="s">
        <v>166</v>
      </c>
      <c r="L85" s="17" t="str">
        <f>IF(K85="Tidak/Belum Sekolah","Buruh Harian Lepas","Karyawan Swasta")</f>
        <v>Karyawan Swasta</v>
      </c>
      <c r="M85" s="17" t="s">
        <v>3</v>
      </c>
      <c r="N85" s="23" t="s">
        <v>213</v>
      </c>
      <c r="O85" s="17" t="s">
        <v>66</v>
      </c>
      <c r="P85" s="17" t="s">
        <v>73</v>
      </c>
      <c r="Q85" s="17" t="s">
        <v>0</v>
      </c>
      <c r="R85" s="17" t="str">
        <f t="shared" si="5"/>
        <v>Penduduk Asli/Tetap</v>
      </c>
      <c r="S85" s="23" t="s">
        <v>214</v>
      </c>
    </row>
    <row r="86" spans="1:19" x14ac:dyDescent="0.25">
      <c r="A86" s="24">
        <v>360302061114323</v>
      </c>
      <c r="B86" s="7">
        <v>36030320040060</v>
      </c>
      <c r="C86" s="17" t="s">
        <v>73</v>
      </c>
      <c r="D86" s="17" t="s">
        <v>165</v>
      </c>
      <c r="E86" s="17" t="s">
        <v>10</v>
      </c>
      <c r="F86" s="17" t="s">
        <v>43</v>
      </c>
      <c r="G86" s="18">
        <v>27511</v>
      </c>
      <c r="H86" s="17" t="s">
        <v>38</v>
      </c>
      <c r="I86" s="17" t="s">
        <v>7</v>
      </c>
      <c r="J86" s="17" t="s">
        <v>164</v>
      </c>
      <c r="K86" s="17" t="s">
        <v>5</v>
      </c>
      <c r="L86" s="17" t="str">
        <f>IF(K86="Tidak/Belum Sekolah","Buruh Harian Lepas","Karyawan Swasta")</f>
        <v>Karyawan Swasta</v>
      </c>
      <c r="M86" s="17" t="s">
        <v>3</v>
      </c>
      <c r="N86" s="23" t="s">
        <v>213</v>
      </c>
      <c r="O86" s="17" t="s">
        <v>64</v>
      </c>
      <c r="P86" s="17" t="s">
        <v>71</v>
      </c>
      <c r="Q86" s="17" t="s">
        <v>0</v>
      </c>
      <c r="R86" s="17" t="str">
        <f t="shared" si="5"/>
        <v>Penduduk Asli/Tetap</v>
      </c>
      <c r="S86" s="23" t="s">
        <v>214</v>
      </c>
    </row>
    <row r="87" spans="1:19" x14ac:dyDescent="0.25">
      <c r="A87" s="24">
        <v>360302061114324</v>
      </c>
      <c r="B87" s="7">
        <v>36030320040061</v>
      </c>
      <c r="C87" s="17" t="s">
        <v>71</v>
      </c>
      <c r="D87" s="17" t="s">
        <v>165</v>
      </c>
      <c r="E87" s="17" t="s">
        <v>10</v>
      </c>
      <c r="F87" s="17" t="s">
        <v>43</v>
      </c>
      <c r="G87" s="18">
        <v>27512</v>
      </c>
      <c r="H87" s="17" t="s">
        <v>19</v>
      </c>
      <c r="I87" s="17" t="s">
        <v>7</v>
      </c>
      <c r="J87" s="17" t="s">
        <v>164</v>
      </c>
      <c r="K87" s="17" t="s">
        <v>176</v>
      </c>
      <c r="L87" s="17" t="s">
        <v>169</v>
      </c>
      <c r="M87" s="17" t="s">
        <v>3</v>
      </c>
      <c r="N87" s="23" t="s">
        <v>213</v>
      </c>
      <c r="O87" s="17" t="s">
        <v>61</v>
      </c>
      <c r="P87" s="17" t="s">
        <v>69</v>
      </c>
      <c r="Q87" s="17" t="s">
        <v>0</v>
      </c>
      <c r="R87" s="17" t="str">
        <f t="shared" si="5"/>
        <v>Penduduk Asli/Tetap</v>
      </c>
      <c r="S87" s="23" t="s">
        <v>214</v>
      </c>
    </row>
    <row r="88" spans="1:19" x14ac:dyDescent="0.25">
      <c r="A88" s="24">
        <v>360302061114325</v>
      </c>
      <c r="B88" s="7">
        <v>36030320040062</v>
      </c>
      <c r="C88" s="17" t="s">
        <v>69</v>
      </c>
      <c r="D88" s="17" t="s">
        <v>165</v>
      </c>
      <c r="E88" s="17" t="s">
        <v>10</v>
      </c>
      <c r="F88" s="17" t="s">
        <v>43</v>
      </c>
      <c r="G88" s="18">
        <v>27513</v>
      </c>
      <c r="H88" s="17" t="s">
        <v>15</v>
      </c>
      <c r="I88" s="17" t="s">
        <v>7</v>
      </c>
      <c r="J88" s="17" t="s">
        <v>164</v>
      </c>
      <c r="K88" s="17" t="s">
        <v>175</v>
      </c>
      <c r="L88" s="17" t="s">
        <v>174</v>
      </c>
      <c r="M88" s="17" t="s">
        <v>3</v>
      </c>
      <c r="N88" s="23" t="s">
        <v>213</v>
      </c>
      <c r="O88" s="17" t="s">
        <v>59</v>
      </c>
      <c r="P88" s="17" t="s">
        <v>67</v>
      </c>
      <c r="Q88" s="17" t="s">
        <v>0</v>
      </c>
      <c r="R88" s="17" t="str">
        <f t="shared" si="5"/>
        <v>Penduduk Asli/Tetap</v>
      </c>
      <c r="S88" s="23" t="s">
        <v>214</v>
      </c>
    </row>
    <row r="89" spans="1:19" x14ac:dyDescent="0.25">
      <c r="A89" s="24">
        <v>360302061114326</v>
      </c>
      <c r="B89" s="7">
        <v>36030320040063</v>
      </c>
      <c r="C89" s="17" t="s">
        <v>67</v>
      </c>
      <c r="D89" s="17" t="s">
        <v>165</v>
      </c>
      <c r="E89" s="17" t="s">
        <v>10</v>
      </c>
      <c r="F89" s="17" t="s">
        <v>43</v>
      </c>
      <c r="G89" s="18">
        <v>27514</v>
      </c>
      <c r="H89" s="17" t="s">
        <v>27</v>
      </c>
      <c r="I89" s="17" t="s">
        <v>7</v>
      </c>
      <c r="J89" s="17" t="s">
        <v>164</v>
      </c>
      <c r="K89" s="17" t="s">
        <v>155</v>
      </c>
      <c r="L89" s="17" t="s">
        <v>173</v>
      </c>
      <c r="M89" s="17" t="s">
        <v>3</v>
      </c>
      <c r="N89" s="23" t="s">
        <v>213</v>
      </c>
      <c r="O89" s="17" t="s">
        <v>57</v>
      </c>
      <c r="P89" s="17" t="s">
        <v>65</v>
      </c>
      <c r="Q89" s="17" t="s">
        <v>0</v>
      </c>
      <c r="R89" s="17" t="str">
        <f t="shared" si="5"/>
        <v>Penduduk Asli/Tetap</v>
      </c>
      <c r="S89" s="23" t="s">
        <v>214</v>
      </c>
    </row>
    <row r="90" spans="1:19" x14ac:dyDescent="0.25">
      <c r="A90" s="24">
        <v>360302061114327</v>
      </c>
      <c r="B90" s="7">
        <v>36030320040064</v>
      </c>
      <c r="C90" s="17" t="s">
        <v>65</v>
      </c>
      <c r="D90" s="17" t="s">
        <v>165</v>
      </c>
      <c r="E90" s="17" t="s">
        <v>10</v>
      </c>
      <c r="F90" s="17" t="s">
        <v>43</v>
      </c>
      <c r="G90" s="18">
        <v>27515</v>
      </c>
      <c r="H90" s="17" t="s">
        <v>23</v>
      </c>
      <c r="I90" s="17" t="s">
        <v>7</v>
      </c>
      <c r="J90" s="17" t="s">
        <v>164</v>
      </c>
      <c r="K90" s="17" t="s">
        <v>172</v>
      </c>
      <c r="L90" s="17" t="s">
        <v>169</v>
      </c>
      <c r="M90" s="17" t="s">
        <v>3</v>
      </c>
      <c r="N90" s="23" t="s">
        <v>213</v>
      </c>
      <c r="O90" s="17" t="s">
        <v>55</v>
      </c>
      <c r="P90" s="17" t="s">
        <v>63</v>
      </c>
      <c r="Q90" s="17" t="s">
        <v>0</v>
      </c>
      <c r="R90" s="17" t="str">
        <f t="shared" si="5"/>
        <v>Penduduk Asli/Tetap</v>
      </c>
      <c r="S90" s="23" t="s">
        <v>214</v>
      </c>
    </row>
    <row r="91" spans="1:19" x14ac:dyDescent="0.25">
      <c r="A91" s="24">
        <v>360302061114328</v>
      </c>
      <c r="B91" s="7">
        <v>36030320040065</v>
      </c>
      <c r="C91" s="17" t="s">
        <v>63</v>
      </c>
      <c r="D91" s="17" t="s">
        <v>165</v>
      </c>
      <c r="E91" s="17" t="s">
        <v>10</v>
      </c>
      <c r="F91" s="17" t="s">
        <v>43</v>
      </c>
      <c r="G91" s="18">
        <v>27516</v>
      </c>
      <c r="H91" s="17" t="s">
        <v>19</v>
      </c>
      <c r="I91" s="17" t="s">
        <v>7</v>
      </c>
      <c r="J91" s="17" t="s">
        <v>164</v>
      </c>
      <c r="K91" s="17" t="s">
        <v>171</v>
      </c>
      <c r="L91" s="17" t="str">
        <f>IF(K91="Tidak/Belum Sekolah","Buruh Harian Lepas","Karyawan Swasta")</f>
        <v>Karyawan Swasta</v>
      </c>
      <c r="M91" s="17" t="s">
        <v>3</v>
      </c>
      <c r="N91" s="23" t="s">
        <v>213</v>
      </c>
      <c r="O91" s="17" t="s">
        <v>53</v>
      </c>
      <c r="P91" s="17" t="s">
        <v>60</v>
      </c>
      <c r="Q91" s="17" t="s">
        <v>0</v>
      </c>
      <c r="R91" s="17" t="str">
        <f t="shared" si="5"/>
        <v>Penduduk Asli/Tetap</v>
      </c>
      <c r="S91" s="23" t="s">
        <v>214</v>
      </c>
    </row>
    <row r="92" spans="1:19" x14ac:dyDescent="0.25">
      <c r="A92" s="24">
        <v>360302061114329</v>
      </c>
      <c r="B92" s="7">
        <v>36030320040066</v>
      </c>
      <c r="C92" s="17" t="s">
        <v>60</v>
      </c>
      <c r="D92" s="17" t="s">
        <v>165</v>
      </c>
      <c r="E92" s="17" t="s">
        <v>10</v>
      </c>
      <c r="F92" s="17" t="s">
        <v>43</v>
      </c>
      <c r="G92" s="18">
        <v>27517</v>
      </c>
      <c r="H92" s="17" t="s">
        <v>15</v>
      </c>
      <c r="I92" s="17" t="s">
        <v>7</v>
      </c>
      <c r="J92" s="17" t="s">
        <v>164</v>
      </c>
      <c r="K92" s="17" t="s">
        <v>170</v>
      </c>
      <c r="L92" s="17" t="s">
        <v>169</v>
      </c>
      <c r="M92" s="17" t="s">
        <v>62</v>
      </c>
      <c r="N92" s="23" t="s">
        <v>213</v>
      </c>
      <c r="O92" s="17" t="s">
        <v>162</v>
      </c>
      <c r="P92" s="17" t="s">
        <v>58</v>
      </c>
      <c r="Q92" s="17" t="s">
        <v>0</v>
      </c>
      <c r="R92" s="17" t="str">
        <f t="shared" si="5"/>
        <v>Penduduk Asli/Tetap</v>
      </c>
      <c r="S92" s="23" t="s">
        <v>214</v>
      </c>
    </row>
    <row r="93" spans="1:19" x14ac:dyDescent="0.25">
      <c r="A93" s="24">
        <v>360302061114330</v>
      </c>
      <c r="B93" s="7">
        <v>36030320040067</v>
      </c>
      <c r="C93" s="17" t="s">
        <v>58</v>
      </c>
      <c r="D93" s="17" t="s">
        <v>165</v>
      </c>
      <c r="E93" s="17" t="s">
        <v>10</v>
      </c>
      <c r="F93" s="17" t="s">
        <v>43</v>
      </c>
      <c r="G93" s="18">
        <v>27518</v>
      </c>
      <c r="H93" s="17" t="s">
        <v>8</v>
      </c>
      <c r="I93" s="17" t="s">
        <v>7</v>
      </c>
      <c r="J93" s="17" t="s">
        <v>164</v>
      </c>
      <c r="K93" s="17" t="s">
        <v>168</v>
      </c>
      <c r="L93" s="17" t="str">
        <f>IF(K93="Tidak/Belum Sekolah","Buruh Harian Lepas","Karyawan Swasta")</f>
        <v>Buruh Harian Lepas</v>
      </c>
      <c r="M93" s="17" t="s">
        <v>3</v>
      </c>
      <c r="N93" s="23" t="s">
        <v>213</v>
      </c>
      <c r="O93" s="17" t="s">
        <v>161</v>
      </c>
      <c r="P93" s="17" t="s">
        <v>56</v>
      </c>
      <c r="Q93" s="17" t="s">
        <v>0</v>
      </c>
      <c r="R93" s="17" t="str">
        <f t="shared" si="5"/>
        <v>Penduduk Asli/Tetap</v>
      </c>
      <c r="S93" s="23" t="s">
        <v>214</v>
      </c>
    </row>
    <row r="94" spans="1:19" x14ac:dyDescent="0.25">
      <c r="A94" s="24">
        <v>360302061114331</v>
      </c>
      <c r="B94" s="7">
        <v>36030320040068</v>
      </c>
      <c r="C94" s="17" t="s">
        <v>56</v>
      </c>
      <c r="D94" s="17" t="s">
        <v>165</v>
      </c>
      <c r="E94" s="17" t="s">
        <v>10</v>
      </c>
      <c r="F94" s="17" t="s">
        <v>43</v>
      </c>
      <c r="G94" s="18">
        <v>27519</v>
      </c>
      <c r="H94" s="17" t="s">
        <v>38</v>
      </c>
      <c r="I94" s="17" t="s">
        <v>7</v>
      </c>
      <c r="J94" s="17" t="s">
        <v>164</v>
      </c>
      <c r="K94" s="17" t="s">
        <v>167</v>
      </c>
      <c r="L94" s="17" t="str">
        <f>IF(K94="Tidak/Belum Sekolah","Buruh Harian Lepas","Karyawan Swasta")</f>
        <v>Karyawan Swasta</v>
      </c>
      <c r="M94" s="17" t="s">
        <v>3</v>
      </c>
      <c r="N94" s="23" t="s">
        <v>213</v>
      </c>
      <c r="O94" s="17" t="s">
        <v>160</v>
      </c>
      <c r="P94" s="17" t="s">
        <v>54</v>
      </c>
      <c r="Q94" s="17" t="s">
        <v>0</v>
      </c>
      <c r="R94" s="17" t="str">
        <f t="shared" si="5"/>
        <v>Penduduk Asli/Tetap</v>
      </c>
      <c r="S94" s="23" t="s">
        <v>214</v>
      </c>
    </row>
    <row r="95" spans="1:19" x14ac:dyDescent="0.25">
      <c r="A95" s="24">
        <v>360302061114332</v>
      </c>
      <c r="B95" s="7">
        <v>36030320040069</v>
      </c>
      <c r="C95" s="17" t="s">
        <v>54</v>
      </c>
      <c r="D95" s="17" t="s">
        <v>165</v>
      </c>
      <c r="E95" s="17" t="s">
        <v>10</v>
      </c>
      <c r="F95" s="17" t="s">
        <v>43</v>
      </c>
      <c r="G95" s="18">
        <v>27520</v>
      </c>
      <c r="H95" s="17" t="s">
        <v>19</v>
      </c>
      <c r="I95" s="17" t="s">
        <v>7</v>
      </c>
      <c r="J95" s="17" t="s">
        <v>164</v>
      </c>
      <c r="K95" s="17" t="s">
        <v>166</v>
      </c>
      <c r="L95" s="17" t="str">
        <f>IF(K95="Tidak/Belum Sekolah","Buruh Harian Lepas","Karyawan Swasta")</f>
        <v>Karyawan Swasta</v>
      </c>
      <c r="M95" s="17" t="s">
        <v>3</v>
      </c>
      <c r="N95" s="23" t="s">
        <v>213</v>
      </c>
      <c r="O95" s="17" t="s">
        <v>159</v>
      </c>
      <c r="P95" s="17" t="s">
        <v>52</v>
      </c>
      <c r="Q95" s="17" t="s">
        <v>0</v>
      </c>
      <c r="R95" s="17" t="str">
        <f t="shared" si="5"/>
        <v>Penduduk Asli/Tetap</v>
      </c>
      <c r="S95" s="23" t="s">
        <v>214</v>
      </c>
    </row>
    <row r="96" spans="1:19" x14ac:dyDescent="0.25">
      <c r="A96" s="24">
        <v>360302061114333</v>
      </c>
      <c r="B96" s="7">
        <v>36030320040070</v>
      </c>
      <c r="C96" s="17" t="s">
        <v>52</v>
      </c>
      <c r="D96" s="17" t="s">
        <v>165</v>
      </c>
      <c r="E96" s="17" t="s">
        <v>10</v>
      </c>
      <c r="F96" s="17" t="s">
        <v>43</v>
      </c>
      <c r="G96" s="18">
        <v>27521</v>
      </c>
      <c r="H96" s="17" t="s">
        <v>15</v>
      </c>
      <c r="I96" s="17" t="s">
        <v>7</v>
      </c>
      <c r="J96" s="17" t="s">
        <v>164</v>
      </c>
      <c r="K96" s="17" t="s">
        <v>5</v>
      </c>
      <c r="L96" s="17" t="str">
        <f>IF(K96="Tidak/Belum Sekolah","Buruh Harian Lepas","Karyawan Swasta")</f>
        <v>Karyawan Swasta</v>
      </c>
      <c r="M96" s="17" t="s">
        <v>3</v>
      </c>
      <c r="N96" s="23" t="s">
        <v>213</v>
      </c>
      <c r="O96" s="17" t="s">
        <v>158</v>
      </c>
      <c r="P96" s="17" t="s">
        <v>163</v>
      </c>
      <c r="Q96" s="17" t="s">
        <v>0</v>
      </c>
      <c r="R96" s="17" t="str">
        <f t="shared" si="5"/>
        <v>Penduduk Asli/Tetap</v>
      </c>
      <c r="S96" s="23" t="s">
        <v>214</v>
      </c>
    </row>
    <row r="97" spans="1:19" x14ac:dyDescent="0.25">
      <c r="A97" s="24">
        <v>360302061114286</v>
      </c>
      <c r="B97" s="7">
        <v>36030320040071</v>
      </c>
      <c r="C97" s="11" t="s">
        <v>140</v>
      </c>
      <c r="D97" s="11" t="s">
        <v>11</v>
      </c>
      <c r="E97" s="11" t="s">
        <v>156</v>
      </c>
      <c r="F97" s="11" t="s">
        <v>43</v>
      </c>
      <c r="G97" s="13">
        <v>32645</v>
      </c>
      <c r="H97" s="11" t="s">
        <v>27</v>
      </c>
      <c r="I97" s="11" t="s">
        <v>7</v>
      </c>
      <c r="J97" s="11" t="s">
        <v>6</v>
      </c>
      <c r="K97" s="11" t="s">
        <v>155</v>
      </c>
      <c r="L97" s="11" t="s">
        <v>4</v>
      </c>
      <c r="M97" s="11" t="s">
        <v>3</v>
      </c>
      <c r="N97" s="23" t="s">
        <v>213</v>
      </c>
      <c r="O97" s="11" t="s">
        <v>151</v>
      </c>
      <c r="P97" s="12" t="s">
        <v>16</v>
      </c>
      <c r="Q97" s="11" t="s">
        <v>0</v>
      </c>
      <c r="R97" s="11" t="str">
        <f t="shared" si="5"/>
        <v>Penduduk Asli/Tetap</v>
      </c>
      <c r="S97" s="23" t="s">
        <v>214</v>
      </c>
    </row>
    <row r="98" spans="1:19" x14ac:dyDescent="0.25">
      <c r="A98" s="24">
        <v>360302061114287</v>
      </c>
      <c r="B98" s="7">
        <v>36030320040072</v>
      </c>
      <c r="C98" s="11" t="s">
        <v>138</v>
      </c>
      <c r="D98" s="11" t="s">
        <v>11</v>
      </c>
      <c r="E98" s="11" t="s">
        <v>156</v>
      </c>
      <c r="F98" s="11" t="s">
        <v>43</v>
      </c>
      <c r="G98" s="13">
        <v>32646</v>
      </c>
      <c r="H98" s="11" t="s">
        <v>23</v>
      </c>
      <c r="I98" s="11" t="s">
        <v>7</v>
      </c>
      <c r="J98" s="11" t="s">
        <v>6</v>
      </c>
      <c r="K98" s="11" t="s">
        <v>155</v>
      </c>
      <c r="L98" s="11" t="s">
        <v>4</v>
      </c>
      <c r="M98" s="11" t="s">
        <v>3</v>
      </c>
      <c r="N98" s="23" t="s">
        <v>213</v>
      </c>
      <c r="O98" s="11" t="s">
        <v>150</v>
      </c>
      <c r="P98" s="14" t="s">
        <v>12</v>
      </c>
      <c r="Q98" s="11" t="s">
        <v>0</v>
      </c>
      <c r="R98" s="11" t="str">
        <f t="shared" si="5"/>
        <v>Penduduk Asli/Tetap</v>
      </c>
      <c r="S98" s="23" t="s">
        <v>214</v>
      </c>
    </row>
    <row r="99" spans="1:19" x14ac:dyDescent="0.25">
      <c r="A99" s="24">
        <v>360302061114288</v>
      </c>
      <c r="B99" s="7">
        <v>36030320040073</v>
      </c>
      <c r="C99" s="11" t="s">
        <v>136</v>
      </c>
      <c r="D99" s="11" t="s">
        <v>11</v>
      </c>
      <c r="E99" s="11" t="s">
        <v>156</v>
      </c>
      <c r="F99" s="11" t="s">
        <v>43</v>
      </c>
      <c r="G99" s="13">
        <v>32647</v>
      </c>
      <c r="H99" s="11" t="s">
        <v>19</v>
      </c>
      <c r="I99" s="11" t="s">
        <v>7</v>
      </c>
      <c r="J99" s="11" t="s">
        <v>6</v>
      </c>
      <c r="K99" s="11" t="s">
        <v>155</v>
      </c>
      <c r="L99" s="11" t="s">
        <v>4</v>
      </c>
      <c r="M99" s="11" t="s">
        <v>3</v>
      </c>
      <c r="N99" s="23" t="s">
        <v>213</v>
      </c>
      <c r="O99" s="11" t="s">
        <v>149</v>
      </c>
      <c r="P99" s="12" t="s">
        <v>148</v>
      </c>
      <c r="Q99" s="11" t="s">
        <v>0</v>
      </c>
      <c r="R99" s="11" t="str">
        <f t="shared" si="5"/>
        <v>Penduduk Asli/Tetap</v>
      </c>
      <c r="S99" s="23" t="s">
        <v>214</v>
      </c>
    </row>
    <row r="100" spans="1:19" x14ac:dyDescent="0.25">
      <c r="A100" s="24">
        <v>360302061114289</v>
      </c>
      <c r="B100" s="7">
        <v>36030320040074</v>
      </c>
      <c r="C100" s="11" t="s">
        <v>134</v>
      </c>
      <c r="D100" s="11" t="s">
        <v>11</v>
      </c>
      <c r="E100" s="11" t="s">
        <v>156</v>
      </c>
      <c r="F100" s="11" t="s">
        <v>43</v>
      </c>
      <c r="G100" s="13">
        <v>32648</v>
      </c>
      <c r="H100" s="11" t="s">
        <v>15</v>
      </c>
      <c r="I100" s="11" t="s">
        <v>7</v>
      </c>
      <c r="J100" s="11" t="s">
        <v>6</v>
      </c>
      <c r="K100" s="11" t="s">
        <v>155</v>
      </c>
      <c r="L100" s="11" t="s">
        <v>4</v>
      </c>
      <c r="M100" s="11" t="s">
        <v>3</v>
      </c>
      <c r="N100" s="23" t="s">
        <v>213</v>
      </c>
      <c r="O100" s="11" t="s">
        <v>147</v>
      </c>
      <c r="P100" s="14" t="s">
        <v>146</v>
      </c>
      <c r="Q100" s="11" t="s">
        <v>0</v>
      </c>
      <c r="R100" s="11" t="str">
        <f t="shared" si="5"/>
        <v>Penduduk Asli/Tetap</v>
      </c>
      <c r="S100" s="23" t="s">
        <v>214</v>
      </c>
    </row>
    <row r="101" spans="1:19" x14ac:dyDescent="0.25">
      <c r="A101" s="24">
        <v>360302061114290</v>
      </c>
      <c r="B101" s="7">
        <v>36030320040075</v>
      </c>
      <c r="C101" s="11" t="s">
        <v>132</v>
      </c>
      <c r="D101" s="11" t="s">
        <v>11</v>
      </c>
      <c r="E101" s="11" t="s">
        <v>156</v>
      </c>
      <c r="F101" s="11" t="s">
        <v>43</v>
      </c>
      <c r="G101" s="13">
        <v>32649</v>
      </c>
      <c r="H101" s="11" t="s">
        <v>8</v>
      </c>
      <c r="I101" s="11" t="s">
        <v>7</v>
      </c>
      <c r="J101" s="11" t="s">
        <v>6</v>
      </c>
      <c r="K101" s="11" t="s">
        <v>155</v>
      </c>
      <c r="L101" s="11" t="s">
        <v>4</v>
      </c>
      <c r="M101" s="11" t="s">
        <v>3</v>
      </c>
      <c r="N101" s="23" t="s">
        <v>213</v>
      </c>
      <c r="O101" s="11" t="s">
        <v>145</v>
      </c>
      <c r="P101" s="12" t="s">
        <v>144</v>
      </c>
      <c r="Q101" s="11" t="s">
        <v>0</v>
      </c>
      <c r="R101" s="11" t="str">
        <f t="shared" si="5"/>
        <v>Penduduk Asli/Tetap</v>
      </c>
      <c r="S101" s="23" t="s">
        <v>214</v>
      </c>
    </row>
    <row r="102" spans="1:19" x14ac:dyDescent="0.25">
      <c r="A102" s="24">
        <v>360302061114291</v>
      </c>
      <c r="B102" s="7">
        <v>36030320040076</v>
      </c>
      <c r="C102" s="11" t="s">
        <v>130</v>
      </c>
      <c r="D102" s="11" t="s">
        <v>11</v>
      </c>
      <c r="E102" s="11" t="s">
        <v>156</v>
      </c>
      <c r="F102" s="11" t="s">
        <v>43</v>
      </c>
      <c r="G102" s="13">
        <v>32650</v>
      </c>
      <c r="H102" s="11" t="s">
        <v>38</v>
      </c>
      <c r="I102" s="11" t="s">
        <v>7</v>
      </c>
      <c r="J102" s="11" t="s">
        <v>6</v>
      </c>
      <c r="K102" s="11" t="s">
        <v>155</v>
      </c>
      <c r="L102" s="11" t="s">
        <v>4</v>
      </c>
      <c r="M102" s="11" t="s">
        <v>3</v>
      </c>
      <c r="N102" s="23" t="s">
        <v>213</v>
      </c>
      <c r="O102" s="11" t="s">
        <v>143</v>
      </c>
      <c r="P102" s="14" t="s">
        <v>142</v>
      </c>
      <c r="Q102" s="11" t="s">
        <v>0</v>
      </c>
      <c r="R102" s="11" t="str">
        <f t="shared" si="5"/>
        <v>Penduduk Asli/Tetap</v>
      </c>
      <c r="S102" s="23" t="s">
        <v>214</v>
      </c>
    </row>
    <row r="103" spans="1:19" x14ac:dyDescent="0.25">
      <c r="A103" s="24">
        <v>360302061114292</v>
      </c>
      <c r="B103" s="7">
        <v>36030320040077</v>
      </c>
      <c r="C103" s="11" t="s">
        <v>127</v>
      </c>
      <c r="D103" s="11" t="s">
        <v>11</v>
      </c>
      <c r="E103" s="11" t="s">
        <v>156</v>
      </c>
      <c r="F103" s="11" t="s">
        <v>43</v>
      </c>
      <c r="G103" s="13">
        <v>32651</v>
      </c>
      <c r="H103" s="11" t="s">
        <v>19</v>
      </c>
      <c r="I103" s="11" t="s">
        <v>141</v>
      </c>
      <c r="J103" s="11" t="s">
        <v>6</v>
      </c>
      <c r="K103" s="11" t="s">
        <v>155</v>
      </c>
      <c r="L103" s="11" t="s">
        <v>4</v>
      </c>
      <c r="M103" s="11" t="s">
        <v>3</v>
      </c>
      <c r="N103" s="23" t="s">
        <v>213</v>
      </c>
      <c r="O103" s="11" t="s">
        <v>140</v>
      </c>
      <c r="P103" s="12" t="s">
        <v>139</v>
      </c>
      <c r="Q103" s="11" t="s">
        <v>0</v>
      </c>
      <c r="R103" s="11" t="str">
        <f t="shared" si="5"/>
        <v>Penduduk Asli/Tetap</v>
      </c>
      <c r="S103" s="23" t="s">
        <v>214</v>
      </c>
    </row>
    <row r="104" spans="1:19" x14ac:dyDescent="0.25">
      <c r="A104" s="24">
        <v>360302061114293</v>
      </c>
      <c r="B104" s="7">
        <v>36030320040078</v>
      </c>
      <c r="C104" s="11" t="s">
        <v>125</v>
      </c>
      <c r="D104" s="11" t="s">
        <v>11</v>
      </c>
      <c r="E104" s="11" t="s">
        <v>156</v>
      </c>
      <c r="F104" s="11" t="s">
        <v>43</v>
      </c>
      <c r="G104" s="13">
        <v>32652</v>
      </c>
      <c r="H104" s="11" t="s">
        <v>15</v>
      </c>
      <c r="I104" s="11" t="s">
        <v>7</v>
      </c>
      <c r="J104" s="11" t="s">
        <v>6</v>
      </c>
      <c r="K104" s="11" t="s">
        <v>155</v>
      </c>
      <c r="L104" s="11" t="s">
        <v>4</v>
      </c>
      <c r="M104" s="11" t="s">
        <v>3</v>
      </c>
      <c r="N104" s="23" t="s">
        <v>213</v>
      </c>
      <c r="O104" s="11" t="s">
        <v>138</v>
      </c>
      <c r="P104" s="14" t="s">
        <v>137</v>
      </c>
      <c r="Q104" s="11" t="s">
        <v>0</v>
      </c>
      <c r="R104" s="11" t="str">
        <f t="shared" si="5"/>
        <v>Penduduk Asli/Tetap</v>
      </c>
      <c r="S104" s="23" t="s">
        <v>214</v>
      </c>
    </row>
    <row r="105" spans="1:19" x14ac:dyDescent="0.25">
      <c r="A105" s="24">
        <v>360302061114294</v>
      </c>
      <c r="B105" s="7">
        <v>36030320040079</v>
      </c>
      <c r="C105" s="11" t="s">
        <v>123</v>
      </c>
      <c r="D105" s="11" t="s">
        <v>11</v>
      </c>
      <c r="E105" s="11" t="s">
        <v>156</v>
      </c>
      <c r="F105" s="11" t="s">
        <v>43</v>
      </c>
      <c r="G105" s="13">
        <v>32653</v>
      </c>
      <c r="H105" s="11" t="s">
        <v>27</v>
      </c>
      <c r="I105" s="11" t="s">
        <v>7</v>
      </c>
      <c r="J105" s="11" t="s">
        <v>6</v>
      </c>
      <c r="K105" s="11" t="s">
        <v>155</v>
      </c>
      <c r="L105" s="11" t="s">
        <v>4</v>
      </c>
      <c r="M105" s="11" t="s">
        <v>3</v>
      </c>
      <c r="N105" s="23" t="s">
        <v>213</v>
      </c>
      <c r="O105" s="11" t="s">
        <v>136</v>
      </c>
      <c r="P105" s="12" t="s">
        <v>135</v>
      </c>
      <c r="Q105" s="11" t="s">
        <v>0</v>
      </c>
      <c r="R105" s="11" t="str">
        <f t="shared" si="5"/>
        <v>Penduduk Asli/Tetap</v>
      </c>
      <c r="S105" s="23" t="s">
        <v>214</v>
      </c>
    </row>
    <row r="106" spans="1:19" x14ac:dyDescent="0.25">
      <c r="A106" s="24">
        <v>360302061114295</v>
      </c>
      <c r="B106" s="7">
        <v>36030320040080</v>
      </c>
      <c r="C106" s="11" t="s">
        <v>120</v>
      </c>
      <c r="D106" s="11" t="s">
        <v>11</v>
      </c>
      <c r="E106" s="11" t="s">
        <v>156</v>
      </c>
      <c r="F106" s="11" t="s">
        <v>43</v>
      </c>
      <c r="G106" s="13">
        <v>32654</v>
      </c>
      <c r="H106" s="11" t="s">
        <v>23</v>
      </c>
      <c r="I106" s="11" t="s">
        <v>7</v>
      </c>
      <c r="J106" s="11" t="s">
        <v>6</v>
      </c>
      <c r="K106" s="11" t="s">
        <v>155</v>
      </c>
      <c r="L106" s="11" t="s">
        <v>4</v>
      </c>
      <c r="M106" s="11" t="s">
        <v>62</v>
      </c>
      <c r="N106" s="23" t="s">
        <v>213</v>
      </c>
      <c r="O106" s="11" t="s">
        <v>134</v>
      </c>
      <c r="P106" s="14" t="s">
        <v>133</v>
      </c>
      <c r="Q106" s="11" t="s">
        <v>0</v>
      </c>
      <c r="R106" s="11" t="str">
        <f t="shared" si="5"/>
        <v>Penduduk Asli/Tetap</v>
      </c>
      <c r="S106" s="23" t="s">
        <v>214</v>
      </c>
    </row>
    <row r="107" spans="1:19" x14ac:dyDescent="0.25">
      <c r="A107" s="24">
        <v>360302061114296</v>
      </c>
      <c r="B107" s="7">
        <v>36030320040081</v>
      </c>
      <c r="C107" s="11" t="s">
        <v>118</v>
      </c>
      <c r="D107" s="11" t="s">
        <v>11</v>
      </c>
      <c r="E107" s="11" t="s">
        <v>156</v>
      </c>
      <c r="F107" s="11" t="s">
        <v>43</v>
      </c>
      <c r="G107" s="13">
        <v>32655</v>
      </c>
      <c r="H107" s="11" t="s">
        <v>19</v>
      </c>
      <c r="I107" s="11" t="s">
        <v>7</v>
      </c>
      <c r="J107" s="11" t="s">
        <v>6</v>
      </c>
      <c r="K107" s="11" t="s">
        <v>155</v>
      </c>
      <c r="L107" s="11" t="s">
        <v>4</v>
      </c>
      <c r="M107" s="11" t="s">
        <v>3</v>
      </c>
      <c r="N107" s="23" t="s">
        <v>213</v>
      </c>
      <c r="O107" s="11" t="s">
        <v>132</v>
      </c>
      <c r="P107" s="12" t="s">
        <v>131</v>
      </c>
      <c r="Q107" s="11" t="s">
        <v>0</v>
      </c>
      <c r="R107" s="11" t="str">
        <f t="shared" si="5"/>
        <v>Penduduk Asli/Tetap</v>
      </c>
      <c r="S107" s="23" t="s">
        <v>214</v>
      </c>
    </row>
    <row r="108" spans="1:19" x14ac:dyDescent="0.25">
      <c r="A108" s="24">
        <v>360302061114297</v>
      </c>
      <c r="B108" s="7">
        <v>36030320040082</v>
      </c>
      <c r="C108" s="11" t="s">
        <v>115</v>
      </c>
      <c r="D108" s="11" t="s">
        <v>11</v>
      </c>
      <c r="E108" s="11" t="s">
        <v>156</v>
      </c>
      <c r="F108" s="11" t="s">
        <v>43</v>
      </c>
      <c r="G108" s="13">
        <v>32656</v>
      </c>
      <c r="H108" s="11" t="s">
        <v>15</v>
      </c>
      <c r="I108" s="11" t="s">
        <v>7</v>
      </c>
      <c r="J108" s="11" t="s">
        <v>6</v>
      </c>
      <c r="K108" s="11" t="s">
        <v>155</v>
      </c>
      <c r="L108" s="11" t="s">
        <v>4</v>
      </c>
      <c r="M108" s="11" t="s">
        <v>3</v>
      </c>
      <c r="N108" s="23" t="s">
        <v>213</v>
      </c>
      <c r="O108" s="11" t="s">
        <v>130</v>
      </c>
      <c r="P108" s="14" t="s">
        <v>129</v>
      </c>
      <c r="Q108" s="11" t="s">
        <v>0</v>
      </c>
      <c r="R108" s="11" t="str">
        <f t="shared" si="5"/>
        <v>Penduduk Asli/Tetap</v>
      </c>
      <c r="S108" s="23" t="s">
        <v>214</v>
      </c>
    </row>
    <row r="109" spans="1:19" x14ac:dyDescent="0.25">
      <c r="A109" s="24">
        <v>360302061114298</v>
      </c>
      <c r="B109" s="7">
        <v>36030320040083</v>
      </c>
      <c r="C109" s="11" t="s">
        <v>113</v>
      </c>
      <c r="D109" s="11" t="s">
        <v>11</v>
      </c>
      <c r="E109" s="11" t="s">
        <v>156</v>
      </c>
      <c r="F109" s="11" t="s">
        <v>43</v>
      </c>
      <c r="G109" s="13">
        <v>32657</v>
      </c>
      <c r="H109" s="11" t="s">
        <v>8</v>
      </c>
      <c r="I109" s="11" t="s">
        <v>128</v>
      </c>
      <c r="J109" s="11" t="s">
        <v>6</v>
      </c>
      <c r="K109" s="11" t="s">
        <v>155</v>
      </c>
      <c r="L109" s="11" t="s">
        <v>4</v>
      </c>
      <c r="M109" s="11" t="s">
        <v>3</v>
      </c>
      <c r="N109" s="23" t="s">
        <v>213</v>
      </c>
      <c r="O109" s="11" t="s">
        <v>127</v>
      </c>
      <c r="P109" s="16" t="s">
        <v>126</v>
      </c>
      <c r="Q109" s="11" t="s">
        <v>0</v>
      </c>
      <c r="R109" s="11" t="str">
        <f t="shared" si="5"/>
        <v>Penduduk Asli/Tetap</v>
      </c>
      <c r="S109" s="23" t="s">
        <v>214</v>
      </c>
    </row>
    <row r="110" spans="1:19" x14ac:dyDescent="0.25">
      <c r="A110" s="24">
        <v>360302061114299</v>
      </c>
      <c r="B110" s="7">
        <v>36030320040084</v>
      </c>
      <c r="C110" s="11" t="s">
        <v>111</v>
      </c>
      <c r="D110" s="11" t="s">
        <v>11</v>
      </c>
      <c r="E110" s="11" t="s">
        <v>156</v>
      </c>
      <c r="F110" s="11" t="s">
        <v>43</v>
      </c>
      <c r="G110" s="13">
        <v>32658</v>
      </c>
      <c r="H110" s="11" t="s">
        <v>38</v>
      </c>
      <c r="I110" s="11" t="s">
        <v>7</v>
      </c>
      <c r="J110" s="11" t="s">
        <v>6</v>
      </c>
      <c r="K110" s="11" t="s">
        <v>155</v>
      </c>
      <c r="L110" s="11" t="s">
        <v>4</v>
      </c>
      <c r="M110" s="11" t="s">
        <v>62</v>
      </c>
      <c r="N110" s="23" t="s">
        <v>213</v>
      </c>
      <c r="O110" s="11" t="s">
        <v>125</v>
      </c>
      <c r="P110" s="11" t="s">
        <v>124</v>
      </c>
      <c r="Q110" s="11" t="s">
        <v>0</v>
      </c>
      <c r="R110" s="11" t="str">
        <f t="shared" si="5"/>
        <v>Penduduk Asli/Tetap</v>
      </c>
      <c r="S110" s="23" t="s">
        <v>214</v>
      </c>
    </row>
    <row r="111" spans="1:19" x14ac:dyDescent="0.25">
      <c r="A111" s="24">
        <v>360302061114300</v>
      </c>
      <c r="B111" s="7">
        <v>36030320040085</v>
      </c>
      <c r="C111" s="11" t="s">
        <v>109</v>
      </c>
      <c r="D111" s="11" t="s">
        <v>11</v>
      </c>
      <c r="E111" s="11" t="s">
        <v>156</v>
      </c>
      <c r="F111" s="11" t="s">
        <v>43</v>
      </c>
      <c r="G111" s="13">
        <v>32659</v>
      </c>
      <c r="H111" s="11" t="s">
        <v>19</v>
      </c>
      <c r="I111" s="11" t="s">
        <v>7</v>
      </c>
      <c r="J111" s="11" t="s">
        <v>6</v>
      </c>
      <c r="K111" s="11" t="s">
        <v>155</v>
      </c>
      <c r="L111" s="11" t="s">
        <v>4</v>
      </c>
      <c r="M111" s="11" t="s">
        <v>3</v>
      </c>
      <c r="N111" s="23" t="s">
        <v>213</v>
      </c>
      <c r="O111" s="11" t="s">
        <v>123</v>
      </c>
      <c r="P111" s="11" t="s">
        <v>122</v>
      </c>
      <c r="Q111" s="11" t="s">
        <v>0</v>
      </c>
      <c r="R111" s="11" t="str">
        <f t="shared" si="5"/>
        <v>Penduduk Asli/Tetap</v>
      </c>
      <c r="S111" s="23" t="s">
        <v>214</v>
      </c>
    </row>
    <row r="112" spans="1:19" x14ac:dyDescent="0.25">
      <c r="A112" s="24">
        <v>360302061114301</v>
      </c>
      <c r="B112" s="7">
        <v>36030320040086</v>
      </c>
      <c r="C112" s="11" t="s">
        <v>107</v>
      </c>
      <c r="D112" s="11" t="s">
        <v>11</v>
      </c>
      <c r="E112" s="11" t="s">
        <v>156</v>
      </c>
      <c r="F112" s="11" t="s">
        <v>43</v>
      </c>
      <c r="G112" s="13">
        <v>32660</v>
      </c>
      <c r="H112" s="11" t="s">
        <v>15</v>
      </c>
      <c r="I112" s="11" t="s">
        <v>121</v>
      </c>
      <c r="J112" s="11" t="s">
        <v>6</v>
      </c>
      <c r="K112" s="11" t="s">
        <v>155</v>
      </c>
      <c r="L112" s="11" t="s">
        <v>4</v>
      </c>
      <c r="M112" s="11" t="s">
        <v>3</v>
      </c>
      <c r="N112" s="23" t="s">
        <v>213</v>
      </c>
      <c r="O112" s="11" t="s">
        <v>120</v>
      </c>
      <c r="P112" s="11" t="s">
        <v>119</v>
      </c>
      <c r="Q112" s="11" t="s">
        <v>0</v>
      </c>
      <c r="R112" s="11" t="str">
        <f t="shared" si="5"/>
        <v>Penduduk Asli/Tetap</v>
      </c>
      <c r="S112" s="23" t="s">
        <v>214</v>
      </c>
    </row>
    <row r="113" spans="1:19" x14ac:dyDescent="0.25">
      <c r="A113" s="24">
        <v>360302061114302</v>
      </c>
      <c r="B113" s="7">
        <v>36030320040087</v>
      </c>
      <c r="C113" s="11" t="s">
        <v>105</v>
      </c>
      <c r="D113" s="11" t="s">
        <v>11</v>
      </c>
      <c r="E113" s="11" t="s">
        <v>156</v>
      </c>
      <c r="F113" s="11" t="s">
        <v>43</v>
      </c>
      <c r="G113" s="13">
        <v>32661</v>
      </c>
      <c r="H113" s="11" t="s">
        <v>27</v>
      </c>
      <c r="I113" s="11" t="s">
        <v>7</v>
      </c>
      <c r="J113" s="11" t="s">
        <v>6</v>
      </c>
      <c r="K113" s="11" t="s">
        <v>155</v>
      </c>
      <c r="L113" s="11" t="s">
        <v>4</v>
      </c>
      <c r="M113" s="11" t="s">
        <v>3</v>
      </c>
      <c r="N113" s="23" t="s">
        <v>213</v>
      </c>
      <c r="O113" s="11" t="s">
        <v>118</v>
      </c>
      <c r="P113" s="11" t="s">
        <v>117</v>
      </c>
      <c r="Q113" s="11" t="s">
        <v>0</v>
      </c>
      <c r="R113" s="11" t="str">
        <f t="shared" si="5"/>
        <v>Penduduk Asli/Tetap</v>
      </c>
      <c r="S113" s="23" t="s">
        <v>214</v>
      </c>
    </row>
    <row r="114" spans="1:19" x14ac:dyDescent="0.25">
      <c r="A114" s="24">
        <v>360302061114303</v>
      </c>
      <c r="B114" s="7">
        <v>36030320040088</v>
      </c>
      <c r="C114" s="11" t="s">
        <v>103</v>
      </c>
      <c r="D114" s="11" t="s">
        <v>11</v>
      </c>
      <c r="E114" s="11" t="s">
        <v>156</v>
      </c>
      <c r="F114" s="11" t="s">
        <v>43</v>
      </c>
      <c r="G114" s="13">
        <v>32662</v>
      </c>
      <c r="H114" s="11" t="s">
        <v>23</v>
      </c>
      <c r="I114" s="11" t="s">
        <v>116</v>
      </c>
      <c r="J114" s="11" t="s">
        <v>6</v>
      </c>
      <c r="K114" s="11" t="s">
        <v>155</v>
      </c>
      <c r="L114" s="11" t="s">
        <v>4</v>
      </c>
      <c r="M114" s="11" t="s">
        <v>3</v>
      </c>
      <c r="N114" s="23" t="s">
        <v>213</v>
      </c>
      <c r="O114" s="11" t="s">
        <v>115</v>
      </c>
      <c r="P114" s="11" t="s">
        <v>114</v>
      </c>
      <c r="Q114" s="11" t="s">
        <v>0</v>
      </c>
      <c r="R114" s="11" t="str">
        <f t="shared" si="5"/>
        <v>Penduduk Asli/Tetap</v>
      </c>
      <c r="S114" s="23" t="s">
        <v>214</v>
      </c>
    </row>
    <row r="115" spans="1:19" x14ac:dyDescent="0.25">
      <c r="A115" s="24">
        <v>360302061114304</v>
      </c>
      <c r="B115" s="7">
        <v>36030320040089</v>
      </c>
      <c r="C115" s="11" t="s">
        <v>101</v>
      </c>
      <c r="D115" s="11" t="s">
        <v>11</v>
      </c>
      <c r="E115" s="11" t="s">
        <v>156</v>
      </c>
      <c r="F115" s="11" t="s">
        <v>43</v>
      </c>
      <c r="G115" s="13">
        <v>32663</v>
      </c>
      <c r="H115" s="11" t="s">
        <v>19</v>
      </c>
      <c r="I115" s="11" t="s">
        <v>7</v>
      </c>
      <c r="J115" s="11" t="s">
        <v>6</v>
      </c>
      <c r="K115" s="11" t="s">
        <v>155</v>
      </c>
      <c r="L115" s="11" t="s">
        <v>4</v>
      </c>
      <c r="M115" s="11" t="s">
        <v>3</v>
      </c>
      <c r="N115" s="23" t="s">
        <v>213</v>
      </c>
      <c r="O115" s="11" t="s">
        <v>113</v>
      </c>
      <c r="P115" s="11" t="s">
        <v>112</v>
      </c>
      <c r="Q115" s="11" t="s">
        <v>0</v>
      </c>
      <c r="R115" s="11" t="str">
        <f t="shared" si="5"/>
        <v>Penduduk Asli/Tetap</v>
      </c>
      <c r="S115" s="23" t="s">
        <v>214</v>
      </c>
    </row>
    <row r="116" spans="1:19" x14ac:dyDescent="0.25">
      <c r="A116" s="24">
        <v>360302061114305</v>
      </c>
      <c r="B116" s="7">
        <v>36030320040090</v>
      </c>
      <c r="C116" s="11" t="s">
        <v>99</v>
      </c>
      <c r="D116" s="11" t="s">
        <v>11</v>
      </c>
      <c r="E116" s="11" t="s">
        <v>156</v>
      </c>
      <c r="F116" s="11" t="s">
        <v>43</v>
      </c>
      <c r="G116" s="13">
        <v>32664</v>
      </c>
      <c r="H116" s="11" t="s">
        <v>15</v>
      </c>
      <c r="I116" s="11" t="s">
        <v>7</v>
      </c>
      <c r="J116" s="11" t="s">
        <v>6</v>
      </c>
      <c r="K116" s="11" t="s">
        <v>155</v>
      </c>
      <c r="L116" s="11" t="s">
        <v>4</v>
      </c>
      <c r="M116" s="11" t="s">
        <v>3</v>
      </c>
      <c r="N116" s="23" t="s">
        <v>213</v>
      </c>
      <c r="O116" s="11" t="s">
        <v>111</v>
      </c>
      <c r="P116" s="11" t="s">
        <v>110</v>
      </c>
      <c r="Q116" s="11" t="s">
        <v>0</v>
      </c>
      <c r="R116" s="11" t="str">
        <f t="shared" si="5"/>
        <v>Penduduk Asli/Tetap</v>
      </c>
      <c r="S116" s="23" t="s">
        <v>214</v>
      </c>
    </row>
    <row r="117" spans="1:19" x14ac:dyDescent="0.25">
      <c r="A117" s="24">
        <v>360302061114306</v>
      </c>
      <c r="B117" s="7">
        <v>36030320040091</v>
      </c>
      <c r="C117" s="11" t="s">
        <v>97</v>
      </c>
      <c r="D117" s="11" t="s">
        <v>11</v>
      </c>
      <c r="E117" s="11" t="s">
        <v>156</v>
      </c>
      <c r="F117" s="11" t="s">
        <v>43</v>
      </c>
      <c r="G117" s="13">
        <v>32665</v>
      </c>
      <c r="H117" s="11" t="s">
        <v>8</v>
      </c>
      <c r="I117" s="11" t="s">
        <v>7</v>
      </c>
      <c r="J117" s="11" t="s">
        <v>6</v>
      </c>
      <c r="K117" s="11" t="s">
        <v>155</v>
      </c>
      <c r="L117" s="11" t="s">
        <v>4</v>
      </c>
      <c r="M117" s="11" t="s">
        <v>3</v>
      </c>
      <c r="N117" s="23" t="s">
        <v>213</v>
      </c>
      <c r="O117" s="11" t="s">
        <v>109</v>
      </c>
      <c r="P117" s="11" t="s">
        <v>108</v>
      </c>
      <c r="Q117" s="11" t="s">
        <v>0</v>
      </c>
      <c r="R117" s="11" t="str">
        <f t="shared" si="5"/>
        <v>Penduduk Asli/Tetap</v>
      </c>
      <c r="S117" s="23" t="s">
        <v>214</v>
      </c>
    </row>
    <row r="118" spans="1:19" x14ac:dyDescent="0.25">
      <c r="A118" s="24">
        <v>360302061114307</v>
      </c>
      <c r="B118" s="7">
        <v>36030320040092</v>
      </c>
      <c r="C118" s="11" t="s">
        <v>95</v>
      </c>
      <c r="D118" s="11" t="s">
        <v>11</v>
      </c>
      <c r="E118" s="11" t="s">
        <v>156</v>
      </c>
      <c r="F118" s="11" t="s">
        <v>43</v>
      </c>
      <c r="G118" s="13">
        <v>32666</v>
      </c>
      <c r="H118" s="11" t="s">
        <v>38</v>
      </c>
      <c r="I118" s="11" t="s">
        <v>7</v>
      </c>
      <c r="J118" s="11" t="s">
        <v>6</v>
      </c>
      <c r="K118" s="11" t="s">
        <v>155</v>
      </c>
      <c r="L118" s="11" t="s">
        <v>4</v>
      </c>
      <c r="M118" s="11" t="s">
        <v>3</v>
      </c>
      <c r="N118" s="23" t="s">
        <v>213</v>
      </c>
      <c r="O118" s="11" t="s">
        <v>107</v>
      </c>
      <c r="P118" s="11" t="s">
        <v>106</v>
      </c>
      <c r="Q118" s="11" t="s">
        <v>0</v>
      </c>
      <c r="R118" s="11" t="str">
        <f t="shared" si="5"/>
        <v>Penduduk Asli/Tetap</v>
      </c>
      <c r="S118" s="23" t="s">
        <v>214</v>
      </c>
    </row>
    <row r="119" spans="1:19" x14ac:dyDescent="0.25">
      <c r="A119" s="24">
        <v>360302061114308</v>
      </c>
      <c r="B119" s="7">
        <v>36030320040093</v>
      </c>
      <c r="C119" s="11" t="s">
        <v>93</v>
      </c>
      <c r="D119" s="11" t="s">
        <v>11</v>
      </c>
      <c r="E119" s="11" t="s">
        <v>156</v>
      </c>
      <c r="F119" s="11" t="s">
        <v>43</v>
      </c>
      <c r="G119" s="13">
        <v>32667</v>
      </c>
      <c r="H119" s="11" t="s">
        <v>19</v>
      </c>
      <c r="I119" s="11" t="s">
        <v>7</v>
      </c>
      <c r="J119" s="11" t="s">
        <v>6</v>
      </c>
      <c r="K119" s="11" t="s">
        <v>155</v>
      </c>
      <c r="L119" s="11" t="s">
        <v>4</v>
      </c>
      <c r="M119" s="11" t="s">
        <v>3</v>
      </c>
      <c r="N119" s="23" t="s">
        <v>213</v>
      </c>
      <c r="O119" s="11" t="s">
        <v>105</v>
      </c>
      <c r="P119" s="11" t="s">
        <v>104</v>
      </c>
      <c r="Q119" s="11" t="s">
        <v>0</v>
      </c>
      <c r="R119" s="11" t="str">
        <f t="shared" si="5"/>
        <v>Penduduk Asli/Tetap</v>
      </c>
      <c r="S119" s="23" t="s">
        <v>214</v>
      </c>
    </row>
    <row r="120" spans="1:19" x14ac:dyDescent="0.25">
      <c r="A120" s="24">
        <v>360302061114309</v>
      </c>
      <c r="B120" s="7">
        <v>36030320040094</v>
      </c>
      <c r="C120" s="11" t="s">
        <v>91</v>
      </c>
      <c r="D120" s="11" t="s">
        <v>11</v>
      </c>
      <c r="E120" s="11" t="s">
        <v>156</v>
      </c>
      <c r="F120" s="11" t="s">
        <v>43</v>
      </c>
      <c r="G120" s="13">
        <v>32668</v>
      </c>
      <c r="H120" s="11" t="s">
        <v>15</v>
      </c>
      <c r="I120" s="11" t="s">
        <v>7</v>
      </c>
      <c r="J120" s="11" t="s">
        <v>6</v>
      </c>
      <c r="K120" s="11" t="s">
        <v>155</v>
      </c>
      <c r="L120" s="11" t="s">
        <v>4</v>
      </c>
      <c r="M120" s="11" t="s">
        <v>3</v>
      </c>
      <c r="N120" s="23" t="s">
        <v>213</v>
      </c>
      <c r="O120" s="11" t="s">
        <v>103</v>
      </c>
      <c r="P120" s="11" t="s">
        <v>102</v>
      </c>
      <c r="Q120" s="11" t="s">
        <v>0</v>
      </c>
      <c r="R120" s="11" t="str">
        <f t="shared" si="5"/>
        <v>Penduduk Asli/Tetap</v>
      </c>
      <c r="S120" s="23" t="s">
        <v>214</v>
      </c>
    </row>
    <row r="121" spans="1:19" x14ac:dyDescent="0.25">
      <c r="A121" s="24">
        <v>360302061114310</v>
      </c>
      <c r="B121" s="7">
        <v>36030320040095</v>
      </c>
      <c r="C121" s="11" t="s">
        <v>88</v>
      </c>
      <c r="D121" s="11" t="s">
        <v>11</v>
      </c>
      <c r="E121" s="11" t="s">
        <v>156</v>
      </c>
      <c r="F121" s="11" t="s">
        <v>43</v>
      </c>
      <c r="G121" s="13">
        <v>32669</v>
      </c>
      <c r="H121" s="11" t="s">
        <v>27</v>
      </c>
      <c r="I121" s="11" t="s">
        <v>7</v>
      </c>
      <c r="J121" s="11" t="s">
        <v>6</v>
      </c>
      <c r="K121" s="11" t="s">
        <v>155</v>
      </c>
      <c r="L121" s="11" t="s">
        <v>4</v>
      </c>
      <c r="M121" s="11" t="s">
        <v>3</v>
      </c>
      <c r="N121" s="23" t="s">
        <v>213</v>
      </c>
      <c r="O121" s="11" t="s">
        <v>101</v>
      </c>
      <c r="P121" s="11" t="s">
        <v>100</v>
      </c>
      <c r="Q121" s="11" t="s">
        <v>0</v>
      </c>
      <c r="R121" s="11" t="str">
        <f t="shared" si="5"/>
        <v>Penduduk Asli/Tetap</v>
      </c>
      <c r="S121" s="23" t="s">
        <v>214</v>
      </c>
    </row>
    <row r="122" spans="1:19" x14ac:dyDescent="0.25">
      <c r="A122" s="24">
        <v>360302061114311</v>
      </c>
      <c r="B122" s="7">
        <v>36030320040096</v>
      </c>
      <c r="C122" s="11" t="s">
        <v>86</v>
      </c>
      <c r="D122" s="11" t="s">
        <v>11</v>
      </c>
      <c r="E122" s="11" t="s">
        <v>156</v>
      </c>
      <c r="F122" s="11" t="s">
        <v>43</v>
      </c>
      <c r="G122" s="13">
        <v>32670</v>
      </c>
      <c r="H122" s="11" t="s">
        <v>23</v>
      </c>
      <c r="I122" s="11" t="s">
        <v>7</v>
      </c>
      <c r="J122" s="11" t="s">
        <v>6</v>
      </c>
      <c r="K122" s="11" t="s">
        <v>155</v>
      </c>
      <c r="L122" s="11" t="s">
        <v>4</v>
      </c>
      <c r="M122" s="11" t="s">
        <v>3</v>
      </c>
      <c r="N122" s="23" t="s">
        <v>213</v>
      </c>
      <c r="O122" s="11" t="s">
        <v>99</v>
      </c>
      <c r="P122" s="11" t="s">
        <v>98</v>
      </c>
      <c r="Q122" s="11" t="s">
        <v>0</v>
      </c>
      <c r="R122" s="11" t="str">
        <f t="shared" si="5"/>
        <v>Penduduk Asli/Tetap</v>
      </c>
      <c r="S122" s="23" t="s">
        <v>214</v>
      </c>
    </row>
    <row r="123" spans="1:19" x14ac:dyDescent="0.25">
      <c r="A123" s="24">
        <v>360302061114312</v>
      </c>
      <c r="B123" s="7">
        <v>36030320040097</v>
      </c>
      <c r="C123" s="11" t="s">
        <v>84</v>
      </c>
      <c r="D123" s="11" t="s">
        <v>11</v>
      </c>
      <c r="E123" s="11" t="s">
        <v>156</v>
      </c>
      <c r="F123" s="11" t="s">
        <v>43</v>
      </c>
      <c r="G123" s="13">
        <v>32671</v>
      </c>
      <c r="H123" s="11" t="s">
        <v>19</v>
      </c>
      <c r="I123" s="11" t="s">
        <v>7</v>
      </c>
      <c r="J123" s="11" t="s">
        <v>6</v>
      </c>
      <c r="K123" s="11" t="s">
        <v>155</v>
      </c>
      <c r="L123" s="11" t="s">
        <v>4</v>
      </c>
      <c r="M123" s="11" t="s">
        <v>3</v>
      </c>
      <c r="N123" s="23" t="s">
        <v>213</v>
      </c>
      <c r="O123" s="11" t="s">
        <v>97</v>
      </c>
      <c r="P123" s="11" t="s">
        <v>96</v>
      </c>
      <c r="Q123" s="11" t="s">
        <v>0</v>
      </c>
      <c r="R123" s="11" t="str">
        <f t="shared" si="5"/>
        <v>Penduduk Asli/Tetap</v>
      </c>
      <c r="S123" s="23" t="s">
        <v>214</v>
      </c>
    </row>
    <row r="124" spans="1:19" x14ac:dyDescent="0.25">
      <c r="A124" s="24">
        <v>360302061114313</v>
      </c>
      <c r="B124" s="7">
        <v>36030320040098</v>
      </c>
      <c r="C124" s="11" t="s">
        <v>82</v>
      </c>
      <c r="D124" s="11" t="s">
        <v>11</v>
      </c>
      <c r="E124" s="11" t="s">
        <v>156</v>
      </c>
      <c r="F124" s="11" t="s">
        <v>43</v>
      </c>
      <c r="G124" s="13">
        <v>32672</v>
      </c>
      <c r="H124" s="11" t="s">
        <v>15</v>
      </c>
      <c r="I124" s="11" t="s">
        <v>7</v>
      </c>
      <c r="J124" s="11" t="s">
        <v>6</v>
      </c>
      <c r="K124" s="11" t="s">
        <v>155</v>
      </c>
      <c r="L124" s="11" t="s">
        <v>4</v>
      </c>
      <c r="M124" s="11" t="s">
        <v>3</v>
      </c>
      <c r="N124" s="23" t="s">
        <v>213</v>
      </c>
      <c r="O124" s="11" t="s">
        <v>95</v>
      </c>
      <c r="P124" s="11" t="s">
        <v>94</v>
      </c>
      <c r="Q124" s="11" t="s">
        <v>0</v>
      </c>
      <c r="R124" s="11" t="str">
        <f t="shared" si="5"/>
        <v>Penduduk Asli/Tetap</v>
      </c>
      <c r="S124" s="23" t="s">
        <v>214</v>
      </c>
    </row>
    <row r="125" spans="1:19" x14ac:dyDescent="0.25">
      <c r="A125" s="24">
        <v>360302061114314</v>
      </c>
      <c r="B125" s="7">
        <v>36030320040099</v>
      </c>
      <c r="C125" s="11" t="s">
        <v>80</v>
      </c>
      <c r="D125" s="11" t="s">
        <v>11</v>
      </c>
      <c r="E125" s="11" t="s">
        <v>156</v>
      </c>
      <c r="F125" s="11" t="s">
        <v>43</v>
      </c>
      <c r="G125" s="13">
        <v>32673</v>
      </c>
      <c r="H125" s="11" t="s">
        <v>8</v>
      </c>
      <c r="I125" s="11" t="s">
        <v>7</v>
      </c>
      <c r="J125" s="11" t="s">
        <v>6</v>
      </c>
      <c r="K125" s="11" t="s">
        <v>155</v>
      </c>
      <c r="L125" s="11" t="s">
        <v>4</v>
      </c>
      <c r="M125" s="11" t="s">
        <v>3</v>
      </c>
      <c r="N125" s="23" t="s">
        <v>213</v>
      </c>
      <c r="O125" s="11" t="s">
        <v>93</v>
      </c>
      <c r="P125" s="11" t="s">
        <v>92</v>
      </c>
      <c r="Q125" s="11" t="s">
        <v>0</v>
      </c>
      <c r="R125" s="11" t="str">
        <f t="shared" si="5"/>
        <v>Penduduk Asli/Tetap</v>
      </c>
      <c r="S125" s="23" t="s">
        <v>214</v>
      </c>
    </row>
    <row r="126" spans="1:19" x14ac:dyDescent="0.25">
      <c r="A126" s="24">
        <v>360302061114315</v>
      </c>
      <c r="B126" s="7">
        <v>36030320040100</v>
      </c>
      <c r="C126" s="11" t="s">
        <v>78</v>
      </c>
      <c r="D126" s="11" t="s">
        <v>11</v>
      </c>
      <c r="E126" s="11" t="s">
        <v>156</v>
      </c>
      <c r="F126" s="11" t="s">
        <v>43</v>
      </c>
      <c r="G126" s="13">
        <v>32674</v>
      </c>
      <c r="H126" s="11" t="s">
        <v>38</v>
      </c>
      <c r="I126" s="11" t="s">
        <v>7</v>
      </c>
      <c r="J126" s="11" t="s">
        <v>6</v>
      </c>
      <c r="K126" s="11" t="s">
        <v>155</v>
      </c>
      <c r="L126" s="11" t="s">
        <v>4</v>
      </c>
      <c r="M126" s="11" t="s">
        <v>3</v>
      </c>
      <c r="N126" s="23" t="s">
        <v>213</v>
      </c>
      <c r="O126" s="11" t="s">
        <v>91</v>
      </c>
      <c r="P126" s="11" t="s">
        <v>90</v>
      </c>
      <c r="Q126" s="11" t="s">
        <v>0</v>
      </c>
      <c r="R126" s="11" t="str">
        <f t="shared" si="5"/>
        <v>Penduduk Asli/Tetap</v>
      </c>
      <c r="S126" s="23" t="s">
        <v>214</v>
      </c>
    </row>
    <row r="127" spans="1:19" x14ac:dyDescent="0.25">
      <c r="A127" s="24">
        <v>360302061114316</v>
      </c>
      <c r="B127" s="7">
        <v>36030320040101</v>
      </c>
      <c r="C127" s="11" t="s">
        <v>76</v>
      </c>
      <c r="D127" s="11" t="s">
        <v>11</v>
      </c>
      <c r="E127" s="11" t="s">
        <v>156</v>
      </c>
      <c r="F127" s="11" t="s">
        <v>43</v>
      </c>
      <c r="G127" s="13">
        <v>32675</v>
      </c>
      <c r="H127" s="11" t="s">
        <v>19</v>
      </c>
      <c r="I127" s="11" t="s">
        <v>7</v>
      </c>
      <c r="J127" s="11" t="s">
        <v>6</v>
      </c>
      <c r="K127" s="11" t="s">
        <v>155</v>
      </c>
      <c r="L127" s="11" t="s">
        <v>4</v>
      </c>
      <c r="M127" s="11" t="s">
        <v>89</v>
      </c>
      <c r="N127" s="23" t="s">
        <v>213</v>
      </c>
      <c r="O127" s="11" t="s">
        <v>88</v>
      </c>
      <c r="P127" s="11" t="s">
        <v>87</v>
      </c>
      <c r="Q127" s="11" t="s">
        <v>0</v>
      </c>
      <c r="R127" s="11" t="str">
        <f t="shared" si="5"/>
        <v>Penduduk Asli/Tetap</v>
      </c>
      <c r="S127" s="23" t="s">
        <v>214</v>
      </c>
    </row>
    <row r="128" spans="1:19" x14ac:dyDescent="0.25">
      <c r="A128" s="24">
        <v>360302061114317</v>
      </c>
      <c r="B128" s="7">
        <v>36030320040102</v>
      </c>
      <c r="C128" s="11" t="s">
        <v>74</v>
      </c>
      <c r="D128" s="11" t="s">
        <v>11</v>
      </c>
      <c r="E128" s="11" t="s">
        <v>156</v>
      </c>
      <c r="F128" s="11" t="s">
        <v>43</v>
      </c>
      <c r="G128" s="13">
        <v>32676</v>
      </c>
      <c r="H128" s="11" t="s">
        <v>15</v>
      </c>
      <c r="I128" s="11" t="s">
        <v>7</v>
      </c>
      <c r="J128" s="11" t="s">
        <v>6</v>
      </c>
      <c r="K128" s="11" t="s">
        <v>155</v>
      </c>
      <c r="L128" s="11" t="s">
        <v>4</v>
      </c>
      <c r="M128" s="11" t="s">
        <v>3</v>
      </c>
      <c r="N128" s="23" t="s">
        <v>213</v>
      </c>
      <c r="O128" s="11" t="s">
        <v>86</v>
      </c>
      <c r="P128" s="11" t="s">
        <v>85</v>
      </c>
      <c r="Q128" s="11" t="s">
        <v>0</v>
      </c>
      <c r="R128" s="11" t="str">
        <f t="shared" si="5"/>
        <v>Penduduk Asli/Tetap</v>
      </c>
      <c r="S128" s="23" t="s">
        <v>214</v>
      </c>
    </row>
    <row r="129" spans="1:19" x14ac:dyDescent="0.25">
      <c r="A129" s="24">
        <v>360302061114318</v>
      </c>
      <c r="B129" s="7">
        <v>36030320040103</v>
      </c>
      <c r="C129" s="11" t="s">
        <v>72</v>
      </c>
      <c r="D129" s="11" t="s">
        <v>11</v>
      </c>
      <c r="E129" s="11" t="s">
        <v>156</v>
      </c>
      <c r="F129" s="11" t="s">
        <v>43</v>
      </c>
      <c r="G129" s="13">
        <v>32677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213</v>
      </c>
      <c r="O129" s="11" t="s">
        <v>84</v>
      </c>
      <c r="P129" s="11" t="s">
        <v>83</v>
      </c>
      <c r="Q129" s="11" t="s">
        <v>0</v>
      </c>
      <c r="R129" s="11" t="str">
        <f t="shared" ref="R129:R192" si="7">IF(F129="Tangerang","Penduduk Asli/Tetap","Pendatang")</f>
        <v>Penduduk Asli/Tetap</v>
      </c>
      <c r="S129" s="23" t="s">
        <v>214</v>
      </c>
    </row>
    <row r="130" spans="1:19" x14ac:dyDescent="0.25">
      <c r="A130" s="24">
        <v>360302061114319</v>
      </c>
      <c r="B130" s="7">
        <v>36030320040104</v>
      </c>
      <c r="C130" s="11" t="s">
        <v>70</v>
      </c>
      <c r="D130" s="11" t="s">
        <v>11</v>
      </c>
      <c r="E130" s="11" t="s">
        <v>156</v>
      </c>
      <c r="F130" s="11" t="s">
        <v>43</v>
      </c>
      <c r="G130" s="13">
        <v>32678</v>
      </c>
      <c r="H130" s="11" t="s">
        <v>23</v>
      </c>
      <c r="I130" s="11" t="s">
        <v>7</v>
      </c>
      <c r="J130" s="11" t="s">
        <v>6</v>
      </c>
      <c r="K130" s="11" t="s">
        <v>155</v>
      </c>
      <c r="L130" s="11" t="s">
        <v>4</v>
      </c>
      <c r="M130" s="11" t="s">
        <v>3</v>
      </c>
      <c r="N130" s="23" t="s">
        <v>213</v>
      </c>
      <c r="O130" s="11" t="s">
        <v>82</v>
      </c>
      <c r="P130" s="11" t="s">
        <v>81</v>
      </c>
      <c r="Q130" s="11" t="s">
        <v>0</v>
      </c>
      <c r="R130" s="11" t="str">
        <f t="shared" si="7"/>
        <v>Penduduk Asli/Tetap</v>
      </c>
      <c r="S130" s="23" t="s">
        <v>214</v>
      </c>
    </row>
    <row r="131" spans="1:19" x14ac:dyDescent="0.25">
      <c r="A131" s="24">
        <v>360302061114320</v>
      </c>
      <c r="B131" s="7">
        <v>36030320040105</v>
      </c>
      <c r="C131" s="11" t="s">
        <v>68</v>
      </c>
      <c r="D131" s="11" t="s">
        <v>11</v>
      </c>
      <c r="E131" s="11" t="s">
        <v>156</v>
      </c>
      <c r="F131" s="11" t="s">
        <v>43</v>
      </c>
      <c r="G131" s="13">
        <v>32679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213</v>
      </c>
      <c r="O131" s="15" t="s">
        <v>80</v>
      </c>
      <c r="P131" s="11" t="s">
        <v>79</v>
      </c>
      <c r="Q131" s="11" t="s">
        <v>0</v>
      </c>
      <c r="R131" s="11" t="str">
        <f t="shared" si="7"/>
        <v>Penduduk Asli/Tetap</v>
      </c>
      <c r="S131" s="23" t="s">
        <v>214</v>
      </c>
    </row>
    <row r="132" spans="1:19" x14ac:dyDescent="0.25">
      <c r="A132" s="24">
        <v>360302061114321</v>
      </c>
      <c r="B132" s="7">
        <v>36030320040106</v>
      </c>
      <c r="C132" s="11" t="s">
        <v>66</v>
      </c>
      <c r="D132" s="11" t="s">
        <v>11</v>
      </c>
      <c r="E132" s="11" t="s">
        <v>156</v>
      </c>
      <c r="F132" s="11" t="s">
        <v>43</v>
      </c>
      <c r="G132" s="13">
        <v>32680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213</v>
      </c>
      <c r="O132" s="12" t="s">
        <v>78</v>
      </c>
      <c r="P132" s="11" t="s">
        <v>77</v>
      </c>
      <c r="Q132" s="11" t="s">
        <v>0</v>
      </c>
      <c r="R132" s="11" t="str">
        <f t="shared" si="7"/>
        <v>Penduduk Asli/Tetap</v>
      </c>
      <c r="S132" s="23" t="s">
        <v>214</v>
      </c>
    </row>
    <row r="133" spans="1:19" x14ac:dyDescent="0.25">
      <c r="A133" s="24">
        <v>360302061114322</v>
      </c>
      <c r="B133" s="7">
        <v>36030320040107</v>
      </c>
      <c r="C133" s="11" t="s">
        <v>64</v>
      </c>
      <c r="D133" s="11" t="s">
        <v>11</v>
      </c>
      <c r="E133" s="11" t="s">
        <v>156</v>
      </c>
      <c r="F133" s="11" t="s">
        <v>43</v>
      </c>
      <c r="G133" s="13">
        <v>32681</v>
      </c>
      <c r="H133" s="11" t="s">
        <v>8</v>
      </c>
      <c r="I133" s="11" t="s">
        <v>7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213</v>
      </c>
      <c r="O133" s="14" t="s">
        <v>76</v>
      </c>
      <c r="P133" s="11" t="s">
        <v>75</v>
      </c>
      <c r="Q133" s="11" t="s">
        <v>0</v>
      </c>
      <c r="R133" s="11" t="str">
        <f t="shared" si="7"/>
        <v>Penduduk Asli/Tetap</v>
      </c>
      <c r="S133" s="23" t="s">
        <v>214</v>
      </c>
    </row>
    <row r="134" spans="1:19" x14ac:dyDescent="0.25">
      <c r="A134" s="24">
        <v>360302061114323</v>
      </c>
      <c r="B134" s="7">
        <v>36030320040108</v>
      </c>
      <c r="C134" s="11" t="s">
        <v>61</v>
      </c>
      <c r="D134" s="11" t="s">
        <v>11</v>
      </c>
      <c r="E134" s="11" t="s">
        <v>156</v>
      </c>
      <c r="F134" s="11" t="s">
        <v>43</v>
      </c>
      <c r="G134" s="13">
        <v>32682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3</v>
      </c>
      <c r="N134" s="23" t="s">
        <v>213</v>
      </c>
      <c r="O134" s="12" t="s">
        <v>74</v>
      </c>
      <c r="P134" s="11" t="s">
        <v>73</v>
      </c>
      <c r="Q134" s="11" t="s">
        <v>0</v>
      </c>
      <c r="R134" s="11" t="str">
        <f t="shared" si="7"/>
        <v>Penduduk Asli/Tetap</v>
      </c>
      <c r="S134" s="23" t="s">
        <v>214</v>
      </c>
    </row>
    <row r="135" spans="1:19" x14ac:dyDescent="0.25">
      <c r="A135" s="24">
        <v>360302061114324</v>
      </c>
      <c r="B135" s="7">
        <v>36030320040109</v>
      </c>
      <c r="C135" s="11" t="s">
        <v>59</v>
      </c>
      <c r="D135" s="11" t="s">
        <v>11</v>
      </c>
      <c r="E135" s="11" t="s">
        <v>156</v>
      </c>
      <c r="F135" s="11" t="s">
        <v>43</v>
      </c>
      <c r="G135" s="13">
        <v>32683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213</v>
      </c>
      <c r="O135" s="14" t="s">
        <v>72</v>
      </c>
      <c r="P135" s="11" t="s">
        <v>71</v>
      </c>
      <c r="Q135" s="11" t="s">
        <v>0</v>
      </c>
      <c r="R135" s="11" t="str">
        <f t="shared" si="7"/>
        <v>Penduduk Asli/Tetap</v>
      </c>
      <c r="S135" s="23" t="s">
        <v>214</v>
      </c>
    </row>
    <row r="136" spans="1:19" x14ac:dyDescent="0.25">
      <c r="A136" s="24">
        <v>360302061114325</v>
      </c>
      <c r="B136" s="7">
        <v>36030320040110</v>
      </c>
      <c r="C136" s="11" t="s">
        <v>57</v>
      </c>
      <c r="D136" s="11" t="s">
        <v>11</v>
      </c>
      <c r="E136" s="11" t="s">
        <v>156</v>
      </c>
      <c r="F136" s="11" t="s">
        <v>43</v>
      </c>
      <c r="G136" s="13">
        <v>32684</v>
      </c>
      <c r="H136" s="11" t="s">
        <v>15</v>
      </c>
      <c r="I136" s="11" t="s">
        <v>7</v>
      </c>
      <c r="J136" s="11" t="s">
        <v>6</v>
      </c>
      <c r="K136" s="11" t="s">
        <v>155</v>
      </c>
      <c r="L136" s="11" t="s">
        <v>4</v>
      </c>
      <c r="M136" s="11" t="s">
        <v>3</v>
      </c>
      <c r="N136" s="23" t="s">
        <v>213</v>
      </c>
      <c r="O136" s="12" t="s">
        <v>70</v>
      </c>
      <c r="P136" s="11" t="s">
        <v>69</v>
      </c>
      <c r="Q136" s="11" t="s">
        <v>0</v>
      </c>
      <c r="R136" s="11" t="str">
        <f t="shared" si="7"/>
        <v>Penduduk Asli/Tetap</v>
      </c>
      <c r="S136" s="23" t="s">
        <v>214</v>
      </c>
    </row>
    <row r="137" spans="1:19" x14ac:dyDescent="0.25">
      <c r="A137" s="24">
        <v>360302061114326</v>
      </c>
      <c r="B137" s="7">
        <v>36030320040111</v>
      </c>
      <c r="C137" s="11" t="s">
        <v>55</v>
      </c>
      <c r="D137" s="11" t="s">
        <v>11</v>
      </c>
      <c r="E137" s="11" t="s">
        <v>156</v>
      </c>
      <c r="F137" s="11" t="s">
        <v>43</v>
      </c>
      <c r="G137" s="13">
        <v>32685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213</v>
      </c>
      <c r="O137" s="14" t="s">
        <v>68</v>
      </c>
      <c r="P137" s="11" t="s">
        <v>67</v>
      </c>
      <c r="Q137" s="11" t="s">
        <v>0</v>
      </c>
      <c r="R137" s="11" t="str">
        <f t="shared" si="7"/>
        <v>Penduduk Asli/Tetap</v>
      </c>
      <c r="S137" s="23" t="s">
        <v>214</v>
      </c>
    </row>
    <row r="138" spans="1:19" x14ac:dyDescent="0.25">
      <c r="A138" s="24">
        <v>360302061114327</v>
      </c>
      <c r="B138" s="7">
        <v>36030320040112</v>
      </c>
      <c r="C138" s="11" t="s">
        <v>53</v>
      </c>
      <c r="D138" s="11" t="s">
        <v>11</v>
      </c>
      <c r="E138" s="11" t="s">
        <v>156</v>
      </c>
      <c r="F138" s="11" t="s">
        <v>43</v>
      </c>
      <c r="G138" s="13">
        <v>32686</v>
      </c>
      <c r="H138" s="11" t="s">
        <v>23</v>
      </c>
      <c r="I138" s="11" t="s">
        <v>7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213</v>
      </c>
      <c r="O138" s="12" t="s">
        <v>66</v>
      </c>
      <c r="P138" s="11" t="s">
        <v>65</v>
      </c>
      <c r="Q138" s="11" t="s">
        <v>0</v>
      </c>
      <c r="R138" s="11" t="str">
        <f t="shared" si="7"/>
        <v>Penduduk Asli/Tetap</v>
      </c>
      <c r="S138" s="23" t="s">
        <v>214</v>
      </c>
    </row>
    <row r="139" spans="1:19" x14ac:dyDescent="0.25">
      <c r="A139" s="24">
        <v>360302061114328</v>
      </c>
      <c r="B139" s="7">
        <v>36030320040113</v>
      </c>
      <c r="C139" s="11" t="s">
        <v>162</v>
      </c>
      <c r="D139" s="11" t="s">
        <v>11</v>
      </c>
      <c r="E139" s="11" t="s">
        <v>156</v>
      </c>
      <c r="F139" s="11" t="s">
        <v>43</v>
      </c>
      <c r="G139" s="13">
        <v>32687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213</v>
      </c>
      <c r="O139" s="14" t="s">
        <v>64</v>
      </c>
      <c r="P139" s="11" t="s">
        <v>63</v>
      </c>
      <c r="Q139" s="11" t="s">
        <v>0</v>
      </c>
      <c r="R139" s="11" t="str">
        <f t="shared" si="7"/>
        <v>Penduduk Asli/Tetap</v>
      </c>
      <c r="S139" s="23" t="s">
        <v>214</v>
      </c>
    </row>
    <row r="140" spans="1:19" x14ac:dyDescent="0.25">
      <c r="A140" s="24">
        <v>360302061114329</v>
      </c>
      <c r="B140" s="7">
        <v>36030320040114</v>
      </c>
      <c r="C140" s="11" t="s">
        <v>161</v>
      </c>
      <c r="D140" s="11" t="s">
        <v>11</v>
      </c>
      <c r="E140" s="11" t="s">
        <v>156</v>
      </c>
      <c r="F140" s="11" t="s">
        <v>43</v>
      </c>
      <c r="G140" s="13">
        <v>32688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62</v>
      </c>
      <c r="N140" s="23" t="s">
        <v>213</v>
      </c>
      <c r="O140" s="12" t="s">
        <v>61</v>
      </c>
      <c r="P140" s="11" t="s">
        <v>60</v>
      </c>
      <c r="Q140" s="11" t="s">
        <v>0</v>
      </c>
      <c r="R140" s="11" t="str">
        <f t="shared" si="7"/>
        <v>Penduduk Asli/Tetap</v>
      </c>
      <c r="S140" s="23" t="s">
        <v>214</v>
      </c>
    </row>
    <row r="141" spans="1:19" x14ac:dyDescent="0.25">
      <c r="A141" s="24">
        <v>360302061114330</v>
      </c>
      <c r="B141" s="7">
        <v>36030320040115</v>
      </c>
      <c r="C141" s="11" t="s">
        <v>160</v>
      </c>
      <c r="D141" s="11" t="s">
        <v>11</v>
      </c>
      <c r="E141" s="11" t="s">
        <v>156</v>
      </c>
      <c r="F141" s="11" t="s">
        <v>43</v>
      </c>
      <c r="G141" s="13">
        <v>32689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213</v>
      </c>
      <c r="O141" s="14" t="s">
        <v>59</v>
      </c>
      <c r="P141" s="11" t="s">
        <v>58</v>
      </c>
      <c r="Q141" s="11" t="s">
        <v>0</v>
      </c>
      <c r="R141" s="11" t="str">
        <f t="shared" si="7"/>
        <v>Penduduk Asli/Tetap</v>
      </c>
      <c r="S141" s="23" t="s">
        <v>214</v>
      </c>
    </row>
    <row r="142" spans="1:19" x14ac:dyDescent="0.25">
      <c r="A142" s="24">
        <v>360302061114331</v>
      </c>
      <c r="B142" s="7">
        <v>36030320040116</v>
      </c>
      <c r="C142" s="11" t="s">
        <v>159</v>
      </c>
      <c r="D142" s="11" t="s">
        <v>11</v>
      </c>
      <c r="E142" s="11" t="s">
        <v>156</v>
      </c>
      <c r="F142" s="11" t="s">
        <v>43</v>
      </c>
      <c r="G142" s="13">
        <v>32690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213</v>
      </c>
      <c r="O142" s="12" t="s">
        <v>57</v>
      </c>
      <c r="P142" s="11" t="s">
        <v>56</v>
      </c>
      <c r="Q142" s="11" t="s">
        <v>0</v>
      </c>
      <c r="R142" s="11" t="str">
        <f t="shared" si="7"/>
        <v>Penduduk Asli/Tetap</v>
      </c>
      <c r="S142" s="23" t="s">
        <v>214</v>
      </c>
    </row>
    <row r="143" spans="1:19" x14ac:dyDescent="0.25">
      <c r="A143" s="24">
        <v>360302061114332</v>
      </c>
      <c r="B143" s="7">
        <v>36030320040117</v>
      </c>
      <c r="C143" s="11" t="s">
        <v>158</v>
      </c>
      <c r="D143" s="11" t="s">
        <v>11</v>
      </c>
      <c r="E143" s="11" t="s">
        <v>156</v>
      </c>
      <c r="F143" s="11" t="s">
        <v>43</v>
      </c>
      <c r="G143" s="13">
        <v>32691</v>
      </c>
      <c r="H143" s="11" t="s">
        <v>19</v>
      </c>
      <c r="I143" s="11" t="s">
        <v>7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213</v>
      </c>
      <c r="O143" s="14" t="s">
        <v>55</v>
      </c>
      <c r="P143" s="11" t="s">
        <v>54</v>
      </c>
      <c r="Q143" s="11" t="s">
        <v>0</v>
      </c>
      <c r="R143" s="11" t="str">
        <f t="shared" si="7"/>
        <v>Penduduk Asli/Tetap</v>
      </c>
      <c r="S143" s="23" t="s">
        <v>214</v>
      </c>
    </row>
    <row r="144" spans="1:19" x14ac:dyDescent="0.25">
      <c r="A144" s="24">
        <v>360302061114333</v>
      </c>
      <c r="B144" s="7">
        <v>36030320040118</v>
      </c>
      <c r="C144" s="11" t="s">
        <v>157</v>
      </c>
      <c r="D144" s="11" t="s">
        <v>11</v>
      </c>
      <c r="E144" s="11" t="s">
        <v>156</v>
      </c>
      <c r="F144" s="11" t="s">
        <v>43</v>
      </c>
      <c r="G144" s="13">
        <v>32692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213</v>
      </c>
      <c r="O144" s="12" t="s">
        <v>53</v>
      </c>
      <c r="P144" s="11" t="s">
        <v>52</v>
      </c>
      <c r="Q144" s="11" t="s">
        <v>0</v>
      </c>
      <c r="R144" s="11" t="str">
        <f t="shared" si="7"/>
        <v>Penduduk Asli/Tetap</v>
      </c>
      <c r="S144" s="23" t="s">
        <v>214</v>
      </c>
    </row>
    <row r="145" spans="1:19" x14ac:dyDescent="0.25">
      <c r="A145" s="24">
        <v>360302061114286</v>
      </c>
      <c r="B145" s="7">
        <v>36030320040119</v>
      </c>
      <c r="C145" s="4" t="s">
        <v>20</v>
      </c>
      <c r="D145" s="4" t="s">
        <v>11</v>
      </c>
      <c r="E145" s="4" t="s">
        <v>10</v>
      </c>
      <c r="F145" s="4" t="s">
        <v>43</v>
      </c>
      <c r="G145" s="6">
        <v>34481</v>
      </c>
      <c r="H145" s="4" t="s">
        <v>27</v>
      </c>
      <c r="I145" s="4" t="s">
        <v>7</v>
      </c>
      <c r="J145" s="4" t="s">
        <v>6</v>
      </c>
      <c r="K145" s="4" t="s">
        <v>5</v>
      </c>
      <c r="L145" s="4" t="s">
        <v>4</v>
      </c>
      <c r="M145" s="4" t="s">
        <v>3</v>
      </c>
      <c r="N145" s="23" t="s">
        <v>213</v>
      </c>
      <c r="O145" s="4" t="s">
        <v>151</v>
      </c>
      <c r="P145" s="5" t="s">
        <v>16</v>
      </c>
      <c r="Q145" s="4" t="s">
        <v>0</v>
      </c>
      <c r="R145" s="4" t="str">
        <f t="shared" si="7"/>
        <v>Penduduk Asli/Tetap</v>
      </c>
      <c r="S145" s="23" t="s">
        <v>214</v>
      </c>
    </row>
    <row r="146" spans="1:19" x14ac:dyDescent="0.25">
      <c r="A146" s="24">
        <v>360302061114287</v>
      </c>
      <c r="B146" s="7">
        <v>36030320040120</v>
      </c>
      <c r="C146" s="4" t="s">
        <v>16</v>
      </c>
      <c r="D146" s="4" t="s">
        <v>11</v>
      </c>
      <c r="E146" s="4" t="s">
        <v>10</v>
      </c>
      <c r="F146" s="4" t="s">
        <v>43</v>
      </c>
      <c r="G146" s="6">
        <v>34482</v>
      </c>
      <c r="H146" s="4" t="s">
        <v>23</v>
      </c>
      <c r="I146" s="4" t="s">
        <v>7</v>
      </c>
      <c r="J146" s="4" t="s">
        <v>6</v>
      </c>
      <c r="K146" s="4" t="s">
        <v>5</v>
      </c>
      <c r="L146" s="4" t="s">
        <v>4</v>
      </c>
      <c r="M146" s="4" t="s">
        <v>3</v>
      </c>
      <c r="N146" s="23" t="s">
        <v>213</v>
      </c>
      <c r="O146" s="4" t="s">
        <v>150</v>
      </c>
      <c r="P146" s="8" t="s">
        <v>12</v>
      </c>
      <c r="Q146" s="4" t="s">
        <v>0</v>
      </c>
      <c r="R146" s="4" t="str">
        <f t="shared" si="7"/>
        <v>Penduduk Asli/Tetap</v>
      </c>
      <c r="S146" s="23" t="s">
        <v>214</v>
      </c>
    </row>
    <row r="147" spans="1:19" x14ac:dyDescent="0.25">
      <c r="A147" s="24">
        <v>360302061114288</v>
      </c>
      <c r="B147" s="7">
        <v>36030320040121</v>
      </c>
      <c r="C147" s="4" t="s">
        <v>12</v>
      </c>
      <c r="D147" s="4" t="s">
        <v>11</v>
      </c>
      <c r="E147" s="4" t="s">
        <v>10</v>
      </c>
      <c r="F147" s="4" t="s">
        <v>43</v>
      </c>
      <c r="G147" s="6">
        <v>34483</v>
      </c>
      <c r="H147" s="4" t="s">
        <v>19</v>
      </c>
      <c r="I147" s="4" t="s">
        <v>7</v>
      </c>
      <c r="J147" s="4" t="s">
        <v>6</v>
      </c>
      <c r="K147" s="4" t="s">
        <v>5</v>
      </c>
      <c r="L147" s="4" t="s">
        <v>4</v>
      </c>
      <c r="M147" s="4" t="s">
        <v>3</v>
      </c>
      <c r="N147" s="23" t="s">
        <v>213</v>
      </c>
      <c r="O147" s="4" t="s">
        <v>149</v>
      </c>
      <c r="P147" s="5" t="s">
        <v>148</v>
      </c>
      <c r="Q147" s="4" t="s">
        <v>0</v>
      </c>
      <c r="R147" s="4" t="str">
        <f t="shared" si="7"/>
        <v>Penduduk Asli/Tetap</v>
      </c>
      <c r="S147" s="23" t="s">
        <v>214</v>
      </c>
    </row>
    <row r="148" spans="1:19" x14ac:dyDescent="0.25">
      <c r="A148" s="24">
        <v>360302061114289</v>
      </c>
      <c r="B148" s="7">
        <v>36030320040122</v>
      </c>
      <c r="C148" s="4" t="s">
        <v>148</v>
      </c>
      <c r="D148" s="4" t="s">
        <v>11</v>
      </c>
      <c r="E148" s="4" t="s">
        <v>10</v>
      </c>
      <c r="F148" s="4" t="s">
        <v>43</v>
      </c>
      <c r="G148" s="6">
        <v>34484</v>
      </c>
      <c r="H148" s="4" t="s">
        <v>15</v>
      </c>
      <c r="I148" s="4" t="s">
        <v>7</v>
      </c>
      <c r="J148" s="4" t="s">
        <v>6</v>
      </c>
      <c r="K148" s="4" t="s">
        <v>5</v>
      </c>
      <c r="L148" s="4" t="s">
        <v>4</v>
      </c>
      <c r="M148" s="4" t="s">
        <v>3</v>
      </c>
      <c r="N148" s="23" t="s">
        <v>213</v>
      </c>
      <c r="O148" s="4" t="s">
        <v>147</v>
      </c>
      <c r="P148" s="8" t="s">
        <v>146</v>
      </c>
      <c r="Q148" s="4" t="s">
        <v>0</v>
      </c>
      <c r="R148" s="4" t="str">
        <f t="shared" si="7"/>
        <v>Penduduk Asli/Tetap</v>
      </c>
      <c r="S148" s="23" t="s">
        <v>214</v>
      </c>
    </row>
    <row r="149" spans="1:19" x14ac:dyDescent="0.25">
      <c r="A149" s="24">
        <v>360302061114290</v>
      </c>
      <c r="B149" s="7">
        <v>36030320040123</v>
      </c>
      <c r="C149" s="4" t="s">
        <v>146</v>
      </c>
      <c r="D149" s="4" t="s">
        <v>11</v>
      </c>
      <c r="E149" s="4" t="s">
        <v>10</v>
      </c>
      <c r="F149" s="4" t="s">
        <v>43</v>
      </c>
      <c r="G149" s="6">
        <v>34485</v>
      </c>
      <c r="H149" s="4" t="s">
        <v>8</v>
      </c>
      <c r="I149" s="4" t="s">
        <v>7</v>
      </c>
      <c r="J149" s="4" t="s">
        <v>6</v>
      </c>
      <c r="K149" s="4" t="s">
        <v>5</v>
      </c>
      <c r="L149" s="4" t="s">
        <v>4</v>
      </c>
      <c r="M149" s="4" t="s">
        <v>3</v>
      </c>
      <c r="N149" s="23" t="s">
        <v>213</v>
      </c>
      <c r="O149" s="4" t="s">
        <v>145</v>
      </c>
      <c r="P149" s="5" t="s">
        <v>144</v>
      </c>
      <c r="Q149" s="4" t="s">
        <v>0</v>
      </c>
      <c r="R149" s="4" t="str">
        <f t="shared" si="7"/>
        <v>Penduduk Asli/Tetap</v>
      </c>
      <c r="S149" s="23" t="s">
        <v>214</v>
      </c>
    </row>
    <row r="150" spans="1:19" x14ac:dyDescent="0.25">
      <c r="A150" s="24">
        <v>360302061114291</v>
      </c>
      <c r="B150" s="7">
        <v>36030320040124</v>
      </c>
      <c r="C150" s="4" t="s">
        <v>144</v>
      </c>
      <c r="D150" s="4" t="s">
        <v>11</v>
      </c>
      <c r="E150" s="4" t="s">
        <v>10</v>
      </c>
      <c r="F150" s="4" t="s">
        <v>43</v>
      </c>
      <c r="G150" s="6">
        <v>34486</v>
      </c>
      <c r="H150" s="4" t="s">
        <v>38</v>
      </c>
      <c r="I150" s="4" t="s">
        <v>7</v>
      </c>
      <c r="J150" s="4" t="s">
        <v>6</v>
      </c>
      <c r="K150" s="4" t="s">
        <v>5</v>
      </c>
      <c r="L150" s="4" t="s">
        <v>4</v>
      </c>
      <c r="M150" s="4" t="s">
        <v>3</v>
      </c>
      <c r="N150" s="23" t="s">
        <v>213</v>
      </c>
      <c r="O150" s="4" t="s">
        <v>143</v>
      </c>
      <c r="P150" s="8" t="s">
        <v>142</v>
      </c>
      <c r="Q150" s="4" t="s">
        <v>0</v>
      </c>
      <c r="R150" s="4" t="str">
        <f t="shared" si="7"/>
        <v>Penduduk Asli/Tetap</v>
      </c>
      <c r="S150" s="23" t="s">
        <v>214</v>
      </c>
    </row>
    <row r="151" spans="1:19" x14ac:dyDescent="0.25">
      <c r="A151" s="24">
        <v>360302061114292</v>
      </c>
      <c r="B151" s="7">
        <v>36030320040125</v>
      </c>
      <c r="C151" s="4" t="s">
        <v>142</v>
      </c>
      <c r="D151" s="4" t="s">
        <v>11</v>
      </c>
      <c r="E151" s="4" t="s">
        <v>10</v>
      </c>
      <c r="F151" s="4" t="s">
        <v>43</v>
      </c>
      <c r="G151" s="6">
        <v>34487</v>
      </c>
      <c r="H151" s="4" t="s">
        <v>19</v>
      </c>
      <c r="I151" s="4" t="s">
        <v>141</v>
      </c>
      <c r="J151" s="4" t="s">
        <v>6</v>
      </c>
      <c r="K151" s="4" t="s">
        <v>5</v>
      </c>
      <c r="L151" s="4" t="s">
        <v>4</v>
      </c>
      <c r="M151" s="4" t="s">
        <v>3</v>
      </c>
      <c r="N151" s="23" t="s">
        <v>213</v>
      </c>
      <c r="O151" s="4" t="s">
        <v>140</v>
      </c>
      <c r="P151" s="5" t="s">
        <v>139</v>
      </c>
      <c r="Q151" s="4" t="s">
        <v>0</v>
      </c>
      <c r="R151" s="4" t="str">
        <f t="shared" si="7"/>
        <v>Penduduk Asli/Tetap</v>
      </c>
      <c r="S151" s="23" t="s">
        <v>214</v>
      </c>
    </row>
    <row r="152" spans="1:19" x14ac:dyDescent="0.25">
      <c r="A152" s="24">
        <v>360302061114293</v>
      </c>
      <c r="B152" s="7">
        <v>36030320040126</v>
      </c>
      <c r="C152" s="4" t="s">
        <v>139</v>
      </c>
      <c r="D152" s="4" t="s">
        <v>11</v>
      </c>
      <c r="E152" s="4" t="s">
        <v>10</v>
      </c>
      <c r="F152" s="4" t="s">
        <v>43</v>
      </c>
      <c r="G152" s="6">
        <v>34488</v>
      </c>
      <c r="H152" s="4" t="s">
        <v>15</v>
      </c>
      <c r="I152" s="4" t="s">
        <v>7</v>
      </c>
      <c r="J152" s="4" t="s">
        <v>6</v>
      </c>
      <c r="K152" s="4" t="s">
        <v>5</v>
      </c>
      <c r="L152" s="4" t="s">
        <v>4</v>
      </c>
      <c r="M152" s="4" t="s">
        <v>3</v>
      </c>
      <c r="N152" s="23" t="s">
        <v>213</v>
      </c>
      <c r="O152" s="4" t="s">
        <v>138</v>
      </c>
      <c r="P152" s="8" t="s">
        <v>137</v>
      </c>
      <c r="Q152" s="4" t="s">
        <v>0</v>
      </c>
      <c r="R152" s="4" t="str">
        <f t="shared" si="7"/>
        <v>Penduduk Asli/Tetap</v>
      </c>
      <c r="S152" s="23" t="s">
        <v>214</v>
      </c>
    </row>
    <row r="153" spans="1:19" x14ac:dyDescent="0.25">
      <c r="A153" s="24">
        <v>360302061114294</v>
      </c>
      <c r="B153" s="7">
        <v>36030320040127</v>
      </c>
      <c r="C153" s="4" t="s">
        <v>137</v>
      </c>
      <c r="D153" s="4" t="s">
        <v>11</v>
      </c>
      <c r="E153" s="4" t="s">
        <v>10</v>
      </c>
      <c r="F153" s="4" t="s">
        <v>43</v>
      </c>
      <c r="G153" s="6">
        <v>34489</v>
      </c>
      <c r="H153" s="4" t="s">
        <v>27</v>
      </c>
      <c r="I153" s="4" t="s">
        <v>7</v>
      </c>
      <c r="J153" s="4" t="s">
        <v>6</v>
      </c>
      <c r="K153" s="4" t="s">
        <v>5</v>
      </c>
      <c r="L153" s="4" t="s">
        <v>4</v>
      </c>
      <c r="M153" s="4" t="s">
        <v>3</v>
      </c>
      <c r="N153" s="23" t="s">
        <v>213</v>
      </c>
      <c r="O153" s="4" t="s">
        <v>136</v>
      </c>
      <c r="P153" s="5" t="s">
        <v>135</v>
      </c>
      <c r="Q153" s="4" t="s">
        <v>0</v>
      </c>
      <c r="R153" s="4" t="str">
        <f t="shared" si="7"/>
        <v>Penduduk Asli/Tetap</v>
      </c>
      <c r="S153" s="23" t="s">
        <v>214</v>
      </c>
    </row>
    <row r="154" spans="1:19" x14ac:dyDescent="0.25">
      <c r="A154" s="24">
        <v>360302061114295</v>
      </c>
      <c r="B154" s="7">
        <v>36030320040128</v>
      </c>
      <c r="C154" s="4" t="s">
        <v>135</v>
      </c>
      <c r="D154" s="4" t="s">
        <v>11</v>
      </c>
      <c r="E154" s="4" t="s">
        <v>10</v>
      </c>
      <c r="F154" s="4" t="s">
        <v>43</v>
      </c>
      <c r="G154" s="6">
        <v>34490</v>
      </c>
      <c r="H154" s="4" t="s">
        <v>23</v>
      </c>
      <c r="I154" s="4" t="s">
        <v>7</v>
      </c>
      <c r="J154" s="4" t="s">
        <v>6</v>
      </c>
      <c r="K154" s="4" t="s">
        <v>5</v>
      </c>
      <c r="L154" s="4" t="s">
        <v>4</v>
      </c>
      <c r="M154" s="4" t="s">
        <v>62</v>
      </c>
      <c r="N154" s="23" t="s">
        <v>213</v>
      </c>
      <c r="O154" s="4" t="s">
        <v>134</v>
      </c>
      <c r="P154" s="8" t="s">
        <v>133</v>
      </c>
      <c r="Q154" s="4" t="s">
        <v>0</v>
      </c>
      <c r="R154" s="4" t="str">
        <f t="shared" si="7"/>
        <v>Penduduk Asli/Tetap</v>
      </c>
      <c r="S154" s="23" t="s">
        <v>214</v>
      </c>
    </row>
    <row r="155" spans="1:19" x14ac:dyDescent="0.25">
      <c r="A155" s="24">
        <v>360302061114296</v>
      </c>
      <c r="B155" s="7">
        <v>36030320040129</v>
      </c>
      <c r="C155" s="4" t="s">
        <v>133</v>
      </c>
      <c r="D155" s="4" t="s">
        <v>11</v>
      </c>
      <c r="E155" s="4" t="s">
        <v>10</v>
      </c>
      <c r="F155" s="4" t="s">
        <v>43</v>
      </c>
      <c r="G155" s="6">
        <v>34491</v>
      </c>
      <c r="H155" s="4" t="s">
        <v>19</v>
      </c>
      <c r="I155" s="4" t="s">
        <v>7</v>
      </c>
      <c r="J155" s="4" t="s">
        <v>6</v>
      </c>
      <c r="K155" s="4" t="s">
        <v>5</v>
      </c>
      <c r="L155" s="4" t="s">
        <v>4</v>
      </c>
      <c r="M155" s="4" t="s">
        <v>3</v>
      </c>
      <c r="N155" s="23" t="s">
        <v>213</v>
      </c>
      <c r="O155" s="4" t="s">
        <v>132</v>
      </c>
      <c r="P155" s="5" t="s">
        <v>131</v>
      </c>
      <c r="Q155" s="4" t="s">
        <v>0</v>
      </c>
      <c r="R155" s="4" t="str">
        <f t="shared" si="7"/>
        <v>Penduduk Asli/Tetap</v>
      </c>
      <c r="S155" s="23" t="s">
        <v>214</v>
      </c>
    </row>
    <row r="156" spans="1:19" x14ac:dyDescent="0.25">
      <c r="A156" s="24">
        <v>360302061114297</v>
      </c>
      <c r="B156" s="7">
        <v>36030320040130</v>
      </c>
      <c r="C156" s="4" t="s">
        <v>131</v>
      </c>
      <c r="D156" s="4" t="s">
        <v>11</v>
      </c>
      <c r="E156" s="4" t="s">
        <v>10</v>
      </c>
      <c r="F156" s="4" t="s">
        <v>43</v>
      </c>
      <c r="G156" s="6">
        <v>34492</v>
      </c>
      <c r="H156" s="4" t="s">
        <v>15</v>
      </c>
      <c r="I156" s="4" t="s">
        <v>7</v>
      </c>
      <c r="J156" s="4" t="s">
        <v>6</v>
      </c>
      <c r="K156" s="4" t="s">
        <v>5</v>
      </c>
      <c r="L156" s="4" t="s">
        <v>4</v>
      </c>
      <c r="M156" s="4" t="s">
        <v>3</v>
      </c>
      <c r="N156" s="23" t="s">
        <v>213</v>
      </c>
      <c r="O156" s="4" t="s">
        <v>130</v>
      </c>
      <c r="P156" s="8" t="s">
        <v>129</v>
      </c>
      <c r="Q156" s="4" t="s">
        <v>0</v>
      </c>
      <c r="R156" s="4" t="str">
        <f t="shared" si="7"/>
        <v>Penduduk Asli/Tetap</v>
      </c>
      <c r="S156" s="23" t="s">
        <v>214</v>
      </c>
    </row>
    <row r="157" spans="1:19" x14ac:dyDescent="0.25">
      <c r="A157" s="24">
        <v>360302061114298</v>
      </c>
      <c r="B157" s="7">
        <v>36030320040131</v>
      </c>
      <c r="C157" s="4" t="s">
        <v>129</v>
      </c>
      <c r="D157" s="4" t="s">
        <v>11</v>
      </c>
      <c r="E157" s="4" t="s">
        <v>10</v>
      </c>
      <c r="F157" s="4" t="s">
        <v>43</v>
      </c>
      <c r="G157" s="6">
        <v>34493</v>
      </c>
      <c r="H157" s="4" t="s">
        <v>8</v>
      </c>
      <c r="I157" s="4" t="s">
        <v>128</v>
      </c>
      <c r="J157" s="4" t="s">
        <v>6</v>
      </c>
      <c r="K157" s="4" t="s">
        <v>5</v>
      </c>
      <c r="L157" s="4" t="s">
        <v>4</v>
      </c>
      <c r="M157" s="4" t="s">
        <v>3</v>
      </c>
      <c r="N157" s="23" t="s">
        <v>213</v>
      </c>
      <c r="O157" s="4" t="s">
        <v>127</v>
      </c>
      <c r="P157" s="10" t="s">
        <v>126</v>
      </c>
      <c r="Q157" s="4" t="s">
        <v>0</v>
      </c>
      <c r="R157" s="4" t="str">
        <f t="shared" si="7"/>
        <v>Penduduk Asli/Tetap</v>
      </c>
      <c r="S157" s="23" t="s">
        <v>214</v>
      </c>
    </row>
    <row r="158" spans="1:19" x14ac:dyDescent="0.25">
      <c r="A158" s="24">
        <v>360302061114299</v>
      </c>
      <c r="B158" s="7">
        <v>36030320040132</v>
      </c>
      <c r="C158" s="4" t="s">
        <v>126</v>
      </c>
      <c r="D158" s="4" t="s">
        <v>11</v>
      </c>
      <c r="E158" s="4" t="s">
        <v>10</v>
      </c>
      <c r="F158" s="4" t="s">
        <v>43</v>
      </c>
      <c r="G158" s="6">
        <v>34494</v>
      </c>
      <c r="H158" s="4" t="s">
        <v>38</v>
      </c>
      <c r="I158" s="4" t="s">
        <v>7</v>
      </c>
      <c r="J158" s="4" t="s">
        <v>6</v>
      </c>
      <c r="K158" s="4" t="s">
        <v>5</v>
      </c>
      <c r="L158" s="4" t="s">
        <v>4</v>
      </c>
      <c r="M158" s="4" t="s">
        <v>62</v>
      </c>
      <c r="N158" s="23" t="s">
        <v>213</v>
      </c>
      <c r="O158" s="4" t="s">
        <v>125</v>
      </c>
      <c r="P158" s="4" t="s">
        <v>124</v>
      </c>
      <c r="Q158" s="4" t="s">
        <v>0</v>
      </c>
      <c r="R158" s="4" t="str">
        <f t="shared" si="7"/>
        <v>Penduduk Asli/Tetap</v>
      </c>
      <c r="S158" s="23" t="s">
        <v>214</v>
      </c>
    </row>
    <row r="159" spans="1:19" x14ac:dyDescent="0.25">
      <c r="A159" s="24">
        <v>360302061114300</v>
      </c>
      <c r="B159" s="7">
        <v>36030320040133</v>
      </c>
      <c r="C159" s="4" t="s">
        <v>124</v>
      </c>
      <c r="D159" s="4" t="s">
        <v>11</v>
      </c>
      <c r="E159" s="4" t="s">
        <v>10</v>
      </c>
      <c r="F159" s="4" t="s">
        <v>43</v>
      </c>
      <c r="G159" s="6">
        <v>34495</v>
      </c>
      <c r="H159" s="4" t="s">
        <v>19</v>
      </c>
      <c r="I159" s="4" t="s">
        <v>7</v>
      </c>
      <c r="J159" s="4" t="s">
        <v>6</v>
      </c>
      <c r="K159" s="4" t="s">
        <v>5</v>
      </c>
      <c r="L159" s="4" t="s">
        <v>4</v>
      </c>
      <c r="M159" s="4" t="s">
        <v>3</v>
      </c>
      <c r="N159" s="23" t="s">
        <v>213</v>
      </c>
      <c r="O159" s="4" t="s">
        <v>123</v>
      </c>
      <c r="P159" s="4" t="s">
        <v>122</v>
      </c>
      <c r="Q159" s="4" t="s">
        <v>0</v>
      </c>
      <c r="R159" s="4" t="str">
        <f t="shared" si="7"/>
        <v>Penduduk Asli/Tetap</v>
      </c>
      <c r="S159" s="23" t="s">
        <v>214</v>
      </c>
    </row>
    <row r="160" spans="1:19" x14ac:dyDescent="0.25">
      <c r="A160" s="24">
        <v>360302061114301</v>
      </c>
      <c r="B160" s="7">
        <v>36030320040134</v>
      </c>
      <c r="C160" s="4" t="s">
        <v>122</v>
      </c>
      <c r="D160" s="4" t="s">
        <v>11</v>
      </c>
      <c r="E160" s="4" t="s">
        <v>10</v>
      </c>
      <c r="F160" s="4" t="s">
        <v>43</v>
      </c>
      <c r="G160" s="6">
        <v>34496</v>
      </c>
      <c r="H160" s="4" t="s">
        <v>15</v>
      </c>
      <c r="I160" s="4" t="s">
        <v>121</v>
      </c>
      <c r="J160" s="4" t="s">
        <v>6</v>
      </c>
      <c r="K160" s="4" t="s">
        <v>5</v>
      </c>
      <c r="L160" s="4" t="s">
        <v>4</v>
      </c>
      <c r="M160" s="4" t="s">
        <v>3</v>
      </c>
      <c r="N160" s="23" t="s">
        <v>213</v>
      </c>
      <c r="O160" s="4" t="s">
        <v>120</v>
      </c>
      <c r="P160" s="4" t="s">
        <v>119</v>
      </c>
      <c r="Q160" s="4" t="s">
        <v>0</v>
      </c>
      <c r="R160" s="4" t="str">
        <f t="shared" si="7"/>
        <v>Penduduk Asli/Tetap</v>
      </c>
      <c r="S160" s="23" t="s">
        <v>214</v>
      </c>
    </row>
    <row r="161" spans="1:19" x14ac:dyDescent="0.25">
      <c r="A161" s="24">
        <v>360302061114302</v>
      </c>
      <c r="B161" s="7">
        <v>36030320040135</v>
      </c>
      <c r="C161" s="4" t="s">
        <v>119</v>
      </c>
      <c r="D161" s="4" t="s">
        <v>11</v>
      </c>
      <c r="E161" s="4" t="s">
        <v>10</v>
      </c>
      <c r="F161" s="4" t="s">
        <v>43</v>
      </c>
      <c r="G161" s="6">
        <v>34497</v>
      </c>
      <c r="H161" s="4" t="s">
        <v>27</v>
      </c>
      <c r="I161" s="4" t="s">
        <v>7</v>
      </c>
      <c r="J161" s="4" t="s">
        <v>6</v>
      </c>
      <c r="K161" s="4" t="s">
        <v>5</v>
      </c>
      <c r="L161" s="4" t="s">
        <v>4</v>
      </c>
      <c r="M161" s="4" t="s">
        <v>3</v>
      </c>
      <c r="N161" s="23" t="s">
        <v>213</v>
      </c>
      <c r="O161" s="4" t="s">
        <v>118</v>
      </c>
      <c r="P161" s="4" t="s">
        <v>117</v>
      </c>
      <c r="Q161" s="4" t="s">
        <v>0</v>
      </c>
      <c r="R161" s="4" t="str">
        <f t="shared" si="7"/>
        <v>Penduduk Asli/Tetap</v>
      </c>
      <c r="S161" s="23" t="s">
        <v>214</v>
      </c>
    </row>
    <row r="162" spans="1:19" x14ac:dyDescent="0.25">
      <c r="A162" s="24">
        <v>360302061114303</v>
      </c>
      <c r="B162" s="7">
        <v>36030320040136</v>
      </c>
      <c r="C162" s="4" t="s">
        <v>117</v>
      </c>
      <c r="D162" s="4" t="s">
        <v>11</v>
      </c>
      <c r="E162" s="4" t="s">
        <v>10</v>
      </c>
      <c r="F162" s="4" t="s">
        <v>43</v>
      </c>
      <c r="G162" s="6">
        <v>34498</v>
      </c>
      <c r="H162" s="4" t="s">
        <v>23</v>
      </c>
      <c r="I162" s="4" t="s">
        <v>116</v>
      </c>
      <c r="J162" s="4" t="s">
        <v>6</v>
      </c>
      <c r="K162" s="4" t="s">
        <v>5</v>
      </c>
      <c r="L162" s="4" t="s">
        <v>4</v>
      </c>
      <c r="M162" s="4" t="s">
        <v>3</v>
      </c>
      <c r="N162" s="23" t="s">
        <v>213</v>
      </c>
      <c r="O162" s="4" t="s">
        <v>115</v>
      </c>
      <c r="P162" s="4" t="s">
        <v>114</v>
      </c>
      <c r="Q162" s="4" t="s">
        <v>0</v>
      </c>
      <c r="R162" s="4" t="str">
        <f t="shared" si="7"/>
        <v>Penduduk Asli/Tetap</v>
      </c>
      <c r="S162" s="23" t="s">
        <v>214</v>
      </c>
    </row>
    <row r="163" spans="1:19" x14ac:dyDescent="0.25">
      <c r="A163" s="24">
        <v>360302061114304</v>
      </c>
      <c r="B163" s="7">
        <v>36030320040137</v>
      </c>
      <c r="C163" s="4" t="s">
        <v>114</v>
      </c>
      <c r="D163" s="4" t="s">
        <v>11</v>
      </c>
      <c r="E163" s="4" t="s">
        <v>10</v>
      </c>
      <c r="F163" s="4" t="s">
        <v>43</v>
      </c>
      <c r="G163" s="6">
        <v>34499</v>
      </c>
      <c r="H163" s="4" t="s">
        <v>19</v>
      </c>
      <c r="I163" s="4" t="s">
        <v>7</v>
      </c>
      <c r="J163" s="4" t="s">
        <v>6</v>
      </c>
      <c r="K163" s="4" t="s">
        <v>5</v>
      </c>
      <c r="L163" s="4" t="s">
        <v>4</v>
      </c>
      <c r="M163" s="4" t="s">
        <v>3</v>
      </c>
      <c r="N163" s="23" t="s">
        <v>213</v>
      </c>
      <c r="O163" s="4" t="s">
        <v>113</v>
      </c>
      <c r="P163" s="4" t="s">
        <v>112</v>
      </c>
      <c r="Q163" s="4" t="s">
        <v>0</v>
      </c>
      <c r="R163" s="4" t="str">
        <f t="shared" si="7"/>
        <v>Penduduk Asli/Tetap</v>
      </c>
      <c r="S163" s="23" t="s">
        <v>214</v>
      </c>
    </row>
    <row r="164" spans="1:19" x14ac:dyDescent="0.25">
      <c r="A164" s="24">
        <v>360302061114305</v>
      </c>
      <c r="B164" s="7">
        <v>36030320040138</v>
      </c>
      <c r="C164" s="4" t="s">
        <v>112</v>
      </c>
      <c r="D164" s="4" t="s">
        <v>11</v>
      </c>
      <c r="E164" s="4" t="s">
        <v>10</v>
      </c>
      <c r="F164" s="4" t="s">
        <v>43</v>
      </c>
      <c r="G164" s="6">
        <v>34500</v>
      </c>
      <c r="H164" s="4" t="s">
        <v>15</v>
      </c>
      <c r="I164" s="4" t="s">
        <v>7</v>
      </c>
      <c r="J164" s="4" t="s">
        <v>6</v>
      </c>
      <c r="K164" s="4" t="s">
        <v>5</v>
      </c>
      <c r="L164" s="4" t="s">
        <v>4</v>
      </c>
      <c r="M164" s="4" t="s">
        <v>3</v>
      </c>
      <c r="N164" s="23" t="s">
        <v>213</v>
      </c>
      <c r="O164" s="4" t="s">
        <v>111</v>
      </c>
      <c r="P164" s="4" t="s">
        <v>110</v>
      </c>
      <c r="Q164" s="4" t="s">
        <v>0</v>
      </c>
      <c r="R164" s="4" t="str">
        <f t="shared" si="7"/>
        <v>Penduduk Asli/Tetap</v>
      </c>
      <c r="S164" s="23" t="s">
        <v>214</v>
      </c>
    </row>
    <row r="165" spans="1:19" x14ac:dyDescent="0.25">
      <c r="A165" s="24">
        <v>360302061114306</v>
      </c>
      <c r="B165" s="7">
        <v>36030320040139</v>
      </c>
      <c r="C165" s="4" t="s">
        <v>110</v>
      </c>
      <c r="D165" s="4" t="s">
        <v>11</v>
      </c>
      <c r="E165" s="4" t="s">
        <v>10</v>
      </c>
      <c r="F165" s="4" t="s">
        <v>43</v>
      </c>
      <c r="G165" s="6">
        <v>34501</v>
      </c>
      <c r="H165" s="4" t="s">
        <v>8</v>
      </c>
      <c r="I165" s="4" t="s">
        <v>7</v>
      </c>
      <c r="J165" s="4" t="s">
        <v>6</v>
      </c>
      <c r="K165" s="4" t="s">
        <v>5</v>
      </c>
      <c r="L165" s="4" t="s">
        <v>4</v>
      </c>
      <c r="M165" s="4" t="s">
        <v>3</v>
      </c>
      <c r="N165" s="23" t="s">
        <v>213</v>
      </c>
      <c r="O165" s="4" t="s">
        <v>109</v>
      </c>
      <c r="P165" s="4" t="s">
        <v>108</v>
      </c>
      <c r="Q165" s="4" t="s">
        <v>0</v>
      </c>
      <c r="R165" s="4" t="str">
        <f t="shared" si="7"/>
        <v>Penduduk Asli/Tetap</v>
      </c>
      <c r="S165" s="23" t="s">
        <v>214</v>
      </c>
    </row>
    <row r="166" spans="1:19" x14ac:dyDescent="0.25">
      <c r="A166" s="24">
        <v>360302061114307</v>
      </c>
      <c r="B166" s="7">
        <v>36030320040140</v>
      </c>
      <c r="C166" s="4" t="s">
        <v>108</v>
      </c>
      <c r="D166" s="4" t="s">
        <v>11</v>
      </c>
      <c r="E166" s="4" t="s">
        <v>10</v>
      </c>
      <c r="F166" s="4" t="s">
        <v>43</v>
      </c>
      <c r="G166" s="6">
        <v>34502</v>
      </c>
      <c r="H166" s="4" t="s">
        <v>38</v>
      </c>
      <c r="I166" s="4" t="s">
        <v>7</v>
      </c>
      <c r="J166" s="4" t="s">
        <v>6</v>
      </c>
      <c r="K166" s="4" t="s">
        <v>5</v>
      </c>
      <c r="L166" s="4" t="s">
        <v>4</v>
      </c>
      <c r="M166" s="4" t="s">
        <v>3</v>
      </c>
      <c r="N166" s="23" t="s">
        <v>213</v>
      </c>
      <c r="O166" s="4" t="s">
        <v>107</v>
      </c>
      <c r="P166" s="4" t="s">
        <v>106</v>
      </c>
      <c r="Q166" s="4" t="s">
        <v>0</v>
      </c>
      <c r="R166" s="4" t="str">
        <f t="shared" si="7"/>
        <v>Penduduk Asli/Tetap</v>
      </c>
      <c r="S166" s="23" t="s">
        <v>214</v>
      </c>
    </row>
    <row r="167" spans="1:19" x14ac:dyDescent="0.25">
      <c r="A167" s="24">
        <v>360302061114308</v>
      </c>
      <c r="B167" s="7">
        <v>36030320040141</v>
      </c>
      <c r="C167" s="4" t="s">
        <v>106</v>
      </c>
      <c r="D167" s="4" t="s">
        <v>11</v>
      </c>
      <c r="E167" s="4" t="s">
        <v>10</v>
      </c>
      <c r="F167" s="4" t="s">
        <v>43</v>
      </c>
      <c r="G167" s="6">
        <v>34503</v>
      </c>
      <c r="H167" s="4" t="s">
        <v>19</v>
      </c>
      <c r="I167" s="4" t="s">
        <v>7</v>
      </c>
      <c r="J167" s="4" t="s">
        <v>6</v>
      </c>
      <c r="K167" s="4" t="s">
        <v>5</v>
      </c>
      <c r="L167" s="4" t="s">
        <v>4</v>
      </c>
      <c r="M167" s="4" t="s">
        <v>3</v>
      </c>
      <c r="N167" s="23" t="s">
        <v>213</v>
      </c>
      <c r="O167" s="4" t="s">
        <v>105</v>
      </c>
      <c r="P167" s="4" t="s">
        <v>104</v>
      </c>
      <c r="Q167" s="4" t="s">
        <v>0</v>
      </c>
      <c r="R167" s="4" t="str">
        <f t="shared" si="7"/>
        <v>Penduduk Asli/Tetap</v>
      </c>
      <c r="S167" s="23" t="s">
        <v>214</v>
      </c>
    </row>
    <row r="168" spans="1:19" x14ac:dyDescent="0.25">
      <c r="A168" s="24">
        <v>360302061114309</v>
      </c>
      <c r="B168" s="7">
        <v>36030320040142</v>
      </c>
      <c r="C168" s="4" t="s">
        <v>104</v>
      </c>
      <c r="D168" s="4" t="s">
        <v>11</v>
      </c>
      <c r="E168" s="4" t="s">
        <v>10</v>
      </c>
      <c r="F168" s="4" t="s">
        <v>43</v>
      </c>
      <c r="G168" s="6">
        <v>34504</v>
      </c>
      <c r="H168" s="4" t="s">
        <v>15</v>
      </c>
      <c r="I168" s="4" t="s">
        <v>7</v>
      </c>
      <c r="J168" s="4" t="s">
        <v>6</v>
      </c>
      <c r="K168" s="4" t="s">
        <v>5</v>
      </c>
      <c r="L168" s="4" t="s">
        <v>4</v>
      </c>
      <c r="M168" s="4" t="s">
        <v>3</v>
      </c>
      <c r="N168" s="23" t="s">
        <v>213</v>
      </c>
      <c r="O168" s="4" t="s">
        <v>103</v>
      </c>
      <c r="P168" s="4" t="s">
        <v>102</v>
      </c>
      <c r="Q168" s="4" t="s">
        <v>0</v>
      </c>
      <c r="R168" s="4" t="str">
        <f t="shared" si="7"/>
        <v>Penduduk Asli/Tetap</v>
      </c>
      <c r="S168" s="23" t="s">
        <v>214</v>
      </c>
    </row>
    <row r="169" spans="1:19" x14ac:dyDescent="0.25">
      <c r="A169" s="24">
        <v>360302061114310</v>
      </c>
      <c r="B169" s="7">
        <v>36030320040143</v>
      </c>
      <c r="C169" s="4" t="s">
        <v>102</v>
      </c>
      <c r="D169" s="4" t="s">
        <v>11</v>
      </c>
      <c r="E169" s="4" t="s">
        <v>10</v>
      </c>
      <c r="F169" s="4" t="s">
        <v>43</v>
      </c>
      <c r="G169" s="6">
        <v>34505</v>
      </c>
      <c r="H169" s="4" t="s">
        <v>27</v>
      </c>
      <c r="I169" s="4" t="s">
        <v>7</v>
      </c>
      <c r="J169" s="4" t="s">
        <v>6</v>
      </c>
      <c r="K169" s="4" t="s">
        <v>5</v>
      </c>
      <c r="L169" s="4" t="s">
        <v>4</v>
      </c>
      <c r="M169" s="4" t="s">
        <v>3</v>
      </c>
      <c r="N169" s="23" t="s">
        <v>213</v>
      </c>
      <c r="O169" s="4" t="s">
        <v>101</v>
      </c>
      <c r="P169" s="4" t="s">
        <v>100</v>
      </c>
      <c r="Q169" s="4" t="s">
        <v>0</v>
      </c>
      <c r="R169" s="4" t="str">
        <f t="shared" si="7"/>
        <v>Penduduk Asli/Tetap</v>
      </c>
      <c r="S169" s="23" t="s">
        <v>214</v>
      </c>
    </row>
    <row r="170" spans="1:19" x14ac:dyDescent="0.25">
      <c r="A170" s="24">
        <v>360302061114311</v>
      </c>
      <c r="B170" s="7">
        <v>36030320040144</v>
      </c>
      <c r="C170" s="4" t="s">
        <v>100</v>
      </c>
      <c r="D170" s="4" t="s">
        <v>11</v>
      </c>
      <c r="E170" s="4" t="s">
        <v>10</v>
      </c>
      <c r="F170" s="4" t="s">
        <v>43</v>
      </c>
      <c r="G170" s="6">
        <v>34506</v>
      </c>
      <c r="H170" s="4" t="s">
        <v>23</v>
      </c>
      <c r="I170" s="4" t="s">
        <v>7</v>
      </c>
      <c r="J170" s="4" t="s">
        <v>6</v>
      </c>
      <c r="K170" s="4" t="s">
        <v>5</v>
      </c>
      <c r="L170" s="4" t="s">
        <v>4</v>
      </c>
      <c r="M170" s="4" t="s">
        <v>3</v>
      </c>
      <c r="N170" s="23" t="s">
        <v>213</v>
      </c>
      <c r="O170" s="4" t="s">
        <v>99</v>
      </c>
      <c r="P170" s="4" t="s">
        <v>98</v>
      </c>
      <c r="Q170" s="4" t="s">
        <v>0</v>
      </c>
      <c r="R170" s="4" t="str">
        <f t="shared" si="7"/>
        <v>Penduduk Asli/Tetap</v>
      </c>
      <c r="S170" s="23" t="s">
        <v>214</v>
      </c>
    </row>
    <row r="171" spans="1:19" x14ac:dyDescent="0.25">
      <c r="A171" s="24">
        <v>360302061114312</v>
      </c>
      <c r="B171" s="7">
        <v>36030320040145</v>
      </c>
      <c r="C171" s="4" t="s">
        <v>98</v>
      </c>
      <c r="D171" s="4" t="s">
        <v>11</v>
      </c>
      <c r="E171" s="4" t="s">
        <v>10</v>
      </c>
      <c r="F171" s="4" t="s">
        <v>43</v>
      </c>
      <c r="G171" s="6">
        <v>34507</v>
      </c>
      <c r="H171" s="4" t="s">
        <v>19</v>
      </c>
      <c r="I171" s="4" t="s">
        <v>7</v>
      </c>
      <c r="J171" s="4" t="s">
        <v>6</v>
      </c>
      <c r="K171" s="4" t="s">
        <v>5</v>
      </c>
      <c r="L171" s="4" t="s">
        <v>4</v>
      </c>
      <c r="M171" s="4" t="s">
        <v>3</v>
      </c>
      <c r="N171" s="23" t="s">
        <v>213</v>
      </c>
      <c r="O171" s="4" t="s">
        <v>97</v>
      </c>
      <c r="P171" s="4" t="s">
        <v>96</v>
      </c>
      <c r="Q171" s="4" t="s">
        <v>0</v>
      </c>
      <c r="R171" s="4" t="str">
        <f t="shared" si="7"/>
        <v>Penduduk Asli/Tetap</v>
      </c>
      <c r="S171" s="23" t="s">
        <v>214</v>
      </c>
    </row>
    <row r="172" spans="1:19" x14ac:dyDescent="0.25">
      <c r="A172" s="24">
        <v>360302061114313</v>
      </c>
      <c r="B172" s="7">
        <v>36030320040146</v>
      </c>
      <c r="C172" s="4" t="s">
        <v>96</v>
      </c>
      <c r="D172" s="4" t="s">
        <v>11</v>
      </c>
      <c r="E172" s="4" t="s">
        <v>10</v>
      </c>
      <c r="F172" s="4" t="s">
        <v>43</v>
      </c>
      <c r="G172" s="6">
        <v>34508</v>
      </c>
      <c r="H172" s="4" t="s">
        <v>15</v>
      </c>
      <c r="I172" s="4" t="s">
        <v>7</v>
      </c>
      <c r="J172" s="4" t="s">
        <v>6</v>
      </c>
      <c r="K172" s="4" t="s">
        <v>5</v>
      </c>
      <c r="L172" s="4" t="s">
        <v>4</v>
      </c>
      <c r="M172" s="4" t="s">
        <v>3</v>
      </c>
      <c r="N172" s="23" t="s">
        <v>213</v>
      </c>
      <c r="O172" s="4" t="s">
        <v>95</v>
      </c>
      <c r="P172" s="4" t="s">
        <v>94</v>
      </c>
      <c r="Q172" s="4" t="s">
        <v>0</v>
      </c>
      <c r="R172" s="4" t="str">
        <f t="shared" si="7"/>
        <v>Penduduk Asli/Tetap</v>
      </c>
      <c r="S172" s="23" t="s">
        <v>214</v>
      </c>
    </row>
    <row r="173" spans="1:19" x14ac:dyDescent="0.25">
      <c r="A173" s="24">
        <v>360302061114314</v>
      </c>
      <c r="B173" s="7">
        <v>36030320040147</v>
      </c>
      <c r="C173" s="4" t="s">
        <v>94</v>
      </c>
      <c r="D173" s="4" t="s">
        <v>11</v>
      </c>
      <c r="E173" s="4" t="s">
        <v>10</v>
      </c>
      <c r="F173" s="4" t="s">
        <v>43</v>
      </c>
      <c r="G173" s="6">
        <v>34509</v>
      </c>
      <c r="H173" s="4" t="s">
        <v>8</v>
      </c>
      <c r="I173" s="4" t="s">
        <v>7</v>
      </c>
      <c r="J173" s="4" t="s">
        <v>6</v>
      </c>
      <c r="K173" s="4" t="s">
        <v>5</v>
      </c>
      <c r="L173" s="4" t="s">
        <v>4</v>
      </c>
      <c r="M173" s="4" t="s">
        <v>3</v>
      </c>
      <c r="N173" s="23" t="s">
        <v>213</v>
      </c>
      <c r="O173" s="4" t="s">
        <v>93</v>
      </c>
      <c r="P173" s="4" t="s">
        <v>92</v>
      </c>
      <c r="Q173" s="4" t="s">
        <v>0</v>
      </c>
      <c r="R173" s="4" t="str">
        <f t="shared" si="7"/>
        <v>Penduduk Asli/Tetap</v>
      </c>
      <c r="S173" s="23" t="s">
        <v>214</v>
      </c>
    </row>
    <row r="174" spans="1:19" x14ac:dyDescent="0.25">
      <c r="A174" s="24">
        <v>360302061114315</v>
      </c>
      <c r="B174" s="7">
        <v>36030320040148</v>
      </c>
      <c r="C174" s="4" t="s">
        <v>92</v>
      </c>
      <c r="D174" s="4" t="s">
        <v>11</v>
      </c>
      <c r="E174" s="4" t="s">
        <v>10</v>
      </c>
      <c r="F174" s="4" t="s">
        <v>43</v>
      </c>
      <c r="G174" s="6">
        <v>34510</v>
      </c>
      <c r="H174" s="4" t="s">
        <v>38</v>
      </c>
      <c r="I174" s="4" t="s">
        <v>7</v>
      </c>
      <c r="J174" s="4" t="s">
        <v>6</v>
      </c>
      <c r="K174" s="4" t="s">
        <v>5</v>
      </c>
      <c r="L174" s="4" t="s">
        <v>4</v>
      </c>
      <c r="M174" s="4" t="s">
        <v>3</v>
      </c>
      <c r="N174" s="23" t="s">
        <v>213</v>
      </c>
      <c r="O174" s="4" t="s">
        <v>91</v>
      </c>
      <c r="P174" s="4" t="s">
        <v>90</v>
      </c>
      <c r="Q174" s="4" t="s">
        <v>0</v>
      </c>
      <c r="R174" s="4" t="str">
        <f t="shared" si="7"/>
        <v>Penduduk Asli/Tetap</v>
      </c>
      <c r="S174" s="23" t="s">
        <v>214</v>
      </c>
    </row>
    <row r="175" spans="1:19" x14ac:dyDescent="0.25">
      <c r="A175" s="24">
        <v>360302061114316</v>
      </c>
      <c r="B175" s="7">
        <v>36030320040149</v>
      </c>
      <c r="C175" s="4" t="s">
        <v>90</v>
      </c>
      <c r="D175" s="4" t="s">
        <v>11</v>
      </c>
      <c r="E175" s="4" t="s">
        <v>10</v>
      </c>
      <c r="F175" s="4" t="s">
        <v>43</v>
      </c>
      <c r="G175" s="6">
        <v>34511</v>
      </c>
      <c r="H175" s="4" t="s">
        <v>19</v>
      </c>
      <c r="I175" s="4" t="s">
        <v>7</v>
      </c>
      <c r="J175" s="4" t="s">
        <v>6</v>
      </c>
      <c r="K175" s="4" t="s">
        <v>5</v>
      </c>
      <c r="L175" s="4" t="s">
        <v>4</v>
      </c>
      <c r="M175" s="4" t="s">
        <v>89</v>
      </c>
      <c r="N175" s="23" t="s">
        <v>213</v>
      </c>
      <c r="O175" s="4" t="s">
        <v>88</v>
      </c>
      <c r="P175" s="4" t="s">
        <v>87</v>
      </c>
      <c r="Q175" s="4" t="s">
        <v>0</v>
      </c>
      <c r="R175" s="4" t="str">
        <f t="shared" si="7"/>
        <v>Penduduk Asli/Tetap</v>
      </c>
      <c r="S175" s="23" t="s">
        <v>214</v>
      </c>
    </row>
    <row r="176" spans="1:19" x14ac:dyDescent="0.25">
      <c r="A176" s="24">
        <v>360302061114317</v>
      </c>
      <c r="B176" s="7">
        <v>36030320040150</v>
      </c>
      <c r="C176" s="4" t="s">
        <v>87</v>
      </c>
      <c r="D176" s="4" t="s">
        <v>11</v>
      </c>
      <c r="E176" s="4" t="s">
        <v>10</v>
      </c>
      <c r="F176" s="4" t="s">
        <v>43</v>
      </c>
      <c r="G176" s="6">
        <v>34512</v>
      </c>
      <c r="H176" s="4" t="s">
        <v>15</v>
      </c>
      <c r="I176" s="4" t="s">
        <v>7</v>
      </c>
      <c r="J176" s="4" t="s">
        <v>6</v>
      </c>
      <c r="K176" s="4" t="s">
        <v>5</v>
      </c>
      <c r="L176" s="4" t="s">
        <v>4</v>
      </c>
      <c r="M176" s="4" t="s">
        <v>3</v>
      </c>
      <c r="N176" s="23" t="s">
        <v>213</v>
      </c>
      <c r="O176" s="4" t="s">
        <v>86</v>
      </c>
      <c r="P176" s="4" t="s">
        <v>85</v>
      </c>
      <c r="Q176" s="4" t="s">
        <v>0</v>
      </c>
      <c r="R176" s="4" t="str">
        <f t="shared" si="7"/>
        <v>Penduduk Asli/Tetap</v>
      </c>
      <c r="S176" s="23" t="s">
        <v>214</v>
      </c>
    </row>
    <row r="177" spans="1:19" x14ac:dyDescent="0.25">
      <c r="A177" s="24">
        <v>360302061114318</v>
      </c>
      <c r="B177" s="7">
        <v>36030320040151</v>
      </c>
      <c r="C177" s="4" t="s">
        <v>85</v>
      </c>
      <c r="D177" s="4" t="s">
        <v>11</v>
      </c>
      <c r="E177" s="4" t="s">
        <v>10</v>
      </c>
      <c r="F177" s="4" t="s">
        <v>43</v>
      </c>
      <c r="G177" s="6">
        <v>34513</v>
      </c>
      <c r="H177" s="4" t="s">
        <v>27</v>
      </c>
      <c r="I177" s="4" t="s">
        <v>7</v>
      </c>
      <c r="J177" s="4" t="s">
        <v>6</v>
      </c>
      <c r="K177" s="4" t="s">
        <v>5</v>
      </c>
      <c r="L177" s="4" t="s">
        <v>4</v>
      </c>
      <c r="M177" s="4" t="s">
        <v>3</v>
      </c>
      <c r="N177" s="23" t="s">
        <v>213</v>
      </c>
      <c r="O177" s="4" t="s">
        <v>84</v>
      </c>
      <c r="P177" s="4" t="s">
        <v>83</v>
      </c>
      <c r="Q177" s="4" t="s">
        <v>0</v>
      </c>
      <c r="R177" s="4" t="str">
        <f t="shared" si="7"/>
        <v>Penduduk Asli/Tetap</v>
      </c>
      <c r="S177" s="23" t="s">
        <v>214</v>
      </c>
    </row>
    <row r="178" spans="1:19" x14ac:dyDescent="0.25">
      <c r="A178" s="24">
        <v>360302061114319</v>
      </c>
      <c r="B178" s="7">
        <v>36030320040152</v>
      </c>
      <c r="C178" s="4" t="s">
        <v>83</v>
      </c>
      <c r="D178" s="4" t="s">
        <v>11</v>
      </c>
      <c r="E178" s="4" t="s">
        <v>10</v>
      </c>
      <c r="F178" s="4" t="s">
        <v>43</v>
      </c>
      <c r="G178" s="6">
        <v>34514</v>
      </c>
      <c r="H178" s="4" t="s">
        <v>23</v>
      </c>
      <c r="I178" s="4" t="s">
        <v>7</v>
      </c>
      <c r="J178" s="4" t="s">
        <v>6</v>
      </c>
      <c r="K178" s="4" t="s">
        <v>5</v>
      </c>
      <c r="L178" s="4" t="s">
        <v>4</v>
      </c>
      <c r="M178" s="4" t="s">
        <v>3</v>
      </c>
      <c r="N178" s="23" t="s">
        <v>213</v>
      </c>
      <c r="O178" s="4" t="s">
        <v>82</v>
      </c>
      <c r="P178" s="4" t="s">
        <v>81</v>
      </c>
      <c r="Q178" s="4" t="s">
        <v>0</v>
      </c>
      <c r="R178" s="4" t="str">
        <f t="shared" si="7"/>
        <v>Penduduk Asli/Tetap</v>
      </c>
      <c r="S178" s="23" t="s">
        <v>214</v>
      </c>
    </row>
    <row r="179" spans="1:19" x14ac:dyDescent="0.25">
      <c r="A179" s="24">
        <v>360302061114320</v>
      </c>
      <c r="B179" s="7">
        <v>36030320040153</v>
      </c>
      <c r="C179" s="4" t="s">
        <v>81</v>
      </c>
      <c r="D179" s="4" t="s">
        <v>11</v>
      </c>
      <c r="E179" s="4" t="s">
        <v>10</v>
      </c>
      <c r="F179" s="4" t="s">
        <v>43</v>
      </c>
      <c r="G179" s="6">
        <v>34515</v>
      </c>
      <c r="H179" s="4" t="s">
        <v>19</v>
      </c>
      <c r="I179" s="4" t="s">
        <v>7</v>
      </c>
      <c r="J179" s="4" t="s">
        <v>6</v>
      </c>
      <c r="K179" s="4" t="s">
        <v>5</v>
      </c>
      <c r="L179" s="4" t="s">
        <v>4</v>
      </c>
      <c r="M179" s="4" t="s">
        <v>3</v>
      </c>
      <c r="N179" s="23" t="s">
        <v>213</v>
      </c>
      <c r="O179" s="9" t="s">
        <v>80</v>
      </c>
      <c r="P179" s="4" t="s">
        <v>79</v>
      </c>
      <c r="Q179" s="4" t="s">
        <v>0</v>
      </c>
      <c r="R179" s="4" t="str">
        <f t="shared" si="7"/>
        <v>Penduduk Asli/Tetap</v>
      </c>
      <c r="S179" s="23" t="s">
        <v>214</v>
      </c>
    </row>
    <row r="180" spans="1:19" x14ac:dyDescent="0.25">
      <c r="A180" s="24">
        <v>360302061114321</v>
      </c>
      <c r="B180" s="7">
        <v>36030320040154</v>
      </c>
      <c r="C180" s="4" t="s">
        <v>79</v>
      </c>
      <c r="D180" s="4" t="s">
        <v>11</v>
      </c>
      <c r="E180" s="4" t="s">
        <v>10</v>
      </c>
      <c r="F180" s="4" t="s">
        <v>43</v>
      </c>
      <c r="G180" s="6">
        <v>34516</v>
      </c>
      <c r="H180" s="4" t="s">
        <v>15</v>
      </c>
      <c r="I180" s="4" t="s">
        <v>7</v>
      </c>
      <c r="J180" s="4" t="s">
        <v>6</v>
      </c>
      <c r="K180" s="4" t="s">
        <v>5</v>
      </c>
      <c r="L180" s="4" t="s">
        <v>4</v>
      </c>
      <c r="M180" s="4" t="s">
        <v>3</v>
      </c>
      <c r="N180" s="23" t="s">
        <v>213</v>
      </c>
      <c r="O180" s="5" t="s">
        <v>78</v>
      </c>
      <c r="P180" s="4" t="s">
        <v>77</v>
      </c>
      <c r="Q180" s="4" t="s">
        <v>0</v>
      </c>
      <c r="R180" s="4" t="str">
        <f t="shared" si="7"/>
        <v>Penduduk Asli/Tetap</v>
      </c>
      <c r="S180" s="23" t="s">
        <v>214</v>
      </c>
    </row>
    <row r="181" spans="1:19" x14ac:dyDescent="0.25">
      <c r="A181" s="24">
        <v>360302061114322</v>
      </c>
      <c r="B181" s="7">
        <v>36030320040155</v>
      </c>
      <c r="C181" s="4" t="s">
        <v>77</v>
      </c>
      <c r="D181" s="4" t="s">
        <v>11</v>
      </c>
      <c r="E181" s="4" t="s">
        <v>10</v>
      </c>
      <c r="F181" s="4" t="s">
        <v>43</v>
      </c>
      <c r="G181" s="6">
        <v>34517</v>
      </c>
      <c r="H181" s="4" t="s">
        <v>8</v>
      </c>
      <c r="I181" s="4" t="s">
        <v>7</v>
      </c>
      <c r="J181" s="4" t="s">
        <v>6</v>
      </c>
      <c r="K181" s="4" t="s">
        <v>5</v>
      </c>
      <c r="L181" s="4" t="s">
        <v>4</v>
      </c>
      <c r="M181" s="4" t="s">
        <v>3</v>
      </c>
      <c r="N181" s="23" t="s">
        <v>213</v>
      </c>
      <c r="O181" s="8" t="s">
        <v>76</v>
      </c>
      <c r="P181" s="4" t="s">
        <v>75</v>
      </c>
      <c r="Q181" s="4" t="s">
        <v>0</v>
      </c>
      <c r="R181" s="4" t="str">
        <f t="shared" si="7"/>
        <v>Penduduk Asli/Tetap</v>
      </c>
      <c r="S181" s="23" t="s">
        <v>214</v>
      </c>
    </row>
    <row r="182" spans="1:19" x14ac:dyDescent="0.25">
      <c r="A182" s="24">
        <v>360302061114323</v>
      </c>
      <c r="B182" s="7">
        <v>36030320040156</v>
      </c>
      <c r="C182" s="4" t="s">
        <v>75</v>
      </c>
      <c r="D182" s="4" t="s">
        <v>11</v>
      </c>
      <c r="E182" s="4" t="s">
        <v>10</v>
      </c>
      <c r="F182" s="4" t="s">
        <v>43</v>
      </c>
      <c r="G182" s="6">
        <v>34518</v>
      </c>
      <c r="H182" s="4" t="s">
        <v>38</v>
      </c>
      <c r="I182" s="4" t="s">
        <v>7</v>
      </c>
      <c r="J182" s="4" t="s">
        <v>6</v>
      </c>
      <c r="K182" s="4" t="s">
        <v>5</v>
      </c>
      <c r="L182" s="4" t="s">
        <v>4</v>
      </c>
      <c r="M182" s="4" t="s">
        <v>3</v>
      </c>
      <c r="N182" s="23" t="s">
        <v>213</v>
      </c>
      <c r="O182" s="5" t="s">
        <v>74</v>
      </c>
      <c r="P182" s="4" t="s">
        <v>73</v>
      </c>
      <c r="Q182" s="4" t="s">
        <v>0</v>
      </c>
      <c r="R182" s="4" t="str">
        <f t="shared" si="7"/>
        <v>Penduduk Asli/Tetap</v>
      </c>
      <c r="S182" s="23" t="s">
        <v>214</v>
      </c>
    </row>
    <row r="183" spans="1:19" x14ac:dyDescent="0.25">
      <c r="A183" s="24">
        <v>360302061114324</v>
      </c>
      <c r="B183" s="7">
        <v>36030320040157</v>
      </c>
      <c r="C183" s="4" t="s">
        <v>73</v>
      </c>
      <c r="D183" s="4" t="s">
        <v>11</v>
      </c>
      <c r="E183" s="4" t="s">
        <v>10</v>
      </c>
      <c r="F183" s="4" t="s">
        <v>43</v>
      </c>
      <c r="G183" s="6">
        <v>34519</v>
      </c>
      <c r="H183" s="4" t="s">
        <v>19</v>
      </c>
      <c r="I183" s="4" t="s">
        <v>7</v>
      </c>
      <c r="J183" s="4" t="s">
        <v>6</v>
      </c>
      <c r="K183" s="4" t="s">
        <v>5</v>
      </c>
      <c r="L183" s="4" t="s">
        <v>4</v>
      </c>
      <c r="M183" s="4" t="s">
        <v>3</v>
      </c>
      <c r="N183" s="23" t="s">
        <v>213</v>
      </c>
      <c r="O183" s="8" t="s">
        <v>72</v>
      </c>
      <c r="P183" s="4" t="s">
        <v>71</v>
      </c>
      <c r="Q183" s="4" t="s">
        <v>0</v>
      </c>
      <c r="R183" s="4" t="str">
        <f t="shared" si="7"/>
        <v>Penduduk Asli/Tetap</v>
      </c>
      <c r="S183" s="23" t="s">
        <v>214</v>
      </c>
    </row>
    <row r="184" spans="1:19" x14ac:dyDescent="0.25">
      <c r="A184" s="24">
        <v>360302061114325</v>
      </c>
      <c r="B184" s="7">
        <v>36030320040158</v>
      </c>
      <c r="C184" s="4" t="s">
        <v>71</v>
      </c>
      <c r="D184" s="4" t="s">
        <v>11</v>
      </c>
      <c r="E184" s="4" t="s">
        <v>10</v>
      </c>
      <c r="F184" s="4" t="s">
        <v>43</v>
      </c>
      <c r="G184" s="6">
        <v>34520</v>
      </c>
      <c r="H184" s="4" t="s">
        <v>15</v>
      </c>
      <c r="I184" s="4" t="s">
        <v>7</v>
      </c>
      <c r="J184" s="4" t="s">
        <v>6</v>
      </c>
      <c r="K184" s="4" t="s">
        <v>5</v>
      </c>
      <c r="L184" s="4" t="s">
        <v>4</v>
      </c>
      <c r="M184" s="4" t="s">
        <v>3</v>
      </c>
      <c r="N184" s="23" t="s">
        <v>213</v>
      </c>
      <c r="O184" s="5" t="s">
        <v>70</v>
      </c>
      <c r="P184" s="4" t="s">
        <v>69</v>
      </c>
      <c r="Q184" s="4" t="s">
        <v>0</v>
      </c>
      <c r="R184" s="4" t="str">
        <f t="shared" si="7"/>
        <v>Penduduk Asli/Tetap</v>
      </c>
      <c r="S184" s="23" t="s">
        <v>214</v>
      </c>
    </row>
    <row r="185" spans="1:19" x14ac:dyDescent="0.25">
      <c r="A185" s="24">
        <v>360302061114326</v>
      </c>
      <c r="B185" s="7">
        <v>36030320040159</v>
      </c>
      <c r="C185" s="4" t="s">
        <v>69</v>
      </c>
      <c r="D185" s="4" t="s">
        <v>11</v>
      </c>
      <c r="E185" s="4" t="s">
        <v>10</v>
      </c>
      <c r="F185" s="4" t="s">
        <v>43</v>
      </c>
      <c r="G185" s="6">
        <v>34521</v>
      </c>
      <c r="H185" s="4" t="s">
        <v>27</v>
      </c>
      <c r="I185" s="4" t="s">
        <v>7</v>
      </c>
      <c r="J185" s="4" t="s">
        <v>6</v>
      </c>
      <c r="K185" s="4" t="s">
        <v>5</v>
      </c>
      <c r="L185" s="4" t="s">
        <v>4</v>
      </c>
      <c r="M185" s="4" t="s">
        <v>3</v>
      </c>
      <c r="N185" s="23" t="s">
        <v>213</v>
      </c>
      <c r="O185" s="8" t="s">
        <v>68</v>
      </c>
      <c r="P185" s="4" t="s">
        <v>67</v>
      </c>
      <c r="Q185" s="4" t="s">
        <v>0</v>
      </c>
      <c r="R185" s="4" t="str">
        <f t="shared" si="7"/>
        <v>Penduduk Asli/Tetap</v>
      </c>
      <c r="S185" s="23" t="s">
        <v>214</v>
      </c>
    </row>
    <row r="186" spans="1:19" x14ac:dyDescent="0.25">
      <c r="A186" s="24">
        <v>360302061114327</v>
      </c>
      <c r="B186" s="7">
        <v>36030320040160</v>
      </c>
      <c r="C186" s="4" t="s">
        <v>67</v>
      </c>
      <c r="D186" s="4" t="s">
        <v>11</v>
      </c>
      <c r="E186" s="4" t="s">
        <v>10</v>
      </c>
      <c r="F186" s="4" t="s">
        <v>43</v>
      </c>
      <c r="G186" s="6">
        <v>34522</v>
      </c>
      <c r="H186" s="4" t="s">
        <v>23</v>
      </c>
      <c r="I186" s="4" t="s">
        <v>7</v>
      </c>
      <c r="J186" s="4" t="s">
        <v>6</v>
      </c>
      <c r="K186" s="4" t="s">
        <v>5</v>
      </c>
      <c r="L186" s="4" t="s">
        <v>4</v>
      </c>
      <c r="M186" s="4" t="s">
        <v>3</v>
      </c>
      <c r="N186" s="23" t="s">
        <v>213</v>
      </c>
      <c r="O186" s="5" t="s">
        <v>66</v>
      </c>
      <c r="P186" s="4" t="s">
        <v>65</v>
      </c>
      <c r="Q186" s="4" t="s">
        <v>0</v>
      </c>
      <c r="R186" s="4" t="str">
        <f t="shared" si="7"/>
        <v>Penduduk Asli/Tetap</v>
      </c>
      <c r="S186" s="23" t="s">
        <v>214</v>
      </c>
    </row>
    <row r="187" spans="1:19" x14ac:dyDescent="0.25">
      <c r="A187" s="24">
        <v>360302061114328</v>
      </c>
      <c r="B187" s="7">
        <v>36030320040161</v>
      </c>
      <c r="C187" s="4" t="s">
        <v>65</v>
      </c>
      <c r="D187" s="4" t="s">
        <v>11</v>
      </c>
      <c r="E187" s="4" t="s">
        <v>10</v>
      </c>
      <c r="F187" s="4" t="s">
        <v>43</v>
      </c>
      <c r="G187" s="6">
        <v>34523</v>
      </c>
      <c r="H187" s="4" t="s">
        <v>19</v>
      </c>
      <c r="I187" s="4" t="s">
        <v>7</v>
      </c>
      <c r="J187" s="4" t="s">
        <v>6</v>
      </c>
      <c r="K187" s="4" t="s">
        <v>5</v>
      </c>
      <c r="L187" s="4" t="s">
        <v>4</v>
      </c>
      <c r="M187" s="4" t="s">
        <v>3</v>
      </c>
      <c r="N187" s="23" t="s">
        <v>213</v>
      </c>
      <c r="O187" s="8" t="s">
        <v>64</v>
      </c>
      <c r="P187" s="4" t="s">
        <v>63</v>
      </c>
      <c r="Q187" s="4" t="s">
        <v>0</v>
      </c>
      <c r="R187" s="4" t="str">
        <f t="shared" si="7"/>
        <v>Penduduk Asli/Tetap</v>
      </c>
      <c r="S187" s="23" t="s">
        <v>214</v>
      </c>
    </row>
    <row r="188" spans="1:19" x14ac:dyDescent="0.25">
      <c r="A188" s="24">
        <v>360302061114329</v>
      </c>
      <c r="B188" s="7">
        <v>36030320040162</v>
      </c>
      <c r="C188" s="4" t="s">
        <v>63</v>
      </c>
      <c r="D188" s="4" t="s">
        <v>11</v>
      </c>
      <c r="E188" s="4" t="s">
        <v>10</v>
      </c>
      <c r="F188" s="4" t="s">
        <v>43</v>
      </c>
      <c r="G188" s="6">
        <v>34524</v>
      </c>
      <c r="H188" s="4" t="s">
        <v>15</v>
      </c>
      <c r="I188" s="4" t="s">
        <v>7</v>
      </c>
      <c r="J188" s="4" t="s">
        <v>6</v>
      </c>
      <c r="K188" s="4" t="s">
        <v>5</v>
      </c>
      <c r="L188" s="4" t="s">
        <v>4</v>
      </c>
      <c r="M188" s="4" t="s">
        <v>62</v>
      </c>
      <c r="N188" s="23" t="s">
        <v>213</v>
      </c>
      <c r="O188" s="5" t="s">
        <v>61</v>
      </c>
      <c r="P188" s="4" t="s">
        <v>60</v>
      </c>
      <c r="Q188" s="4" t="s">
        <v>0</v>
      </c>
      <c r="R188" s="4" t="str">
        <f t="shared" si="7"/>
        <v>Penduduk Asli/Tetap</v>
      </c>
      <c r="S188" s="23" t="s">
        <v>214</v>
      </c>
    </row>
    <row r="189" spans="1:19" x14ac:dyDescent="0.25">
      <c r="A189" s="24">
        <v>360302061114330</v>
      </c>
      <c r="B189" s="7">
        <v>36030320040163</v>
      </c>
      <c r="C189" s="4" t="s">
        <v>60</v>
      </c>
      <c r="D189" s="4" t="s">
        <v>11</v>
      </c>
      <c r="E189" s="4" t="s">
        <v>10</v>
      </c>
      <c r="F189" s="4" t="s">
        <v>43</v>
      </c>
      <c r="G189" s="6">
        <v>34525</v>
      </c>
      <c r="H189" s="4" t="s">
        <v>8</v>
      </c>
      <c r="I189" s="4" t="s">
        <v>7</v>
      </c>
      <c r="J189" s="4" t="s">
        <v>6</v>
      </c>
      <c r="K189" s="4" t="s">
        <v>5</v>
      </c>
      <c r="L189" s="4" t="s">
        <v>4</v>
      </c>
      <c r="M189" s="4" t="s">
        <v>3</v>
      </c>
      <c r="N189" s="23" t="s">
        <v>213</v>
      </c>
      <c r="O189" s="8" t="s">
        <v>59</v>
      </c>
      <c r="P189" s="4" t="s">
        <v>58</v>
      </c>
      <c r="Q189" s="4" t="s">
        <v>0</v>
      </c>
      <c r="R189" s="4" t="str">
        <f t="shared" si="7"/>
        <v>Penduduk Asli/Tetap</v>
      </c>
      <c r="S189" s="23" t="s">
        <v>214</v>
      </c>
    </row>
    <row r="190" spans="1:19" x14ac:dyDescent="0.25">
      <c r="A190" s="24">
        <v>360302061114331</v>
      </c>
      <c r="B190" s="7">
        <v>36030320040164</v>
      </c>
      <c r="C190" s="4" t="s">
        <v>58</v>
      </c>
      <c r="D190" s="4" t="s">
        <v>11</v>
      </c>
      <c r="E190" s="4" t="s">
        <v>10</v>
      </c>
      <c r="F190" s="4" t="s">
        <v>43</v>
      </c>
      <c r="G190" s="6">
        <v>34526</v>
      </c>
      <c r="H190" s="4" t="s">
        <v>38</v>
      </c>
      <c r="I190" s="4" t="s">
        <v>7</v>
      </c>
      <c r="J190" s="4" t="s">
        <v>6</v>
      </c>
      <c r="K190" s="4" t="s">
        <v>5</v>
      </c>
      <c r="L190" s="4" t="s">
        <v>4</v>
      </c>
      <c r="M190" s="4" t="s">
        <v>3</v>
      </c>
      <c r="N190" s="23" t="s">
        <v>213</v>
      </c>
      <c r="O190" s="5" t="s">
        <v>57</v>
      </c>
      <c r="P190" s="4" t="s">
        <v>56</v>
      </c>
      <c r="Q190" s="4" t="s">
        <v>0</v>
      </c>
      <c r="R190" s="4" t="str">
        <f t="shared" si="7"/>
        <v>Penduduk Asli/Tetap</v>
      </c>
      <c r="S190" s="23" t="s">
        <v>214</v>
      </c>
    </row>
    <row r="191" spans="1:19" x14ac:dyDescent="0.25">
      <c r="A191" s="24">
        <v>360302061114332</v>
      </c>
      <c r="B191" s="7">
        <v>36030320040165</v>
      </c>
      <c r="C191" s="4" t="s">
        <v>56</v>
      </c>
      <c r="D191" s="4" t="s">
        <v>11</v>
      </c>
      <c r="E191" s="4" t="s">
        <v>10</v>
      </c>
      <c r="F191" s="4" t="s">
        <v>43</v>
      </c>
      <c r="G191" s="6">
        <v>34527</v>
      </c>
      <c r="H191" s="4" t="s">
        <v>19</v>
      </c>
      <c r="I191" s="4" t="s">
        <v>7</v>
      </c>
      <c r="J191" s="4" t="s">
        <v>6</v>
      </c>
      <c r="K191" s="4" t="s">
        <v>5</v>
      </c>
      <c r="L191" s="4" t="s">
        <v>4</v>
      </c>
      <c r="M191" s="4" t="s">
        <v>3</v>
      </c>
      <c r="N191" s="23" t="s">
        <v>213</v>
      </c>
      <c r="O191" s="8" t="s">
        <v>55</v>
      </c>
      <c r="P191" s="4" t="s">
        <v>54</v>
      </c>
      <c r="Q191" s="4" t="s">
        <v>0</v>
      </c>
      <c r="R191" s="4" t="str">
        <f t="shared" si="7"/>
        <v>Penduduk Asli/Tetap</v>
      </c>
      <c r="S191" s="23" t="s">
        <v>214</v>
      </c>
    </row>
    <row r="192" spans="1:19" x14ac:dyDescent="0.25">
      <c r="A192" s="24">
        <v>360302061114333</v>
      </c>
      <c r="B192" s="7">
        <v>36030320040166</v>
      </c>
      <c r="C192" s="4" t="s">
        <v>54</v>
      </c>
      <c r="D192" s="4" t="s">
        <v>11</v>
      </c>
      <c r="E192" s="4" t="s">
        <v>10</v>
      </c>
      <c r="F192" s="4" t="s">
        <v>43</v>
      </c>
      <c r="G192" s="6">
        <v>34528</v>
      </c>
      <c r="H192" s="4" t="s">
        <v>15</v>
      </c>
      <c r="I192" s="4" t="s">
        <v>7</v>
      </c>
      <c r="J192" s="4" t="s">
        <v>6</v>
      </c>
      <c r="K192" s="4" t="s">
        <v>5</v>
      </c>
      <c r="L192" s="4" t="s">
        <v>4</v>
      </c>
      <c r="M192" s="4" t="s">
        <v>3</v>
      </c>
      <c r="N192" s="23" t="s">
        <v>213</v>
      </c>
      <c r="O192" s="5" t="s">
        <v>53</v>
      </c>
      <c r="P192" s="4" t="s">
        <v>52</v>
      </c>
      <c r="Q192" s="4" t="s">
        <v>0</v>
      </c>
      <c r="R192" s="4" t="str">
        <f t="shared" si="7"/>
        <v>Penduduk Asli/Tetap</v>
      </c>
      <c r="S192" s="23" t="s">
        <v>214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"/>
  <sheetViews>
    <sheetView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D238" sqref="D238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360302061114335</v>
      </c>
      <c r="B1" s="7">
        <v>36030320040168</v>
      </c>
      <c r="C1" s="23" t="s">
        <v>32</v>
      </c>
      <c r="D1" s="23" t="s">
        <v>186</v>
      </c>
      <c r="E1" s="23" t="s">
        <v>156</v>
      </c>
      <c r="F1" s="23" t="s">
        <v>30</v>
      </c>
      <c r="G1" s="25">
        <v>27403</v>
      </c>
      <c r="H1" s="23" t="s">
        <v>27</v>
      </c>
      <c r="I1" s="23" t="s">
        <v>7</v>
      </c>
      <c r="J1" s="23" t="s">
        <v>164</v>
      </c>
      <c r="K1" s="23" t="s">
        <v>171</v>
      </c>
      <c r="L1" s="23" t="s">
        <v>177</v>
      </c>
      <c r="M1" s="23" t="s">
        <v>3</v>
      </c>
      <c r="N1" s="23" t="s">
        <v>222</v>
      </c>
      <c r="O1" s="23" t="s">
        <v>150</v>
      </c>
      <c r="P1" s="23" t="s">
        <v>13</v>
      </c>
      <c r="Q1" s="23" t="s">
        <v>0</v>
      </c>
      <c r="R1" s="23" t="str">
        <f t="shared" ref="R1:R64" si="0">IF(F1="Tangerang","Penduduk Asli/Tetap","Pendatang")</f>
        <v>Pendatang</v>
      </c>
      <c r="S1" s="23" t="s">
        <v>223</v>
      </c>
      <c r="AA1" t="s">
        <v>224</v>
      </c>
      <c r="AB1" s="24">
        <f t="shared" ref="AB1:AB56" si="1">A1</f>
        <v>360302061114335</v>
      </c>
      <c r="AC1" t="str">
        <f>N1</f>
        <v>Cibugel</v>
      </c>
      <c r="AD1" s="1" t="s">
        <v>193</v>
      </c>
      <c r="AE1" s="23" t="str">
        <f t="shared" ref="AE1:AE56" si="2">S1</f>
        <v>TAUFI609</v>
      </c>
    </row>
    <row r="2" spans="1:31" x14ac:dyDescent="0.25">
      <c r="A2" s="24">
        <v>360302061114336</v>
      </c>
      <c r="B2" s="7">
        <v>36030320040169</v>
      </c>
      <c r="C2" s="23" t="s">
        <v>29</v>
      </c>
      <c r="D2" s="23" t="s">
        <v>186</v>
      </c>
      <c r="E2" s="23" t="s">
        <v>156</v>
      </c>
      <c r="F2" s="23" t="s">
        <v>30</v>
      </c>
      <c r="G2" s="25">
        <v>27404</v>
      </c>
      <c r="H2" s="23" t="s">
        <v>23</v>
      </c>
      <c r="I2" s="23" t="s">
        <v>7</v>
      </c>
      <c r="J2" s="23" t="s">
        <v>164</v>
      </c>
      <c r="K2" s="23" t="s">
        <v>170</v>
      </c>
      <c r="L2" s="23" t="str">
        <f>IF(K2="Tidak/Belum Sekolah","Buruh Harian Lepas","Karyawan Swasta")</f>
        <v>Karyawan Swasta</v>
      </c>
      <c r="M2" s="23" t="s">
        <v>3</v>
      </c>
      <c r="N2" s="23" t="s">
        <v>222</v>
      </c>
      <c r="O2" s="23" t="s">
        <v>149</v>
      </c>
      <c r="P2" s="23" t="s">
        <v>1</v>
      </c>
      <c r="Q2" s="23" t="s">
        <v>0</v>
      </c>
      <c r="R2" s="23" t="str">
        <f t="shared" si="0"/>
        <v>Pendatang</v>
      </c>
      <c r="S2" s="23" t="s">
        <v>223</v>
      </c>
      <c r="AA2" t="s">
        <v>224</v>
      </c>
      <c r="AB2" s="24">
        <f t="shared" si="1"/>
        <v>360302061114336</v>
      </c>
      <c r="AC2" t="str">
        <f t="shared" ref="AC2:AC56" si="3">N2</f>
        <v>Cibugel</v>
      </c>
      <c r="AD2" s="1" t="s">
        <v>190</v>
      </c>
      <c r="AE2" s="23" t="str">
        <f t="shared" si="2"/>
        <v>TAUFI609</v>
      </c>
    </row>
    <row r="3" spans="1:31" x14ac:dyDescent="0.25">
      <c r="A3" s="24">
        <v>360302061114337</v>
      </c>
      <c r="B3" s="7">
        <v>36030320040170</v>
      </c>
      <c r="C3" s="23" t="s">
        <v>26</v>
      </c>
      <c r="D3" s="23" t="s">
        <v>186</v>
      </c>
      <c r="E3" s="23" t="s">
        <v>156</v>
      </c>
      <c r="F3" s="23" t="s">
        <v>24</v>
      </c>
      <c r="G3" s="25">
        <v>27405</v>
      </c>
      <c r="H3" s="23" t="s">
        <v>19</v>
      </c>
      <c r="I3" s="23" t="s">
        <v>7</v>
      </c>
      <c r="J3" s="23" t="s">
        <v>164</v>
      </c>
      <c r="K3" s="23" t="s">
        <v>168</v>
      </c>
      <c r="L3" s="23" t="str">
        <f>IF(K3="Tidak/Belum Sekolah","Buruh Harian Lepas","Karyawan Swasta")</f>
        <v>Buruh Harian Lepas</v>
      </c>
      <c r="M3" s="23" t="s">
        <v>3</v>
      </c>
      <c r="N3" s="23" t="s">
        <v>222</v>
      </c>
      <c r="O3" s="23" t="s">
        <v>147</v>
      </c>
      <c r="P3" s="23" t="s">
        <v>20</v>
      </c>
      <c r="Q3" s="23" t="s">
        <v>0</v>
      </c>
      <c r="R3" s="23" t="str">
        <f t="shared" si="0"/>
        <v>Pendatang</v>
      </c>
      <c r="S3" s="23" t="s">
        <v>223</v>
      </c>
      <c r="AA3" t="s">
        <v>224</v>
      </c>
      <c r="AB3" s="24">
        <f t="shared" si="1"/>
        <v>360302061114337</v>
      </c>
      <c r="AC3" t="str">
        <f t="shared" si="3"/>
        <v>Cibugel</v>
      </c>
      <c r="AD3" s="1" t="s">
        <v>187</v>
      </c>
      <c r="AE3" s="23" t="str">
        <f t="shared" si="2"/>
        <v>TAUFI609</v>
      </c>
    </row>
    <row r="4" spans="1:31" x14ac:dyDescent="0.25">
      <c r="A4" s="24">
        <v>360302061114338</v>
      </c>
      <c r="B4" s="7">
        <v>36030320040171</v>
      </c>
      <c r="C4" s="23" t="s">
        <v>22</v>
      </c>
      <c r="D4" s="23" t="s">
        <v>186</v>
      </c>
      <c r="E4" s="23" t="s">
        <v>156</v>
      </c>
      <c r="F4" s="23" t="s">
        <v>24</v>
      </c>
      <c r="G4" s="25">
        <v>27406</v>
      </c>
      <c r="H4" s="23" t="s">
        <v>15</v>
      </c>
      <c r="I4" s="23" t="s">
        <v>7</v>
      </c>
      <c r="J4" s="23" t="s">
        <v>164</v>
      </c>
      <c r="K4" s="23" t="s">
        <v>167</v>
      </c>
      <c r="L4" s="23" t="str">
        <f>IF(K4="Tidak/Belum Sekolah","Buruh Harian Lepas","Karyawan Swasta")</f>
        <v>Karyawan Swasta</v>
      </c>
      <c r="M4" s="23" t="s">
        <v>3</v>
      </c>
      <c r="N4" s="23" t="s">
        <v>222</v>
      </c>
      <c r="O4" s="23" t="s">
        <v>145</v>
      </c>
      <c r="P4" s="23" t="s">
        <v>16</v>
      </c>
      <c r="Q4" s="23" t="s">
        <v>0</v>
      </c>
      <c r="R4" s="23" t="str">
        <f t="shared" si="0"/>
        <v>Pendatang</v>
      </c>
      <c r="S4" s="23" t="s">
        <v>223</v>
      </c>
      <c r="AA4" t="s">
        <v>224</v>
      </c>
      <c r="AB4" s="24">
        <f t="shared" si="1"/>
        <v>360302061114338</v>
      </c>
      <c r="AC4" t="str">
        <f t="shared" si="3"/>
        <v>Cibugel</v>
      </c>
      <c r="AD4" s="1" t="s">
        <v>183</v>
      </c>
      <c r="AE4" s="23" t="str">
        <f t="shared" si="2"/>
        <v>TAUFI609</v>
      </c>
    </row>
    <row r="5" spans="1:31" x14ac:dyDescent="0.25">
      <c r="A5" s="24">
        <v>360302061114339</v>
      </c>
      <c r="B5" s="7">
        <v>36030320040172</v>
      </c>
      <c r="C5" s="23" t="s">
        <v>18</v>
      </c>
      <c r="D5" s="23" t="s">
        <v>186</v>
      </c>
      <c r="E5" s="23" t="s">
        <v>156</v>
      </c>
      <c r="F5" s="23" t="s">
        <v>9</v>
      </c>
      <c r="G5" s="25">
        <v>27407</v>
      </c>
      <c r="H5" s="23" t="s">
        <v>8</v>
      </c>
      <c r="I5" s="23" t="s">
        <v>7</v>
      </c>
      <c r="J5" s="23" t="s">
        <v>164</v>
      </c>
      <c r="K5" s="23" t="s">
        <v>166</v>
      </c>
      <c r="L5" s="23" t="s">
        <v>202</v>
      </c>
      <c r="M5" s="23" t="s">
        <v>3</v>
      </c>
      <c r="N5" s="23" t="s">
        <v>222</v>
      </c>
      <c r="O5" s="23" t="s">
        <v>143</v>
      </c>
      <c r="P5" s="23" t="s">
        <v>12</v>
      </c>
      <c r="Q5" s="23" t="s">
        <v>0</v>
      </c>
      <c r="R5" s="23" t="str">
        <f t="shared" si="0"/>
        <v>Pendatang</v>
      </c>
      <c r="S5" s="23" t="s">
        <v>223</v>
      </c>
      <c r="AA5" t="s">
        <v>224</v>
      </c>
      <c r="AB5" s="24">
        <f t="shared" si="1"/>
        <v>360302061114339</v>
      </c>
      <c r="AC5" t="str">
        <f t="shared" si="3"/>
        <v>Cibugel</v>
      </c>
      <c r="AD5" s="1" t="s">
        <v>193</v>
      </c>
      <c r="AE5" s="23" t="str">
        <f t="shared" si="2"/>
        <v>TAUFI609</v>
      </c>
    </row>
    <row r="6" spans="1:31" x14ac:dyDescent="0.25">
      <c r="A6" s="24">
        <v>360302061114340</v>
      </c>
      <c r="B6" s="7">
        <v>36030320040173</v>
      </c>
      <c r="C6" s="23" t="s">
        <v>14</v>
      </c>
      <c r="D6" s="23" t="s">
        <v>186</v>
      </c>
      <c r="E6" s="23" t="s">
        <v>156</v>
      </c>
      <c r="F6" s="23" t="s">
        <v>9</v>
      </c>
      <c r="G6" s="25">
        <v>27408</v>
      </c>
      <c r="H6" s="23" t="s">
        <v>38</v>
      </c>
      <c r="I6" s="23" t="s">
        <v>7</v>
      </c>
      <c r="J6" s="23" t="s">
        <v>164</v>
      </c>
      <c r="K6" s="23" t="s">
        <v>5</v>
      </c>
      <c r="L6" s="23" t="s">
        <v>182</v>
      </c>
      <c r="M6" s="23" t="s">
        <v>3</v>
      </c>
      <c r="N6" s="23" t="s">
        <v>222</v>
      </c>
      <c r="O6" s="23" t="s">
        <v>140</v>
      </c>
      <c r="P6" s="23" t="s">
        <v>148</v>
      </c>
      <c r="Q6" s="23" t="s">
        <v>0</v>
      </c>
      <c r="R6" s="23" t="str">
        <f t="shared" si="0"/>
        <v>Pendatang</v>
      </c>
      <c r="S6" s="23" t="s">
        <v>223</v>
      </c>
      <c r="AA6" t="s">
        <v>224</v>
      </c>
      <c r="AB6" s="24">
        <f t="shared" si="1"/>
        <v>360302061114340</v>
      </c>
      <c r="AC6" t="str">
        <f t="shared" si="3"/>
        <v>Cibugel</v>
      </c>
      <c r="AD6" s="1" t="s">
        <v>197</v>
      </c>
      <c r="AE6" s="23" t="str">
        <f t="shared" si="2"/>
        <v>TAUFI609</v>
      </c>
    </row>
    <row r="7" spans="1:31" x14ac:dyDescent="0.25">
      <c r="A7" s="24">
        <v>360302061114341</v>
      </c>
      <c r="B7" s="7">
        <v>36030320040174</v>
      </c>
      <c r="C7" s="23" t="s">
        <v>2</v>
      </c>
      <c r="D7" s="23" t="s">
        <v>186</v>
      </c>
      <c r="E7" s="23" t="s">
        <v>156</v>
      </c>
      <c r="F7" s="23" t="s">
        <v>9</v>
      </c>
      <c r="G7" s="25">
        <v>27409</v>
      </c>
      <c r="H7" s="23" t="s">
        <v>19</v>
      </c>
      <c r="I7" s="23" t="s">
        <v>141</v>
      </c>
      <c r="J7" s="23" t="s">
        <v>164</v>
      </c>
      <c r="K7" s="23" t="s">
        <v>176</v>
      </c>
      <c r="L7" s="23" t="str">
        <f>IF(K7="Tidak/Belum Sekolah","Buruh Harian Lepas","Karyawan Swasta")</f>
        <v>Karyawan Swasta</v>
      </c>
      <c r="M7" s="23" t="s">
        <v>3</v>
      </c>
      <c r="N7" s="23" t="s">
        <v>222</v>
      </c>
      <c r="O7" s="23" t="s">
        <v>138</v>
      </c>
      <c r="P7" s="23" t="s">
        <v>146</v>
      </c>
      <c r="Q7" s="23" t="s">
        <v>0</v>
      </c>
      <c r="R7" s="23" t="str">
        <f t="shared" si="0"/>
        <v>Pendatang</v>
      </c>
      <c r="S7" s="23" t="s">
        <v>223</v>
      </c>
      <c r="AA7" t="s">
        <v>224</v>
      </c>
      <c r="AB7" s="24">
        <f t="shared" si="1"/>
        <v>360302061114341</v>
      </c>
      <c r="AC7" t="str">
        <f t="shared" si="3"/>
        <v>Cibugel</v>
      </c>
      <c r="AD7" s="1" t="s">
        <v>195</v>
      </c>
      <c r="AE7" s="23" t="str">
        <f t="shared" si="2"/>
        <v>TAUFI609</v>
      </c>
    </row>
    <row r="8" spans="1:31" x14ac:dyDescent="0.25">
      <c r="A8" s="24">
        <v>360302061114342</v>
      </c>
      <c r="B8" s="7">
        <v>36030320040175</v>
      </c>
      <c r="C8" s="23" t="s">
        <v>152</v>
      </c>
      <c r="D8" s="23" t="s">
        <v>186</v>
      </c>
      <c r="E8" s="23" t="s">
        <v>156</v>
      </c>
      <c r="F8" s="23" t="s">
        <v>43</v>
      </c>
      <c r="G8" s="25">
        <v>27410</v>
      </c>
      <c r="H8" s="23" t="s">
        <v>15</v>
      </c>
      <c r="I8" s="23" t="s">
        <v>7</v>
      </c>
      <c r="J8" s="23" t="s">
        <v>164</v>
      </c>
      <c r="K8" s="23" t="s">
        <v>175</v>
      </c>
      <c r="L8" s="23" t="s">
        <v>202</v>
      </c>
      <c r="M8" s="23" t="s">
        <v>3</v>
      </c>
      <c r="N8" s="23" t="s">
        <v>222</v>
      </c>
      <c r="O8" s="23" t="s">
        <v>136</v>
      </c>
      <c r="P8" s="23" t="s">
        <v>144</v>
      </c>
      <c r="Q8" s="23" t="s">
        <v>0</v>
      </c>
      <c r="R8" s="23" t="str">
        <f t="shared" si="0"/>
        <v>Penduduk Asli/Tetap</v>
      </c>
      <c r="S8" s="23" t="s">
        <v>223</v>
      </c>
      <c r="AA8" t="s">
        <v>224</v>
      </c>
      <c r="AB8" s="24">
        <f t="shared" si="1"/>
        <v>360302061114342</v>
      </c>
      <c r="AC8" t="str">
        <f t="shared" si="3"/>
        <v>Cibugel</v>
      </c>
      <c r="AD8" s="1" t="s">
        <v>196</v>
      </c>
      <c r="AE8" s="23" t="str">
        <f t="shared" si="2"/>
        <v>TAUFI609</v>
      </c>
    </row>
    <row r="9" spans="1:31" x14ac:dyDescent="0.25">
      <c r="A9" s="24">
        <v>360302061114343</v>
      </c>
      <c r="B9" s="7">
        <v>36030320040176</v>
      </c>
      <c r="C9" s="23" t="s">
        <v>151</v>
      </c>
      <c r="D9" s="23" t="s">
        <v>186</v>
      </c>
      <c r="E9" s="23" t="s">
        <v>156</v>
      </c>
      <c r="F9" s="23" t="s">
        <v>43</v>
      </c>
      <c r="G9" s="25">
        <v>27411</v>
      </c>
      <c r="H9" s="23" t="s">
        <v>27</v>
      </c>
      <c r="I9" s="23" t="s">
        <v>7</v>
      </c>
      <c r="J9" s="23" t="s">
        <v>164</v>
      </c>
      <c r="K9" s="23" t="s">
        <v>155</v>
      </c>
      <c r="L9" s="23" t="s">
        <v>180</v>
      </c>
      <c r="M9" s="23" t="s">
        <v>3</v>
      </c>
      <c r="N9" s="23" t="s">
        <v>222</v>
      </c>
      <c r="O9" s="23" t="s">
        <v>134</v>
      </c>
      <c r="P9" s="23" t="s">
        <v>142</v>
      </c>
      <c r="Q9" s="23" t="s">
        <v>0</v>
      </c>
      <c r="R9" s="23" t="str">
        <f t="shared" si="0"/>
        <v>Penduduk Asli/Tetap</v>
      </c>
      <c r="S9" s="23" t="s">
        <v>223</v>
      </c>
      <c r="AA9" t="s">
        <v>224</v>
      </c>
      <c r="AB9" s="24">
        <f t="shared" si="1"/>
        <v>360302061114343</v>
      </c>
      <c r="AC9" t="str">
        <f t="shared" si="3"/>
        <v>Cibugel</v>
      </c>
      <c r="AD9" s="1" t="s">
        <v>197</v>
      </c>
      <c r="AE9" s="23" t="str">
        <f t="shared" si="2"/>
        <v>TAUFI609</v>
      </c>
    </row>
    <row r="10" spans="1:31" x14ac:dyDescent="0.25">
      <c r="A10" s="24">
        <v>360302061114344</v>
      </c>
      <c r="B10" s="7">
        <v>36030320040177</v>
      </c>
      <c r="C10" s="23" t="s">
        <v>150</v>
      </c>
      <c r="D10" s="23" t="s">
        <v>186</v>
      </c>
      <c r="E10" s="23" t="s">
        <v>156</v>
      </c>
      <c r="F10" s="23" t="s">
        <v>43</v>
      </c>
      <c r="G10" s="25">
        <v>27412</v>
      </c>
      <c r="H10" s="23" t="s">
        <v>23</v>
      </c>
      <c r="I10" s="23" t="s">
        <v>7</v>
      </c>
      <c r="J10" s="23" t="s">
        <v>164</v>
      </c>
      <c r="K10" s="23" t="s">
        <v>172</v>
      </c>
      <c r="L10" s="23" t="str">
        <f>IF(K10="Tidak/Belum Sekolah","Buruh Harian Lepas","Karyawan Swasta")</f>
        <v>Karyawan Swasta</v>
      </c>
      <c r="M10" s="23" t="s">
        <v>3</v>
      </c>
      <c r="N10" s="23" t="s">
        <v>222</v>
      </c>
      <c r="O10" s="23" t="s">
        <v>132</v>
      </c>
      <c r="P10" s="23" t="s">
        <v>139</v>
      </c>
      <c r="Q10" s="23" t="s">
        <v>0</v>
      </c>
      <c r="R10" s="23" t="str">
        <f t="shared" si="0"/>
        <v>Penduduk Asli/Tetap</v>
      </c>
      <c r="S10" s="23" t="s">
        <v>223</v>
      </c>
      <c r="AA10" t="s">
        <v>224</v>
      </c>
      <c r="AB10" s="24">
        <f t="shared" si="1"/>
        <v>360302061114344</v>
      </c>
      <c r="AC10" t="str">
        <f t="shared" si="3"/>
        <v>Cibugel</v>
      </c>
      <c r="AD10" s="1" t="s">
        <v>195</v>
      </c>
      <c r="AE10" s="23" t="str">
        <f t="shared" si="2"/>
        <v>TAUFI609</v>
      </c>
    </row>
    <row r="11" spans="1:31" x14ac:dyDescent="0.25">
      <c r="A11" s="24">
        <v>360302061114345</v>
      </c>
      <c r="B11" s="7">
        <v>36030320040178</v>
      </c>
      <c r="C11" s="23" t="s">
        <v>149</v>
      </c>
      <c r="D11" s="23" t="s">
        <v>186</v>
      </c>
      <c r="E11" s="23" t="s">
        <v>156</v>
      </c>
      <c r="F11" s="23" t="s">
        <v>43</v>
      </c>
      <c r="G11" s="25">
        <v>27413</v>
      </c>
      <c r="H11" s="23" t="s">
        <v>19</v>
      </c>
      <c r="I11" s="23" t="s">
        <v>7</v>
      </c>
      <c r="J11" s="23" t="s">
        <v>164</v>
      </c>
      <c r="K11" s="23" t="s">
        <v>171</v>
      </c>
      <c r="L11" s="23" t="str">
        <f>IF(K11="Tidak/Belum Sekolah","Buruh Harian Lepas","Karyawan Swasta")</f>
        <v>Karyawan Swasta</v>
      </c>
      <c r="M11" s="23" t="s">
        <v>3</v>
      </c>
      <c r="N11" s="23" t="s">
        <v>222</v>
      </c>
      <c r="O11" s="23" t="s">
        <v>130</v>
      </c>
      <c r="P11" s="23" t="s">
        <v>137</v>
      </c>
      <c r="Q11" s="23" t="s">
        <v>0</v>
      </c>
      <c r="R11" s="23" t="str">
        <f t="shared" si="0"/>
        <v>Penduduk Asli/Tetap</v>
      </c>
      <c r="S11" s="23" t="s">
        <v>223</v>
      </c>
      <c r="AA11" t="s">
        <v>224</v>
      </c>
      <c r="AB11" s="24">
        <f t="shared" si="1"/>
        <v>360302061114345</v>
      </c>
      <c r="AC11" t="str">
        <f t="shared" si="3"/>
        <v>Cibugel</v>
      </c>
      <c r="AD11" s="1" t="s">
        <v>196</v>
      </c>
      <c r="AE11" s="23" t="str">
        <f t="shared" si="2"/>
        <v>TAUFI609</v>
      </c>
    </row>
    <row r="12" spans="1:31" x14ac:dyDescent="0.25">
      <c r="A12" s="24">
        <v>360302061114346</v>
      </c>
      <c r="B12" s="7">
        <v>36030320040179</v>
      </c>
      <c r="C12" s="23" t="s">
        <v>147</v>
      </c>
      <c r="D12" s="23" t="s">
        <v>186</v>
      </c>
      <c r="E12" s="23" t="s">
        <v>156</v>
      </c>
      <c r="F12" s="23" t="s">
        <v>43</v>
      </c>
      <c r="G12" s="25">
        <v>27414</v>
      </c>
      <c r="H12" s="23" t="s">
        <v>15</v>
      </c>
      <c r="I12" s="23" t="s">
        <v>7</v>
      </c>
      <c r="J12" s="23" t="s">
        <v>164</v>
      </c>
      <c r="K12" s="23" t="s">
        <v>170</v>
      </c>
      <c r="L12" s="23" t="s">
        <v>181</v>
      </c>
      <c r="M12" s="23" t="s">
        <v>3</v>
      </c>
      <c r="N12" s="23" t="s">
        <v>222</v>
      </c>
      <c r="O12" s="23" t="s">
        <v>127</v>
      </c>
      <c r="P12" s="23" t="s">
        <v>135</v>
      </c>
      <c r="Q12" s="23" t="s">
        <v>0</v>
      </c>
      <c r="R12" s="23" t="str">
        <f t="shared" si="0"/>
        <v>Penduduk Asli/Tetap</v>
      </c>
      <c r="S12" s="23" t="s">
        <v>223</v>
      </c>
      <c r="AA12" t="s">
        <v>224</v>
      </c>
      <c r="AB12" s="24">
        <f t="shared" si="1"/>
        <v>360302061114346</v>
      </c>
      <c r="AC12" t="str">
        <f t="shared" si="3"/>
        <v>Cibugel</v>
      </c>
      <c r="AD12" s="1" t="s">
        <v>195</v>
      </c>
      <c r="AE12" s="23" t="str">
        <f t="shared" si="2"/>
        <v>TAUFI609</v>
      </c>
    </row>
    <row r="13" spans="1:31" x14ac:dyDescent="0.25">
      <c r="A13" s="24">
        <v>360302061114347</v>
      </c>
      <c r="B13" s="7">
        <v>36030320040180</v>
      </c>
      <c r="C13" s="23" t="s">
        <v>145</v>
      </c>
      <c r="D13" s="23" t="s">
        <v>186</v>
      </c>
      <c r="E13" s="23" t="s">
        <v>156</v>
      </c>
      <c r="F13" s="23" t="s">
        <v>43</v>
      </c>
      <c r="G13" s="25">
        <v>27415</v>
      </c>
      <c r="H13" s="23" t="s">
        <v>8</v>
      </c>
      <c r="I13" s="23" t="s">
        <v>7</v>
      </c>
      <c r="J13" s="23" t="s">
        <v>164</v>
      </c>
      <c r="K13" s="23" t="s">
        <v>168</v>
      </c>
      <c r="L13" s="23" t="str">
        <f>IF(K13="Tidak/Belum Sekolah","Buruh Harian Lepas","Karyawan Swasta")</f>
        <v>Buruh Harian Lepas</v>
      </c>
      <c r="M13" s="23" t="s">
        <v>3</v>
      </c>
      <c r="N13" s="23" t="s">
        <v>222</v>
      </c>
      <c r="O13" s="23" t="s">
        <v>125</v>
      </c>
      <c r="P13" s="23" t="s">
        <v>133</v>
      </c>
      <c r="Q13" s="23" t="s">
        <v>0</v>
      </c>
      <c r="R13" s="23" t="str">
        <f t="shared" si="0"/>
        <v>Penduduk Asli/Tetap</v>
      </c>
      <c r="S13" s="23" t="s">
        <v>223</v>
      </c>
      <c r="AA13" t="s">
        <v>224</v>
      </c>
      <c r="AB13" s="24">
        <f t="shared" si="1"/>
        <v>360302061114347</v>
      </c>
      <c r="AC13" t="str">
        <f t="shared" si="3"/>
        <v>Cibugel</v>
      </c>
      <c r="AD13" s="1" t="s">
        <v>193</v>
      </c>
      <c r="AE13" s="23" t="str">
        <f t="shared" si="2"/>
        <v>TAUFI609</v>
      </c>
    </row>
    <row r="14" spans="1:31" x14ac:dyDescent="0.25">
      <c r="A14" s="24">
        <v>360302061114348</v>
      </c>
      <c r="B14" s="7">
        <v>36030320040181</v>
      </c>
      <c r="C14" s="23" t="s">
        <v>143</v>
      </c>
      <c r="D14" s="23" t="s">
        <v>186</v>
      </c>
      <c r="E14" s="23" t="s">
        <v>156</v>
      </c>
      <c r="F14" s="23" t="s">
        <v>43</v>
      </c>
      <c r="G14" s="25">
        <v>27416</v>
      </c>
      <c r="H14" s="23" t="s">
        <v>38</v>
      </c>
      <c r="I14" s="23" t="s">
        <v>7</v>
      </c>
      <c r="J14" s="23" t="s">
        <v>164</v>
      </c>
      <c r="K14" s="23" t="s">
        <v>167</v>
      </c>
      <c r="L14" s="23" t="s">
        <v>177</v>
      </c>
      <c r="M14" s="23" t="s">
        <v>3</v>
      </c>
      <c r="N14" s="23" t="s">
        <v>222</v>
      </c>
      <c r="O14" s="23" t="s">
        <v>123</v>
      </c>
      <c r="P14" s="23" t="s">
        <v>131</v>
      </c>
      <c r="Q14" s="23" t="s">
        <v>0</v>
      </c>
      <c r="R14" s="23" t="str">
        <f t="shared" si="0"/>
        <v>Penduduk Asli/Tetap</v>
      </c>
      <c r="S14" s="23" t="s">
        <v>223</v>
      </c>
      <c r="AA14" t="s">
        <v>224</v>
      </c>
      <c r="AB14" s="24">
        <f t="shared" si="1"/>
        <v>360302061114348</v>
      </c>
      <c r="AC14" t="str">
        <f t="shared" si="3"/>
        <v>Cibugel</v>
      </c>
      <c r="AD14" s="1" t="s">
        <v>193</v>
      </c>
      <c r="AE14" s="23" t="str">
        <f t="shared" si="2"/>
        <v>TAUFI609</v>
      </c>
    </row>
    <row r="15" spans="1:31" x14ac:dyDescent="0.25">
      <c r="A15" s="24">
        <v>360302061114349</v>
      </c>
      <c r="B15" s="7">
        <v>36030320040182</v>
      </c>
      <c r="C15" s="23" t="s">
        <v>140</v>
      </c>
      <c r="D15" s="23" t="s">
        <v>186</v>
      </c>
      <c r="E15" s="23" t="s">
        <v>156</v>
      </c>
      <c r="F15" s="23" t="s">
        <v>43</v>
      </c>
      <c r="G15" s="25">
        <v>27417</v>
      </c>
      <c r="H15" s="23" t="s">
        <v>19</v>
      </c>
      <c r="I15" s="23" t="s">
        <v>141</v>
      </c>
      <c r="J15" s="23" t="s">
        <v>164</v>
      </c>
      <c r="K15" s="23" t="s">
        <v>166</v>
      </c>
      <c r="L15" s="23" t="s">
        <v>180</v>
      </c>
      <c r="M15" s="23" t="s">
        <v>3</v>
      </c>
      <c r="N15" s="23" t="s">
        <v>222</v>
      </c>
      <c r="O15" s="23" t="s">
        <v>120</v>
      </c>
      <c r="P15" s="23" t="s">
        <v>129</v>
      </c>
      <c r="Q15" s="23" t="s">
        <v>0</v>
      </c>
      <c r="R15" s="23" t="str">
        <f t="shared" si="0"/>
        <v>Penduduk Asli/Tetap</v>
      </c>
      <c r="S15" s="23" t="s">
        <v>223</v>
      </c>
      <c r="AA15" t="s">
        <v>224</v>
      </c>
      <c r="AB15" s="24">
        <f t="shared" si="1"/>
        <v>360302061114349</v>
      </c>
      <c r="AC15" t="str">
        <f t="shared" si="3"/>
        <v>Cibugel</v>
      </c>
      <c r="AD15" s="1" t="s">
        <v>190</v>
      </c>
      <c r="AE15" s="23" t="str">
        <f t="shared" si="2"/>
        <v>TAUFI609</v>
      </c>
    </row>
    <row r="16" spans="1:31" x14ac:dyDescent="0.25">
      <c r="A16" s="24">
        <v>360302061114350</v>
      </c>
      <c r="B16" s="7">
        <v>36030320040183</v>
      </c>
      <c r="C16" s="23" t="s">
        <v>138</v>
      </c>
      <c r="D16" s="23" t="s">
        <v>186</v>
      </c>
      <c r="E16" s="23" t="s">
        <v>156</v>
      </c>
      <c r="F16" s="23" t="s">
        <v>43</v>
      </c>
      <c r="G16" s="25">
        <v>27418</v>
      </c>
      <c r="H16" s="23" t="s">
        <v>15</v>
      </c>
      <c r="I16" s="23" t="s">
        <v>7</v>
      </c>
      <c r="J16" s="23" t="s">
        <v>164</v>
      </c>
      <c r="K16" s="23" t="s">
        <v>5</v>
      </c>
      <c r="L16" s="23" t="str">
        <f>IF(K16="Tidak/Belum Sekolah","Buruh Harian Lepas","Karyawan Swasta")</f>
        <v>Karyawan Swasta</v>
      </c>
      <c r="M16" s="23" t="s">
        <v>3</v>
      </c>
      <c r="N16" s="23" t="s">
        <v>222</v>
      </c>
      <c r="O16" s="23" t="s">
        <v>118</v>
      </c>
      <c r="P16" s="23" t="s">
        <v>126</v>
      </c>
      <c r="Q16" s="23" t="s">
        <v>0</v>
      </c>
      <c r="R16" s="23" t="str">
        <f t="shared" si="0"/>
        <v>Penduduk Asli/Tetap</v>
      </c>
      <c r="S16" s="23" t="s">
        <v>223</v>
      </c>
      <c r="AA16" t="s">
        <v>224</v>
      </c>
      <c r="AB16" s="24">
        <f t="shared" si="1"/>
        <v>360302061114350</v>
      </c>
      <c r="AC16" t="str">
        <f t="shared" si="3"/>
        <v>Cibugel</v>
      </c>
      <c r="AD16" s="1" t="s">
        <v>187</v>
      </c>
      <c r="AE16" s="23" t="str">
        <f t="shared" si="2"/>
        <v>TAUFI609</v>
      </c>
    </row>
    <row r="17" spans="1:31" x14ac:dyDescent="0.25">
      <c r="A17" s="24">
        <v>360302061114351</v>
      </c>
      <c r="B17" s="7">
        <v>36030320040184</v>
      </c>
      <c r="C17" s="23" t="s">
        <v>136</v>
      </c>
      <c r="D17" s="23" t="s">
        <v>186</v>
      </c>
      <c r="E17" s="23" t="s">
        <v>156</v>
      </c>
      <c r="F17" s="23" t="s">
        <v>43</v>
      </c>
      <c r="G17" s="25">
        <v>27419</v>
      </c>
      <c r="H17" s="23" t="s">
        <v>27</v>
      </c>
      <c r="I17" s="23" t="s">
        <v>7</v>
      </c>
      <c r="J17" s="23" t="s">
        <v>164</v>
      </c>
      <c r="K17" s="23" t="s">
        <v>176</v>
      </c>
      <c r="L17" s="23" t="s">
        <v>200</v>
      </c>
      <c r="M17" s="23" t="s">
        <v>3</v>
      </c>
      <c r="N17" s="23" t="s">
        <v>222</v>
      </c>
      <c r="O17" s="23" t="s">
        <v>115</v>
      </c>
      <c r="P17" s="23" t="s">
        <v>124</v>
      </c>
      <c r="Q17" s="23" t="s">
        <v>0</v>
      </c>
      <c r="R17" s="23" t="str">
        <f t="shared" si="0"/>
        <v>Penduduk Asli/Tetap</v>
      </c>
      <c r="S17" s="23" t="s">
        <v>223</v>
      </c>
      <c r="AA17" t="s">
        <v>224</v>
      </c>
      <c r="AB17" s="24">
        <f t="shared" si="1"/>
        <v>360302061114351</v>
      </c>
      <c r="AC17" t="str">
        <f t="shared" si="3"/>
        <v>Cibugel</v>
      </c>
      <c r="AD17" s="1" t="s">
        <v>183</v>
      </c>
      <c r="AE17" s="23" t="str">
        <f t="shared" si="2"/>
        <v>TAUFI609</v>
      </c>
    </row>
    <row r="18" spans="1:31" x14ac:dyDescent="0.25">
      <c r="A18" s="24">
        <v>360302061114352</v>
      </c>
      <c r="B18" s="7">
        <v>36030320040185</v>
      </c>
      <c r="C18" s="23" t="s">
        <v>134</v>
      </c>
      <c r="D18" s="23" t="s">
        <v>186</v>
      </c>
      <c r="E18" s="23" t="s">
        <v>156</v>
      </c>
      <c r="F18" s="23" t="s">
        <v>43</v>
      </c>
      <c r="G18" s="25">
        <v>27420</v>
      </c>
      <c r="H18" s="23" t="s">
        <v>23</v>
      </c>
      <c r="I18" s="23" t="s">
        <v>7</v>
      </c>
      <c r="J18" s="23" t="s">
        <v>164</v>
      </c>
      <c r="K18" s="23" t="s">
        <v>175</v>
      </c>
      <c r="L18" s="23" t="s">
        <v>180</v>
      </c>
      <c r="M18" s="23" t="s">
        <v>62</v>
      </c>
      <c r="N18" s="23" t="s">
        <v>222</v>
      </c>
      <c r="O18" s="23" t="s">
        <v>113</v>
      </c>
      <c r="P18" s="23" t="s">
        <v>122</v>
      </c>
      <c r="Q18" s="23" t="s">
        <v>0</v>
      </c>
      <c r="R18" s="23" t="str">
        <f t="shared" si="0"/>
        <v>Penduduk Asli/Tetap</v>
      </c>
      <c r="S18" s="23" t="s">
        <v>223</v>
      </c>
      <c r="AA18" t="s">
        <v>224</v>
      </c>
      <c r="AB18" s="24">
        <f t="shared" si="1"/>
        <v>360302061114352</v>
      </c>
      <c r="AC18" t="str">
        <f t="shared" si="3"/>
        <v>Cibugel</v>
      </c>
      <c r="AD18" s="1" t="s">
        <v>201</v>
      </c>
      <c r="AE18" s="23" t="str">
        <f t="shared" si="2"/>
        <v>TAUFI609</v>
      </c>
    </row>
    <row r="19" spans="1:31" x14ac:dyDescent="0.25">
      <c r="A19" s="24">
        <v>360302061114353</v>
      </c>
      <c r="B19" s="7">
        <v>36030320040186</v>
      </c>
      <c r="C19" s="23" t="s">
        <v>132</v>
      </c>
      <c r="D19" s="23" t="s">
        <v>186</v>
      </c>
      <c r="E19" s="23" t="s">
        <v>156</v>
      </c>
      <c r="F19" s="23" t="s">
        <v>43</v>
      </c>
      <c r="G19" s="25">
        <v>27421</v>
      </c>
      <c r="H19" s="23" t="s">
        <v>19</v>
      </c>
      <c r="I19" s="23" t="s">
        <v>7</v>
      </c>
      <c r="J19" s="23" t="s">
        <v>164</v>
      </c>
      <c r="K19" s="23" t="s">
        <v>155</v>
      </c>
      <c r="L19" s="23" t="str">
        <f>IF(K19="Tidak/Belum Sekolah","Buruh Harian Lepas","Karyawan Swasta")</f>
        <v>Karyawan Swasta</v>
      </c>
      <c r="M19" s="23" t="s">
        <v>3</v>
      </c>
      <c r="N19" s="23" t="s">
        <v>222</v>
      </c>
      <c r="O19" s="23" t="s">
        <v>111</v>
      </c>
      <c r="P19" s="23" t="s">
        <v>119</v>
      </c>
      <c r="Q19" s="23" t="s">
        <v>0</v>
      </c>
      <c r="R19" s="23" t="str">
        <f t="shared" si="0"/>
        <v>Penduduk Asli/Tetap</v>
      </c>
      <c r="S19" s="23" t="s">
        <v>223</v>
      </c>
      <c r="AA19" t="s">
        <v>224</v>
      </c>
      <c r="AB19" s="24">
        <f t="shared" si="1"/>
        <v>360302061114353</v>
      </c>
      <c r="AC19" t="str">
        <f t="shared" si="3"/>
        <v>Cibugel</v>
      </c>
      <c r="AD19" s="1" t="s">
        <v>197</v>
      </c>
      <c r="AE19" s="23" t="str">
        <f t="shared" si="2"/>
        <v>TAUFI609</v>
      </c>
    </row>
    <row r="20" spans="1:31" x14ac:dyDescent="0.25">
      <c r="A20" s="24">
        <v>360302061114354</v>
      </c>
      <c r="B20" s="7">
        <v>36030320040187</v>
      </c>
      <c r="C20" s="23" t="s">
        <v>130</v>
      </c>
      <c r="D20" s="23" t="s">
        <v>186</v>
      </c>
      <c r="E20" s="23" t="s">
        <v>156</v>
      </c>
      <c r="F20" s="23" t="s">
        <v>43</v>
      </c>
      <c r="G20" s="25">
        <v>27422</v>
      </c>
      <c r="H20" s="23" t="s">
        <v>15</v>
      </c>
      <c r="I20" s="23" t="s">
        <v>7</v>
      </c>
      <c r="J20" s="23" t="s">
        <v>164</v>
      </c>
      <c r="K20" s="23" t="s">
        <v>172</v>
      </c>
      <c r="L20" s="23" t="s">
        <v>169</v>
      </c>
      <c r="M20" s="23" t="s">
        <v>3</v>
      </c>
      <c r="N20" s="23" t="s">
        <v>222</v>
      </c>
      <c r="O20" s="23" t="s">
        <v>109</v>
      </c>
      <c r="P20" s="23" t="s">
        <v>117</v>
      </c>
      <c r="Q20" s="23" t="s">
        <v>0</v>
      </c>
      <c r="R20" s="23" t="str">
        <f t="shared" si="0"/>
        <v>Penduduk Asli/Tetap</v>
      </c>
      <c r="S20" s="23" t="s">
        <v>223</v>
      </c>
      <c r="AA20" t="s">
        <v>224</v>
      </c>
      <c r="AB20" s="24">
        <f t="shared" si="1"/>
        <v>360302061114354</v>
      </c>
      <c r="AC20" t="str">
        <f t="shared" si="3"/>
        <v>Cibugel</v>
      </c>
      <c r="AD20" s="1" t="s">
        <v>195</v>
      </c>
      <c r="AE20" s="23" t="str">
        <f t="shared" si="2"/>
        <v>TAUFI609</v>
      </c>
    </row>
    <row r="21" spans="1:31" x14ac:dyDescent="0.25">
      <c r="A21" s="24">
        <v>360302061114355</v>
      </c>
      <c r="B21" s="7">
        <v>36030320040188</v>
      </c>
      <c r="C21" s="23" t="s">
        <v>127</v>
      </c>
      <c r="D21" s="23" t="s">
        <v>186</v>
      </c>
      <c r="E21" s="23" t="s">
        <v>156</v>
      </c>
      <c r="F21" s="23" t="s">
        <v>43</v>
      </c>
      <c r="G21" s="25">
        <v>27423</v>
      </c>
      <c r="H21" s="23" t="s">
        <v>8</v>
      </c>
      <c r="I21" s="23" t="s">
        <v>128</v>
      </c>
      <c r="J21" s="23" t="s">
        <v>164</v>
      </c>
      <c r="K21" s="23" t="s">
        <v>171</v>
      </c>
      <c r="L21" s="23" t="str">
        <f>IF(K21="Tidak/Belum Sekolah","Buruh Harian Lepas","Karyawan Swasta")</f>
        <v>Karyawan Swasta</v>
      </c>
      <c r="M21" s="23" t="s">
        <v>3</v>
      </c>
      <c r="N21" s="23" t="s">
        <v>222</v>
      </c>
      <c r="O21" s="23" t="s">
        <v>107</v>
      </c>
      <c r="P21" s="23" t="s">
        <v>114</v>
      </c>
      <c r="Q21" s="23" t="s">
        <v>0</v>
      </c>
      <c r="R21" s="23" t="str">
        <f t="shared" si="0"/>
        <v>Penduduk Asli/Tetap</v>
      </c>
      <c r="S21" s="23" t="s">
        <v>223</v>
      </c>
      <c r="AA21" t="s">
        <v>224</v>
      </c>
      <c r="AB21" s="24">
        <f t="shared" si="1"/>
        <v>360302061114355</v>
      </c>
      <c r="AC21" t="str">
        <f t="shared" si="3"/>
        <v>Cibugel</v>
      </c>
      <c r="AD21" s="1" t="s">
        <v>196</v>
      </c>
      <c r="AE21" s="23" t="str">
        <f t="shared" si="2"/>
        <v>TAUFI609</v>
      </c>
    </row>
    <row r="22" spans="1:31" x14ac:dyDescent="0.25">
      <c r="A22" s="24">
        <v>360302061114356</v>
      </c>
      <c r="B22" s="7">
        <v>36030320040189</v>
      </c>
      <c r="C22" s="23" t="s">
        <v>125</v>
      </c>
      <c r="D22" s="23" t="s">
        <v>186</v>
      </c>
      <c r="E22" s="23" t="s">
        <v>156</v>
      </c>
      <c r="F22" s="23" t="s">
        <v>43</v>
      </c>
      <c r="G22" s="25">
        <v>27424</v>
      </c>
      <c r="H22" s="23" t="s">
        <v>38</v>
      </c>
      <c r="I22" s="23" t="s">
        <v>7</v>
      </c>
      <c r="J22" s="23" t="s">
        <v>164</v>
      </c>
      <c r="K22" s="23" t="s">
        <v>170</v>
      </c>
      <c r="L22" s="23" t="s">
        <v>169</v>
      </c>
      <c r="M22" s="23" t="s">
        <v>62</v>
      </c>
      <c r="N22" s="23" t="s">
        <v>222</v>
      </c>
      <c r="O22" s="23" t="s">
        <v>105</v>
      </c>
      <c r="P22" s="23" t="s">
        <v>112</v>
      </c>
      <c r="Q22" s="23" t="s">
        <v>0</v>
      </c>
      <c r="R22" s="23" t="str">
        <f t="shared" si="0"/>
        <v>Penduduk Asli/Tetap</v>
      </c>
      <c r="S22" s="23" t="s">
        <v>223</v>
      </c>
      <c r="AA22" t="s">
        <v>224</v>
      </c>
      <c r="AB22" s="24">
        <f t="shared" si="1"/>
        <v>360302061114356</v>
      </c>
      <c r="AC22" t="str">
        <f t="shared" si="3"/>
        <v>Cibugel</v>
      </c>
      <c r="AD22" s="1" t="s">
        <v>197</v>
      </c>
      <c r="AE22" s="23" t="str">
        <f t="shared" si="2"/>
        <v>TAUFI609</v>
      </c>
    </row>
    <row r="23" spans="1:31" x14ac:dyDescent="0.25">
      <c r="A23" s="24">
        <v>360302061114357</v>
      </c>
      <c r="B23" s="7">
        <v>36030320040190</v>
      </c>
      <c r="C23" s="23" t="s">
        <v>123</v>
      </c>
      <c r="D23" s="23" t="s">
        <v>186</v>
      </c>
      <c r="E23" s="23" t="s">
        <v>156</v>
      </c>
      <c r="F23" s="23" t="s">
        <v>43</v>
      </c>
      <c r="G23" s="25">
        <v>27425</v>
      </c>
      <c r="H23" s="23" t="s">
        <v>19</v>
      </c>
      <c r="I23" s="23" t="s">
        <v>7</v>
      </c>
      <c r="J23" s="23" t="s">
        <v>164</v>
      </c>
      <c r="K23" s="23" t="s">
        <v>168</v>
      </c>
      <c r="L23" s="23" t="str">
        <f>IF(K23="Tidak/Belum Sekolah","Buruh Harian Lepas","Karyawan Swasta")</f>
        <v>Buruh Harian Lepas</v>
      </c>
      <c r="M23" s="23" t="s">
        <v>3</v>
      </c>
      <c r="N23" s="23" t="s">
        <v>222</v>
      </c>
      <c r="O23" s="23" t="s">
        <v>103</v>
      </c>
      <c r="P23" s="23" t="s">
        <v>110</v>
      </c>
      <c r="Q23" s="23" t="s">
        <v>0</v>
      </c>
      <c r="R23" s="23" t="str">
        <f t="shared" si="0"/>
        <v>Penduduk Asli/Tetap</v>
      </c>
      <c r="S23" s="23" t="s">
        <v>223</v>
      </c>
      <c r="AA23" t="s">
        <v>224</v>
      </c>
      <c r="AB23" s="24">
        <f t="shared" si="1"/>
        <v>360302061114357</v>
      </c>
      <c r="AC23" t="str">
        <f t="shared" si="3"/>
        <v>Cibugel</v>
      </c>
      <c r="AD23" s="1" t="s">
        <v>195</v>
      </c>
      <c r="AE23" s="23" t="str">
        <f t="shared" si="2"/>
        <v>TAUFI609</v>
      </c>
    </row>
    <row r="24" spans="1:31" x14ac:dyDescent="0.25">
      <c r="A24" s="24">
        <v>360302061114358</v>
      </c>
      <c r="B24" s="7">
        <v>36030320040191</v>
      </c>
      <c r="C24" s="23" t="s">
        <v>120</v>
      </c>
      <c r="D24" s="23" t="s">
        <v>186</v>
      </c>
      <c r="E24" s="23" t="s">
        <v>156</v>
      </c>
      <c r="F24" s="23" t="s">
        <v>43</v>
      </c>
      <c r="G24" s="25">
        <v>27426</v>
      </c>
      <c r="H24" s="23" t="s">
        <v>15</v>
      </c>
      <c r="I24" s="23" t="s">
        <v>121</v>
      </c>
      <c r="J24" s="23" t="s">
        <v>164</v>
      </c>
      <c r="K24" s="23" t="s">
        <v>167</v>
      </c>
      <c r="L24" s="23" t="str">
        <f>IF(K24="Tidak/Belum Sekolah","Buruh Harian Lepas","Karyawan Swasta")</f>
        <v>Karyawan Swasta</v>
      </c>
      <c r="M24" s="23" t="s">
        <v>3</v>
      </c>
      <c r="N24" s="23" t="s">
        <v>222</v>
      </c>
      <c r="O24" s="23" t="s">
        <v>101</v>
      </c>
      <c r="P24" s="23" t="s">
        <v>108</v>
      </c>
      <c r="Q24" s="23" t="s">
        <v>0</v>
      </c>
      <c r="R24" s="23" t="str">
        <f t="shared" si="0"/>
        <v>Penduduk Asli/Tetap</v>
      </c>
      <c r="S24" s="23" t="s">
        <v>223</v>
      </c>
      <c r="AA24" t="s">
        <v>224</v>
      </c>
      <c r="AB24" s="24">
        <f t="shared" si="1"/>
        <v>360302061114358</v>
      </c>
      <c r="AC24" t="str">
        <f t="shared" si="3"/>
        <v>Cibugel</v>
      </c>
      <c r="AD24" s="1" t="s">
        <v>196</v>
      </c>
      <c r="AE24" s="23" t="str">
        <f t="shared" si="2"/>
        <v>TAUFI609</v>
      </c>
    </row>
    <row r="25" spans="1:31" x14ac:dyDescent="0.25">
      <c r="A25" s="24">
        <v>360302061114359</v>
      </c>
      <c r="B25" s="7">
        <v>36030320040192</v>
      </c>
      <c r="C25" s="23" t="s">
        <v>118</v>
      </c>
      <c r="D25" s="23" t="s">
        <v>186</v>
      </c>
      <c r="E25" s="23" t="s">
        <v>156</v>
      </c>
      <c r="F25" s="23" t="s">
        <v>43</v>
      </c>
      <c r="G25" s="25">
        <v>27427</v>
      </c>
      <c r="H25" s="23" t="s">
        <v>27</v>
      </c>
      <c r="I25" s="23" t="s">
        <v>7</v>
      </c>
      <c r="J25" s="23" t="s">
        <v>164</v>
      </c>
      <c r="K25" s="23" t="s">
        <v>166</v>
      </c>
      <c r="L25" s="23" t="str">
        <f>IF(K25="Tidak/Belum Sekolah","Buruh Harian Lepas","Karyawan Swasta")</f>
        <v>Karyawan Swasta</v>
      </c>
      <c r="M25" s="23" t="s">
        <v>3</v>
      </c>
      <c r="N25" s="23" t="s">
        <v>222</v>
      </c>
      <c r="O25" s="23" t="s">
        <v>99</v>
      </c>
      <c r="P25" s="23" t="s">
        <v>106</v>
      </c>
      <c r="Q25" s="23" t="s">
        <v>0</v>
      </c>
      <c r="R25" s="23" t="str">
        <f t="shared" si="0"/>
        <v>Penduduk Asli/Tetap</v>
      </c>
      <c r="S25" s="23" t="s">
        <v>223</v>
      </c>
      <c r="AA25" t="s">
        <v>224</v>
      </c>
      <c r="AB25" s="24">
        <f t="shared" si="1"/>
        <v>360302061114359</v>
      </c>
      <c r="AC25" t="str">
        <f t="shared" si="3"/>
        <v>Cibugel</v>
      </c>
      <c r="AD25" s="1" t="s">
        <v>195</v>
      </c>
      <c r="AE25" s="23" t="str">
        <f t="shared" si="2"/>
        <v>TAUFI609</v>
      </c>
    </row>
    <row r="26" spans="1:31" x14ac:dyDescent="0.25">
      <c r="A26" s="24">
        <v>360302061114360</v>
      </c>
      <c r="B26" s="7">
        <v>36030320040193</v>
      </c>
      <c r="C26" s="23" t="s">
        <v>115</v>
      </c>
      <c r="D26" s="23" t="s">
        <v>186</v>
      </c>
      <c r="E26" s="23" t="s">
        <v>156</v>
      </c>
      <c r="F26" s="23" t="s">
        <v>43</v>
      </c>
      <c r="G26" s="25">
        <v>27428</v>
      </c>
      <c r="H26" s="23" t="s">
        <v>23</v>
      </c>
      <c r="I26" s="23" t="s">
        <v>116</v>
      </c>
      <c r="J26" s="23" t="s">
        <v>164</v>
      </c>
      <c r="K26" s="23" t="s">
        <v>5</v>
      </c>
      <c r="L26" s="23" t="s">
        <v>200</v>
      </c>
      <c r="M26" s="23" t="s">
        <v>3</v>
      </c>
      <c r="N26" s="23" t="s">
        <v>222</v>
      </c>
      <c r="O26" s="23" t="s">
        <v>97</v>
      </c>
      <c r="P26" s="23" t="s">
        <v>104</v>
      </c>
      <c r="Q26" s="23" t="s">
        <v>0</v>
      </c>
      <c r="R26" s="23" t="str">
        <f t="shared" si="0"/>
        <v>Penduduk Asli/Tetap</v>
      </c>
      <c r="S26" s="23" t="s">
        <v>223</v>
      </c>
      <c r="AA26" t="s">
        <v>224</v>
      </c>
      <c r="AB26" s="24">
        <f t="shared" si="1"/>
        <v>360302061114360</v>
      </c>
      <c r="AC26" t="str">
        <f t="shared" si="3"/>
        <v>Cibugel</v>
      </c>
      <c r="AD26" s="1" t="s">
        <v>193</v>
      </c>
      <c r="AE26" s="23" t="str">
        <f t="shared" si="2"/>
        <v>TAUFI609</v>
      </c>
    </row>
    <row r="27" spans="1:31" x14ac:dyDescent="0.25">
      <c r="A27" s="24">
        <v>360302061114361</v>
      </c>
      <c r="B27" s="7">
        <v>36030320040194</v>
      </c>
      <c r="C27" s="23" t="s">
        <v>113</v>
      </c>
      <c r="D27" s="23" t="s">
        <v>186</v>
      </c>
      <c r="E27" s="23" t="s">
        <v>156</v>
      </c>
      <c r="F27" s="23" t="s">
        <v>43</v>
      </c>
      <c r="G27" s="25">
        <v>27429</v>
      </c>
      <c r="H27" s="23" t="s">
        <v>19</v>
      </c>
      <c r="I27" s="23" t="s">
        <v>7</v>
      </c>
      <c r="J27" s="23" t="s">
        <v>164</v>
      </c>
      <c r="K27" s="23" t="s">
        <v>176</v>
      </c>
      <c r="L27" s="23" t="str">
        <f>IF(K27="Tidak/Belum Sekolah","Buruh Harian Lepas","Karyawan Swasta")</f>
        <v>Karyawan Swasta</v>
      </c>
      <c r="M27" s="23" t="s">
        <v>3</v>
      </c>
      <c r="N27" s="23" t="s">
        <v>222</v>
      </c>
      <c r="O27" s="23" t="s">
        <v>95</v>
      </c>
      <c r="P27" s="23" t="s">
        <v>102</v>
      </c>
      <c r="Q27" s="23" t="s">
        <v>0</v>
      </c>
      <c r="R27" s="23" t="str">
        <f t="shared" si="0"/>
        <v>Penduduk Asli/Tetap</v>
      </c>
      <c r="S27" s="23" t="s">
        <v>223</v>
      </c>
      <c r="AA27" t="s">
        <v>224</v>
      </c>
      <c r="AB27" s="24">
        <f t="shared" si="1"/>
        <v>360302061114361</v>
      </c>
      <c r="AC27" t="str">
        <f t="shared" si="3"/>
        <v>Cibugel</v>
      </c>
      <c r="AD27" s="1" t="s">
        <v>193</v>
      </c>
      <c r="AE27" s="23" t="str">
        <f t="shared" si="2"/>
        <v>TAUFI609</v>
      </c>
    </row>
    <row r="28" spans="1:31" x14ac:dyDescent="0.25">
      <c r="A28" s="24">
        <v>360302061114362</v>
      </c>
      <c r="B28" s="7">
        <v>36030320040195</v>
      </c>
      <c r="C28" s="23" t="s">
        <v>111</v>
      </c>
      <c r="D28" s="23" t="s">
        <v>186</v>
      </c>
      <c r="E28" s="23" t="s">
        <v>156</v>
      </c>
      <c r="F28" s="23" t="s">
        <v>43</v>
      </c>
      <c r="G28" s="25">
        <v>27430</v>
      </c>
      <c r="H28" s="23" t="s">
        <v>15</v>
      </c>
      <c r="I28" s="23" t="s">
        <v>7</v>
      </c>
      <c r="J28" s="23" t="s">
        <v>164</v>
      </c>
      <c r="K28" s="23" t="s">
        <v>175</v>
      </c>
      <c r="L28" s="23" t="str">
        <f>IF(K28="Tidak/Belum Sekolah","Buruh Harian Lepas","Karyawan Swasta")</f>
        <v>Karyawan Swasta</v>
      </c>
      <c r="M28" s="23" t="s">
        <v>3</v>
      </c>
      <c r="N28" s="23" t="s">
        <v>222</v>
      </c>
      <c r="O28" s="23" t="s">
        <v>93</v>
      </c>
      <c r="P28" s="23" t="s">
        <v>100</v>
      </c>
      <c r="Q28" s="23" t="s">
        <v>0</v>
      </c>
      <c r="R28" s="23" t="str">
        <f t="shared" si="0"/>
        <v>Penduduk Asli/Tetap</v>
      </c>
      <c r="S28" s="23" t="s">
        <v>223</v>
      </c>
      <c r="AA28" t="s">
        <v>224</v>
      </c>
      <c r="AB28" s="24">
        <f t="shared" si="1"/>
        <v>360302061114362</v>
      </c>
      <c r="AC28" t="str">
        <f t="shared" si="3"/>
        <v>Cibugel</v>
      </c>
      <c r="AD28" s="1" t="s">
        <v>190</v>
      </c>
      <c r="AE28" s="23" t="str">
        <f t="shared" si="2"/>
        <v>TAUFI609</v>
      </c>
    </row>
    <row r="29" spans="1:31" x14ac:dyDescent="0.25">
      <c r="A29" s="24">
        <v>360302061114363</v>
      </c>
      <c r="B29" s="7">
        <v>36030320040196</v>
      </c>
      <c r="C29" s="23" t="s">
        <v>109</v>
      </c>
      <c r="D29" s="23" t="s">
        <v>186</v>
      </c>
      <c r="E29" s="23" t="s">
        <v>156</v>
      </c>
      <c r="F29" s="23" t="s">
        <v>43</v>
      </c>
      <c r="G29" s="25">
        <v>27431</v>
      </c>
      <c r="H29" s="23" t="s">
        <v>8</v>
      </c>
      <c r="I29" s="23" t="s">
        <v>7</v>
      </c>
      <c r="J29" s="23" t="s">
        <v>164</v>
      </c>
      <c r="K29" s="23" t="s">
        <v>155</v>
      </c>
      <c r="L29" s="23" t="s">
        <v>179</v>
      </c>
      <c r="M29" s="23" t="s">
        <v>3</v>
      </c>
      <c r="N29" s="23" t="s">
        <v>222</v>
      </c>
      <c r="O29" s="23" t="s">
        <v>91</v>
      </c>
      <c r="P29" s="23" t="s">
        <v>98</v>
      </c>
      <c r="Q29" s="23" t="s">
        <v>0</v>
      </c>
      <c r="R29" s="23" t="str">
        <f t="shared" si="0"/>
        <v>Penduduk Asli/Tetap</v>
      </c>
      <c r="S29" s="23" t="s">
        <v>223</v>
      </c>
      <c r="AA29" t="s">
        <v>224</v>
      </c>
      <c r="AB29" s="24">
        <f t="shared" si="1"/>
        <v>360302061114363</v>
      </c>
      <c r="AC29" t="str">
        <f t="shared" si="3"/>
        <v>Cibugel</v>
      </c>
      <c r="AD29" s="1" t="s">
        <v>187</v>
      </c>
      <c r="AE29" s="23" t="str">
        <f t="shared" si="2"/>
        <v>TAUFI609</v>
      </c>
    </row>
    <row r="30" spans="1:31" x14ac:dyDescent="0.25">
      <c r="A30" s="24">
        <v>360302061114364</v>
      </c>
      <c r="B30" s="7">
        <v>36030320040197</v>
      </c>
      <c r="C30" s="23" t="s">
        <v>107</v>
      </c>
      <c r="D30" s="23" t="s">
        <v>186</v>
      </c>
      <c r="E30" s="23" t="s">
        <v>156</v>
      </c>
      <c r="F30" s="23" t="s">
        <v>43</v>
      </c>
      <c r="G30" s="25">
        <v>27432</v>
      </c>
      <c r="H30" s="23" t="s">
        <v>38</v>
      </c>
      <c r="I30" s="23" t="s">
        <v>7</v>
      </c>
      <c r="J30" s="23" t="s">
        <v>164</v>
      </c>
      <c r="K30" s="23" t="s">
        <v>172</v>
      </c>
      <c r="L30" s="23" t="s">
        <v>179</v>
      </c>
      <c r="M30" s="23" t="s">
        <v>3</v>
      </c>
      <c r="N30" s="23" t="s">
        <v>222</v>
      </c>
      <c r="O30" s="23" t="s">
        <v>88</v>
      </c>
      <c r="P30" s="23" t="s">
        <v>96</v>
      </c>
      <c r="Q30" s="23" t="s">
        <v>0</v>
      </c>
      <c r="R30" s="23" t="str">
        <f t="shared" si="0"/>
        <v>Penduduk Asli/Tetap</v>
      </c>
      <c r="S30" s="23" t="s">
        <v>223</v>
      </c>
      <c r="AA30" t="s">
        <v>224</v>
      </c>
      <c r="AB30" s="24">
        <f t="shared" si="1"/>
        <v>360302061114364</v>
      </c>
      <c r="AC30" t="str">
        <f t="shared" si="3"/>
        <v>Cibugel</v>
      </c>
      <c r="AD30" s="1" t="s">
        <v>183</v>
      </c>
      <c r="AE30" s="23" t="str">
        <f t="shared" si="2"/>
        <v>TAUFI609</v>
      </c>
    </row>
    <row r="31" spans="1:31" x14ac:dyDescent="0.25">
      <c r="A31" s="24">
        <v>360302061114365</v>
      </c>
      <c r="B31" s="7">
        <v>36030320040198</v>
      </c>
      <c r="C31" s="23" t="s">
        <v>105</v>
      </c>
      <c r="D31" s="23" t="s">
        <v>186</v>
      </c>
      <c r="E31" s="23" t="s">
        <v>156</v>
      </c>
      <c r="F31" s="23" t="s">
        <v>43</v>
      </c>
      <c r="G31" s="25">
        <v>27433</v>
      </c>
      <c r="H31" s="23" t="s">
        <v>19</v>
      </c>
      <c r="I31" s="23" t="s">
        <v>7</v>
      </c>
      <c r="J31" s="23" t="s">
        <v>164</v>
      </c>
      <c r="K31" s="23" t="s">
        <v>171</v>
      </c>
      <c r="L31" s="23" t="str">
        <f t="shared" ref="L31:L38" si="4">IF(K31="Tidak/Belum Sekolah","Buruh Harian Lepas","Karyawan Swasta")</f>
        <v>Karyawan Swasta</v>
      </c>
      <c r="M31" s="23" t="s">
        <v>3</v>
      </c>
      <c r="N31" s="23" t="s">
        <v>222</v>
      </c>
      <c r="O31" s="23" t="s">
        <v>86</v>
      </c>
      <c r="P31" s="23" t="s">
        <v>94</v>
      </c>
      <c r="Q31" s="23" t="s">
        <v>0</v>
      </c>
      <c r="R31" s="23" t="str">
        <f t="shared" si="0"/>
        <v>Penduduk Asli/Tetap</v>
      </c>
      <c r="S31" s="23" t="s">
        <v>223</v>
      </c>
      <c r="AA31" t="s">
        <v>224</v>
      </c>
      <c r="AB31" s="24">
        <f t="shared" si="1"/>
        <v>360302061114365</v>
      </c>
      <c r="AC31" t="str">
        <f t="shared" si="3"/>
        <v>Cibugel</v>
      </c>
      <c r="AD31" s="1" t="s">
        <v>199</v>
      </c>
      <c r="AE31" s="23" t="str">
        <f t="shared" si="2"/>
        <v>TAUFI609</v>
      </c>
    </row>
    <row r="32" spans="1:31" x14ac:dyDescent="0.25">
      <c r="A32" s="24">
        <v>360302061114366</v>
      </c>
      <c r="B32" s="7">
        <v>36030320040199</v>
      </c>
      <c r="C32" s="23" t="s">
        <v>103</v>
      </c>
      <c r="D32" s="23" t="s">
        <v>186</v>
      </c>
      <c r="E32" s="23" t="s">
        <v>156</v>
      </c>
      <c r="F32" s="23" t="s">
        <v>43</v>
      </c>
      <c r="G32" s="25">
        <v>27434</v>
      </c>
      <c r="H32" s="23" t="s">
        <v>15</v>
      </c>
      <c r="I32" s="23" t="s">
        <v>7</v>
      </c>
      <c r="J32" s="23" t="s">
        <v>164</v>
      </c>
      <c r="K32" s="23" t="s">
        <v>170</v>
      </c>
      <c r="L32" s="23" t="str">
        <f t="shared" si="4"/>
        <v>Karyawan Swasta</v>
      </c>
      <c r="M32" s="23" t="s">
        <v>3</v>
      </c>
      <c r="N32" s="23" t="s">
        <v>222</v>
      </c>
      <c r="O32" s="23" t="s">
        <v>84</v>
      </c>
      <c r="P32" s="23" t="s">
        <v>92</v>
      </c>
      <c r="Q32" s="23" t="s">
        <v>0</v>
      </c>
      <c r="R32" s="23" t="str">
        <f t="shared" si="0"/>
        <v>Penduduk Asli/Tetap</v>
      </c>
      <c r="S32" s="23" t="s">
        <v>223</v>
      </c>
      <c r="AA32" t="s">
        <v>224</v>
      </c>
      <c r="AB32" s="24">
        <f t="shared" si="1"/>
        <v>360302061114366</v>
      </c>
      <c r="AC32" t="str">
        <f t="shared" si="3"/>
        <v>Cibugel</v>
      </c>
      <c r="AD32" s="1" t="s">
        <v>197</v>
      </c>
      <c r="AE32" s="23" t="str">
        <f t="shared" si="2"/>
        <v>TAUFI609</v>
      </c>
    </row>
    <row r="33" spans="1:31" x14ac:dyDescent="0.25">
      <c r="A33" s="24">
        <v>360302061114367</v>
      </c>
      <c r="B33" s="7">
        <v>36030320040200</v>
      </c>
      <c r="C33" s="23" t="s">
        <v>101</v>
      </c>
      <c r="D33" s="23" t="s">
        <v>186</v>
      </c>
      <c r="E33" s="23" t="s">
        <v>156</v>
      </c>
      <c r="F33" s="23" t="s">
        <v>43</v>
      </c>
      <c r="G33" s="25">
        <v>27435</v>
      </c>
      <c r="H33" s="23" t="s">
        <v>27</v>
      </c>
      <c r="I33" s="23" t="s">
        <v>7</v>
      </c>
      <c r="J33" s="23" t="s">
        <v>164</v>
      </c>
      <c r="K33" s="23" t="s">
        <v>168</v>
      </c>
      <c r="L33" s="23" t="str">
        <f t="shared" si="4"/>
        <v>Buruh Harian Lepas</v>
      </c>
      <c r="M33" s="23" t="s">
        <v>3</v>
      </c>
      <c r="N33" s="23" t="s">
        <v>222</v>
      </c>
      <c r="O33" s="23" t="s">
        <v>82</v>
      </c>
      <c r="P33" s="23" t="s">
        <v>90</v>
      </c>
      <c r="Q33" s="23" t="s">
        <v>0</v>
      </c>
      <c r="R33" s="23" t="str">
        <f t="shared" si="0"/>
        <v>Penduduk Asli/Tetap</v>
      </c>
      <c r="S33" s="23" t="s">
        <v>223</v>
      </c>
      <c r="AA33" t="s">
        <v>224</v>
      </c>
      <c r="AB33" s="24">
        <f t="shared" si="1"/>
        <v>360302061114367</v>
      </c>
      <c r="AC33" t="str">
        <f t="shared" si="3"/>
        <v>Cibugel</v>
      </c>
      <c r="AD33" s="1" t="s">
        <v>195</v>
      </c>
      <c r="AE33" s="23" t="str">
        <f t="shared" si="2"/>
        <v>TAUFI609</v>
      </c>
    </row>
    <row r="34" spans="1:31" x14ac:dyDescent="0.25">
      <c r="A34" s="24">
        <v>360302061114368</v>
      </c>
      <c r="B34" s="7">
        <v>36030320040201</v>
      </c>
      <c r="C34" s="23" t="s">
        <v>99</v>
      </c>
      <c r="D34" s="23" t="s">
        <v>186</v>
      </c>
      <c r="E34" s="23" t="s">
        <v>156</v>
      </c>
      <c r="F34" s="23" t="s">
        <v>43</v>
      </c>
      <c r="G34" s="25">
        <v>27436</v>
      </c>
      <c r="H34" s="23" t="s">
        <v>23</v>
      </c>
      <c r="I34" s="23" t="s">
        <v>7</v>
      </c>
      <c r="J34" s="23" t="s">
        <v>164</v>
      </c>
      <c r="K34" s="23" t="s">
        <v>167</v>
      </c>
      <c r="L34" s="23" t="str">
        <f t="shared" si="4"/>
        <v>Karyawan Swasta</v>
      </c>
      <c r="M34" s="23" t="s">
        <v>3</v>
      </c>
      <c r="N34" s="23" t="s">
        <v>222</v>
      </c>
      <c r="O34" s="23" t="s">
        <v>80</v>
      </c>
      <c r="P34" s="23" t="s">
        <v>87</v>
      </c>
      <c r="Q34" s="23" t="s">
        <v>0</v>
      </c>
      <c r="R34" s="23" t="str">
        <f t="shared" si="0"/>
        <v>Penduduk Asli/Tetap</v>
      </c>
      <c r="S34" s="23" t="s">
        <v>223</v>
      </c>
      <c r="AA34" t="s">
        <v>224</v>
      </c>
      <c r="AB34" s="24">
        <f t="shared" si="1"/>
        <v>360302061114368</v>
      </c>
      <c r="AC34" t="str">
        <f t="shared" si="3"/>
        <v>Cibugel</v>
      </c>
      <c r="AD34" s="1" t="s">
        <v>196</v>
      </c>
      <c r="AE34" s="23" t="str">
        <f t="shared" si="2"/>
        <v>TAUFI609</v>
      </c>
    </row>
    <row r="35" spans="1:31" x14ac:dyDescent="0.25">
      <c r="A35" s="24">
        <v>360302061114369</v>
      </c>
      <c r="B35" s="7">
        <v>36030320040202</v>
      </c>
      <c r="C35" s="23" t="s">
        <v>97</v>
      </c>
      <c r="D35" s="23" t="s">
        <v>186</v>
      </c>
      <c r="E35" s="23" t="s">
        <v>156</v>
      </c>
      <c r="F35" s="23" t="s">
        <v>43</v>
      </c>
      <c r="G35" s="25">
        <v>27437</v>
      </c>
      <c r="H35" s="23" t="s">
        <v>19</v>
      </c>
      <c r="I35" s="23" t="s">
        <v>7</v>
      </c>
      <c r="J35" s="23" t="s">
        <v>164</v>
      </c>
      <c r="K35" s="23" t="s">
        <v>166</v>
      </c>
      <c r="L35" s="23" t="str">
        <f t="shared" si="4"/>
        <v>Karyawan Swasta</v>
      </c>
      <c r="M35" s="23" t="s">
        <v>3</v>
      </c>
      <c r="N35" s="23" t="s">
        <v>222</v>
      </c>
      <c r="O35" s="23" t="s">
        <v>78</v>
      </c>
      <c r="P35" s="23" t="s">
        <v>85</v>
      </c>
      <c r="Q35" s="23" t="s">
        <v>0</v>
      </c>
      <c r="R35" s="23" t="str">
        <f t="shared" si="0"/>
        <v>Penduduk Asli/Tetap</v>
      </c>
      <c r="S35" s="23" t="s">
        <v>223</v>
      </c>
      <c r="AA35" t="s">
        <v>224</v>
      </c>
      <c r="AB35" s="24">
        <f t="shared" si="1"/>
        <v>360302061114369</v>
      </c>
      <c r="AC35" t="str">
        <f t="shared" si="3"/>
        <v>Cibugel</v>
      </c>
      <c r="AD35" s="1" t="s">
        <v>197</v>
      </c>
      <c r="AE35" s="23" t="str">
        <f t="shared" si="2"/>
        <v>TAUFI609</v>
      </c>
    </row>
    <row r="36" spans="1:31" x14ac:dyDescent="0.25">
      <c r="A36" s="24">
        <v>360302061114370</v>
      </c>
      <c r="B36" s="7">
        <v>36030320040203</v>
      </c>
      <c r="C36" s="23" t="s">
        <v>95</v>
      </c>
      <c r="D36" s="23" t="s">
        <v>186</v>
      </c>
      <c r="E36" s="23" t="s">
        <v>156</v>
      </c>
      <c r="F36" s="23" t="s">
        <v>43</v>
      </c>
      <c r="G36" s="25">
        <v>27438</v>
      </c>
      <c r="H36" s="23" t="s">
        <v>15</v>
      </c>
      <c r="I36" s="23" t="s">
        <v>7</v>
      </c>
      <c r="J36" s="23" t="s">
        <v>164</v>
      </c>
      <c r="K36" s="23" t="s">
        <v>5</v>
      </c>
      <c r="L36" s="23" t="str">
        <f t="shared" si="4"/>
        <v>Karyawan Swasta</v>
      </c>
      <c r="M36" s="23" t="s">
        <v>3</v>
      </c>
      <c r="N36" s="23" t="s">
        <v>222</v>
      </c>
      <c r="O36" s="23" t="s">
        <v>76</v>
      </c>
      <c r="P36" s="23" t="s">
        <v>83</v>
      </c>
      <c r="Q36" s="23" t="s">
        <v>0</v>
      </c>
      <c r="R36" s="23" t="str">
        <f t="shared" si="0"/>
        <v>Penduduk Asli/Tetap</v>
      </c>
      <c r="S36" s="23" t="s">
        <v>223</v>
      </c>
      <c r="AA36" t="s">
        <v>224</v>
      </c>
      <c r="AB36" s="24">
        <f t="shared" si="1"/>
        <v>360302061114370</v>
      </c>
      <c r="AC36" t="str">
        <f t="shared" si="3"/>
        <v>Cibugel</v>
      </c>
      <c r="AD36" s="1" t="s">
        <v>195</v>
      </c>
      <c r="AE36" s="23" t="str">
        <f t="shared" si="2"/>
        <v>TAUFI609</v>
      </c>
    </row>
    <row r="37" spans="1:31" x14ac:dyDescent="0.25">
      <c r="A37" s="24">
        <v>360302061114371</v>
      </c>
      <c r="B37" s="7">
        <v>36030320040204</v>
      </c>
      <c r="C37" s="23" t="s">
        <v>93</v>
      </c>
      <c r="D37" s="23" t="s">
        <v>186</v>
      </c>
      <c r="E37" s="23" t="s">
        <v>156</v>
      </c>
      <c r="F37" s="23" t="s">
        <v>43</v>
      </c>
      <c r="G37" s="25">
        <v>27439</v>
      </c>
      <c r="H37" s="23" t="s">
        <v>8</v>
      </c>
      <c r="I37" s="23" t="s">
        <v>7</v>
      </c>
      <c r="J37" s="23" t="s">
        <v>164</v>
      </c>
      <c r="K37" s="23" t="s">
        <v>176</v>
      </c>
      <c r="L37" s="23" t="str">
        <f t="shared" si="4"/>
        <v>Karyawan Swasta</v>
      </c>
      <c r="M37" s="23" t="s">
        <v>3</v>
      </c>
      <c r="N37" s="23" t="s">
        <v>222</v>
      </c>
      <c r="O37" s="23" t="s">
        <v>74</v>
      </c>
      <c r="P37" s="23" t="s">
        <v>81</v>
      </c>
      <c r="Q37" s="23" t="s">
        <v>0</v>
      </c>
      <c r="R37" s="23" t="str">
        <f t="shared" si="0"/>
        <v>Penduduk Asli/Tetap</v>
      </c>
      <c r="S37" s="23" t="s">
        <v>223</v>
      </c>
      <c r="AA37" t="s">
        <v>224</v>
      </c>
      <c r="AB37" s="24">
        <f t="shared" si="1"/>
        <v>360302061114371</v>
      </c>
      <c r="AC37" t="str">
        <f t="shared" si="3"/>
        <v>Cibugel</v>
      </c>
      <c r="AD37" s="1" t="s">
        <v>196</v>
      </c>
      <c r="AE37" s="23" t="str">
        <f t="shared" si="2"/>
        <v>TAUFI609</v>
      </c>
    </row>
    <row r="38" spans="1:31" x14ac:dyDescent="0.25">
      <c r="A38" s="24">
        <v>360302061114372</v>
      </c>
      <c r="B38" s="7">
        <v>36030320040205</v>
      </c>
      <c r="C38" s="23" t="s">
        <v>91</v>
      </c>
      <c r="D38" s="23" t="s">
        <v>186</v>
      </c>
      <c r="E38" s="23" t="s">
        <v>156</v>
      </c>
      <c r="F38" s="23" t="s">
        <v>43</v>
      </c>
      <c r="G38" s="25">
        <v>27440</v>
      </c>
      <c r="H38" s="23" t="s">
        <v>38</v>
      </c>
      <c r="I38" s="23" t="s">
        <v>7</v>
      </c>
      <c r="J38" s="23" t="s">
        <v>164</v>
      </c>
      <c r="K38" s="23" t="s">
        <v>175</v>
      </c>
      <c r="L38" s="23" t="str">
        <f t="shared" si="4"/>
        <v>Karyawan Swasta</v>
      </c>
      <c r="M38" s="23" t="s">
        <v>3</v>
      </c>
      <c r="N38" s="23" t="s">
        <v>222</v>
      </c>
      <c r="O38" s="23" t="s">
        <v>72</v>
      </c>
      <c r="P38" s="23" t="s">
        <v>79</v>
      </c>
      <c r="Q38" s="23" t="s">
        <v>0</v>
      </c>
      <c r="R38" s="23" t="str">
        <f t="shared" si="0"/>
        <v>Penduduk Asli/Tetap</v>
      </c>
      <c r="S38" s="23" t="s">
        <v>223</v>
      </c>
      <c r="AA38" t="s">
        <v>224</v>
      </c>
      <c r="AB38" s="24">
        <f t="shared" si="1"/>
        <v>360302061114372</v>
      </c>
      <c r="AC38" t="str">
        <f t="shared" si="3"/>
        <v>Cibugel</v>
      </c>
      <c r="AD38" s="1" t="s">
        <v>195</v>
      </c>
      <c r="AE38" s="23" t="str">
        <f t="shared" si="2"/>
        <v>TAUFI609</v>
      </c>
    </row>
    <row r="39" spans="1:31" x14ac:dyDescent="0.25">
      <c r="A39" s="24">
        <v>360302061114373</v>
      </c>
      <c r="B39" s="7">
        <v>36030320040206</v>
      </c>
      <c r="C39" s="23" t="s">
        <v>88</v>
      </c>
      <c r="D39" s="23" t="s">
        <v>186</v>
      </c>
      <c r="E39" s="23" t="s">
        <v>156</v>
      </c>
      <c r="F39" s="23" t="s">
        <v>43</v>
      </c>
      <c r="G39" s="25">
        <v>27441</v>
      </c>
      <c r="H39" s="23" t="s">
        <v>19</v>
      </c>
      <c r="I39" s="23" t="s">
        <v>7</v>
      </c>
      <c r="J39" s="23" t="s">
        <v>164</v>
      </c>
      <c r="K39" s="23" t="s">
        <v>155</v>
      </c>
      <c r="L39" s="23" t="s">
        <v>173</v>
      </c>
      <c r="M39" s="23" t="s">
        <v>89</v>
      </c>
      <c r="N39" s="23" t="s">
        <v>222</v>
      </c>
      <c r="O39" s="23" t="s">
        <v>70</v>
      </c>
      <c r="P39" s="23" t="s">
        <v>77</v>
      </c>
      <c r="Q39" s="23" t="s">
        <v>0</v>
      </c>
      <c r="R39" s="23" t="str">
        <f t="shared" si="0"/>
        <v>Penduduk Asli/Tetap</v>
      </c>
      <c r="S39" s="23" t="s">
        <v>223</v>
      </c>
      <c r="AA39" t="s">
        <v>224</v>
      </c>
      <c r="AB39" s="24">
        <f t="shared" si="1"/>
        <v>360302061114373</v>
      </c>
      <c r="AC39" t="str">
        <f t="shared" si="3"/>
        <v>Cibugel</v>
      </c>
      <c r="AD39" s="1" t="s">
        <v>193</v>
      </c>
      <c r="AE39" s="23" t="str">
        <f t="shared" si="2"/>
        <v>TAUFI609</v>
      </c>
    </row>
    <row r="40" spans="1:31" x14ac:dyDescent="0.25">
      <c r="A40" s="24">
        <v>360302061114374</v>
      </c>
      <c r="B40" s="7">
        <v>36030320040207</v>
      </c>
      <c r="C40" s="23" t="s">
        <v>86</v>
      </c>
      <c r="D40" s="23" t="s">
        <v>186</v>
      </c>
      <c r="E40" s="23" t="s">
        <v>156</v>
      </c>
      <c r="F40" s="23" t="s">
        <v>43</v>
      </c>
      <c r="G40" s="25">
        <v>27442</v>
      </c>
      <c r="H40" s="23" t="s">
        <v>15</v>
      </c>
      <c r="I40" s="23" t="s">
        <v>7</v>
      </c>
      <c r="J40" s="23" t="s">
        <v>164</v>
      </c>
      <c r="K40" s="23" t="s">
        <v>172</v>
      </c>
      <c r="L40" s="23" t="str">
        <f>IF(K40="Tidak/Belum Sekolah","Buruh Harian Lepas","Karyawan Swasta")</f>
        <v>Karyawan Swasta</v>
      </c>
      <c r="M40" s="23" t="s">
        <v>3</v>
      </c>
      <c r="N40" s="23" t="s">
        <v>222</v>
      </c>
      <c r="O40" s="23" t="s">
        <v>68</v>
      </c>
      <c r="P40" s="23" t="s">
        <v>75</v>
      </c>
      <c r="Q40" s="23" t="s">
        <v>0</v>
      </c>
      <c r="R40" s="23" t="str">
        <f t="shared" si="0"/>
        <v>Penduduk Asli/Tetap</v>
      </c>
      <c r="S40" s="23" t="s">
        <v>223</v>
      </c>
      <c r="AA40" t="s">
        <v>224</v>
      </c>
      <c r="AB40" s="24">
        <f t="shared" si="1"/>
        <v>360302061114374</v>
      </c>
      <c r="AC40" t="str">
        <f t="shared" si="3"/>
        <v>Cibugel</v>
      </c>
      <c r="AD40" s="1" t="s">
        <v>193</v>
      </c>
      <c r="AE40" s="23" t="str">
        <f t="shared" si="2"/>
        <v>TAUFI609</v>
      </c>
    </row>
    <row r="41" spans="1:31" x14ac:dyDescent="0.25">
      <c r="A41" s="24">
        <v>360302061114375</v>
      </c>
      <c r="B41" s="7">
        <v>36030320040208</v>
      </c>
      <c r="C41" s="23" t="s">
        <v>84</v>
      </c>
      <c r="D41" s="23" t="s">
        <v>186</v>
      </c>
      <c r="E41" s="23" t="s">
        <v>156</v>
      </c>
      <c r="F41" s="23" t="s">
        <v>43</v>
      </c>
      <c r="G41" s="25">
        <v>27443</v>
      </c>
      <c r="H41" s="23" t="s">
        <v>27</v>
      </c>
      <c r="I41" s="23" t="s">
        <v>7</v>
      </c>
      <c r="J41" s="23" t="s">
        <v>164</v>
      </c>
      <c r="K41" s="23" t="s">
        <v>171</v>
      </c>
      <c r="L41" s="23" t="str">
        <f>IF(K41="Tidak/Belum Sekolah","Buruh Harian Lepas","Karyawan Swasta")</f>
        <v>Karyawan Swasta</v>
      </c>
      <c r="M41" s="23" t="s">
        <v>3</v>
      </c>
      <c r="N41" s="23" t="s">
        <v>222</v>
      </c>
      <c r="O41" s="23" t="s">
        <v>66</v>
      </c>
      <c r="P41" s="23" t="s">
        <v>73</v>
      </c>
      <c r="Q41" s="23" t="s">
        <v>0</v>
      </c>
      <c r="R41" s="23" t="str">
        <f t="shared" si="0"/>
        <v>Penduduk Asli/Tetap</v>
      </c>
      <c r="S41" s="23" t="s">
        <v>223</v>
      </c>
      <c r="AA41" t="s">
        <v>224</v>
      </c>
      <c r="AB41" s="24">
        <f t="shared" si="1"/>
        <v>360302061114375</v>
      </c>
      <c r="AC41" t="str">
        <f t="shared" si="3"/>
        <v>Cibugel</v>
      </c>
      <c r="AD41" s="1" t="s">
        <v>190</v>
      </c>
      <c r="AE41" s="23" t="str">
        <f t="shared" si="2"/>
        <v>TAUFI609</v>
      </c>
    </row>
    <row r="42" spans="1:31" x14ac:dyDescent="0.25">
      <c r="A42" s="24">
        <v>360302061114376</v>
      </c>
      <c r="B42" s="7">
        <v>36030320040209</v>
      </c>
      <c r="C42" s="23" t="s">
        <v>82</v>
      </c>
      <c r="D42" s="23" t="s">
        <v>186</v>
      </c>
      <c r="E42" s="23" t="s">
        <v>156</v>
      </c>
      <c r="F42" s="23" t="s">
        <v>43</v>
      </c>
      <c r="G42" s="25">
        <v>27444</v>
      </c>
      <c r="H42" s="23" t="s">
        <v>23</v>
      </c>
      <c r="I42" s="23" t="s">
        <v>7</v>
      </c>
      <c r="J42" s="23" t="s">
        <v>164</v>
      </c>
      <c r="K42" s="23" t="s">
        <v>170</v>
      </c>
      <c r="L42" s="23" t="str">
        <f>IF(K42="Tidak/Belum Sekolah","Buruh Harian Lepas","Karyawan Swasta")</f>
        <v>Karyawan Swasta</v>
      </c>
      <c r="M42" s="23" t="s">
        <v>3</v>
      </c>
      <c r="N42" s="23" t="s">
        <v>222</v>
      </c>
      <c r="O42" s="23" t="s">
        <v>64</v>
      </c>
      <c r="P42" s="23" t="s">
        <v>71</v>
      </c>
      <c r="Q42" s="23" t="s">
        <v>0</v>
      </c>
      <c r="R42" s="23" t="str">
        <f t="shared" si="0"/>
        <v>Penduduk Asli/Tetap</v>
      </c>
      <c r="S42" s="23" t="s">
        <v>223</v>
      </c>
      <c r="AA42" t="s">
        <v>224</v>
      </c>
      <c r="AB42" s="24">
        <f t="shared" si="1"/>
        <v>360302061114376</v>
      </c>
      <c r="AC42" t="str">
        <f t="shared" si="3"/>
        <v>Cibugel</v>
      </c>
      <c r="AD42" s="1" t="s">
        <v>187</v>
      </c>
      <c r="AE42" s="23" t="str">
        <f t="shared" si="2"/>
        <v>TAUFI609</v>
      </c>
    </row>
    <row r="43" spans="1:31" x14ac:dyDescent="0.25">
      <c r="A43" s="24">
        <v>360302061114377</v>
      </c>
      <c r="B43" s="7">
        <v>36030320040210</v>
      </c>
      <c r="C43" s="28" t="s">
        <v>80</v>
      </c>
      <c r="D43" s="23" t="s">
        <v>186</v>
      </c>
      <c r="E43" s="23" t="s">
        <v>156</v>
      </c>
      <c r="F43" s="23" t="s">
        <v>43</v>
      </c>
      <c r="G43" s="25">
        <v>27445</v>
      </c>
      <c r="H43" s="23" t="s">
        <v>19</v>
      </c>
      <c r="I43" s="23" t="s">
        <v>7</v>
      </c>
      <c r="J43" s="23" t="s">
        <v>164</v>
      </c>
      <c r="K43" s="23" t="s">
        <v>168</v>
      </c>
      <c r="L43" s="23" t="str">
        <f>IF(K43="Tidak/Belum Sekolah","Buruh Harian Lepas","Karyawan Swasta")</f>
        <v>Buruh Harian Lepas</v>
      </c>
      <c r="M43" s="23" t="s">
        <v>3</v>
      </c>
      <c r="N43" s="23" t="s">
        <v>222</v>
      </c>
      <c r="O43" s="23" t="s">
        <v>61</v>
      </c>
      <c r="P43" s="23" t="s">
        <v>69</v>
      </c>
      <c r="Q43" s="23" t="s">
        <v>0</v>
      </c>
      <c r="R43" s="23" t="str">
        <f t="shared" si="0"/>
        <v>Penduduk Asli/Tetap</v>
      </c>
      <c r="S43" s="23" t="s">
        <v>223</v>
      </c>
      <c r="AA43" t="s">
        <v>224</v>
      </c>
      <c r="AB43" s="24">
        <f t="shared" si="1"/>
        <v>360302061114377</v>
      </c>
      <c r="AC43" t="str">
        <f t="shared" si="3"/>
        <v>Cibugel</v>
      </c>
      <c r="AD43" s="1" t="s">
        <v>183</v>
      </c>
      <c r="AE43" s="23" t="str">
        <f t="shared" si="2"/>
        <v>TAUFI609</v>
      </c>
    </row>
    <row r="44" spans="1:31" x14ac:dyDescent="0.25">
      <c r="A44" s="24">
        <v>360302061114378</v>
      </c>
      <c r="B44" s="7">
        <v>36030320040211</v>
      </c>
      <c r="C44" s="26" t="s">
        <v>78</v>
      </c>
      <c r="D44" s="23" t="s">
        <v>186</v>
      </c>
      <c r="E44" s="23" t="s">
        <v>156</v>
      </c>
      <c r="F44" s="23" t="s">
        <v>43</v>
      </c>
      <c r="G44" s="25">
        <v>27446</v>
      </c>
      <c r="H44" s="23" t="s">
        <v>15</v>
      </c>
      <c r="I44" s="23" t="s">
        <v>7</v>
      </c>
      <c r="J44" s="23" t="s">
        <v>164</v>
      </c>
      <c r="K44" s="23" t="s">
        <v>167</v>
      </c>
      <c r="L44" s="23" t="s">
        <v>177</v>
      </c>
      <c r="M44" s="23" t="s">
        <v>3</v>
      </c>
      <c r="N44" s="23" t="s">
        <v>222</v>
      </c>
      <c r="O44" s="23" t="s">
        <v>59</v>
      </c>
      <c r="P44" s="23" t="s">
        <v>67</v>
      </c>
      <c r="Q44" s="23" t="s">
        <v>0</v>
      </c>
      <c r="R44" s="23" t="str">
        <f t="shared" si="0"/>
        <v>Penduduk Asli/Tetap</v>
      </c>
      <c r="S44" s="23" t="s">
        <v>223</v>
      </c>
      <c r="AA44" t="s">
        <v>224</v>
      </c>
      <c r="AB44" s="24">
        <f t="shared" si="1"/>
        <v>360302061114378</v>
      </c>
      <c r="AC44" t="str">
        <f t="shared" si="3"/>
        <v>Cibugel</v>
      </c>
      <c r="AD44" s="1" t="s">
        <v>198</v>
      </c>
      <c r="AE44" s="23" t="str">
        <f t="shared" si="2"/>
        <v>TAUFI609</v>
      </c>
    </row>
    <row r="45" spans="1:31" x14ac:dyDescent="0.25">
      <c r="A45" s="24">
        <v>360302061114379</v>
      </c>
      <c r="B45" s="7">
        <v>36030320040212</v>
      </c>
      <c r="C45" s="27" t="s">
        <v>76</v>
      </c>
      <c r="D45" s="23" t="s">
        <v>186</v>
      </c>
      <c r="E45" s="23" t="s">
        <v>156</v>
      </c>
      <c r="F45" s="23" t="s">
        <v>43</v>
      </c>
      <c r="G45" s="25">
        <v>27447</v>
      </c>
      <c r="H45" s="23" t="s">
        <v>8</v>
      </c>
      <c r="I45" s="23" t="s">
        <v>7</v>
      </c>
      <c r="J45" s="23" t="s">
        <v>164</v>
      </c>
      <c r="K45" s="23" t="s">
        <v>166</v>
      </c>
      <c r="L45" s="23" t="str">
        <f>IF(K45="Tidak/Belum Sekolah","Buruh Harian Lepas","Karyawan Swasta")</f>
        <v>Karyawan Swasta</v>
      </c>
      <c r="M45" s="23" t="s">
        <v>3</v>
      </c>
      <c r="N45" s="23" t="s">
        <v>222</v>
      </c>
      <c r="O45" s="23" t="s">
        <v>57</v>
      </c>
      <c r="P45" s="23" t="s">
        <v>65</v>
      </c>
      <c r="Q45" s="23" t="s">
        <v>0</v>
      </c>
      <c r="R45" s="23" t="str">
        <f t="shared" si="0"/>
        <v>Penduduk Asli/Tetap</v>
      </c>
      <c r="S45" s="23" t="s">
        <v>223</v>
      </c>
      <c r="AA45" t="s">
        <v>224</v>
      </c>
      <c r="AB45" s="24">
        <f t="shared" si="1"/>
        <v>360302061114379</v>
      </c>
      <c r="AC45" t="str">
        <f t="shared" si="3"/>
        <v>Cibugel</v>
      </c>
      <c r="AD45" s="1" t="s">
        <v>197</v>
      </c>
      <c r="AE45" s="23" t="str">
        <f t="shared" si="2"/>
        <v>TAUFI609</v>
      </c>
    </row>
    <row r="46" spans="1:31" x14ac:dyDescent="0.25">
      <c r="A46" s="24">
        <v>360302061114380</v>
      </c>
      <c r="B46" s="7">
        <v>36030320040213</v>
      </c>
      <c r="C46" s="26" t="s">
        <v>74</v>
      </c>
      <c r="D46" s="23" t="s">
        <v>186</v>
      </c>
      <c r="E46" s="23" t="s">
        <v>156</v>
      </c>
      <c r="F46" s="23" t="s">
        <v>43</v>
      </c>
      <c r="G46" s="25">
        <v>27448</v>
      </c>
      <c r="H46" s="23" t="s">
        <v>38</v>
      </c>
      <c r="I46" s="23" t="s">
        <v>7</v>
      </c>
      <c r="J46" s="23" t="s">
        <v>164</v>
      </c>
      <c r="K46" s="23" t="s">
        <v>5</v>
      </c>
      <c r="L46" s="23" t="str">
        <f>IF(K46="Tidak/Belum Sekolah","Buruh Harian Lepas","Karyawan Swasta")</f>
        <v>Karyawan Swasta</v>
      </c>
      <c r="M46" s="23" t="s">
        <v>3</v>
      </c>
      <c r="N46" s="23" t="s">
        <v>222</v>
      </c>
      <c r="O46" s="23" t="s">
        <v>55</v>
      </c>
      <c r="P46" s="23" t="s">
        <v>63</v>
      </c>
      <c r="Q46" s="23" t="s">
        <v>0</v>
      </c>
      <c r="R46" s="23" t="str">
        <f t="shared" si="0"/>
        <v>Penduduk Asli/Tetap</v>
      </c>
      <c r="S46" s="23" t="s">
        <v>223</v>
      </c>
      <c r="AA46" t="s">
        <v>224</v>
      </c>
      <c r="AB46" s="24">
        <f t="shared" si="1"/>
        <v>360302061114380</v>
      </c>
      <c r="AC46" t="str">
        <f t="shared" si="3"/>
        <v>Cibugel</v>
      </c>
      <c r="AD46" s="1" t="s">
        <v>195</v>
      </c>
      <c r="AE46" s="23" t="str">
        <f t="shared" si="2"/>
        <v>TAUFI609</v>
      </c>
    </row>
    <row r="47" spans="1:31" x14ac:dyDescent="0.25">
      <c r="A47" s="24">
        <v>360302061114381</v>
      </c>
      <c r="B47" s="7">
        <v>36030320040214</v>
      </c>
      <c r="C47" s="27" t="s">
        <v>72</v>
      </c>
      <c r="D47" s="23" t="s">
        <v>186</v>
      </c>
      <c r="E47" s="23" t="s">
        <v>156</v>
      </c>
      <c r="F47" s="23" t="s">
        <v>43</v>
      </c>
      <c r="G47" s="25">
        <v>27449</v>
      </c>
      <c r="H47" s="23" t="s">
        <v>19</v>
      </c>
      <c r="I47" s="23" t="s">
        <v>7</v>
      </c>
      <c r="J47" s="23" t="s">
        <v>164</v>
      </c>
      <c r="K47" s="23" t="s">
        <v>176</v>
      </c>
      <c r="L47" s="23" t="s">
        <v>169</v>
      </c>
      <c r="M47" s="23" t="s">
        <v>3</v>
      </c>
      <c r="N47" s="23" t="s">
        <v>222</v>
      </c>
      <c r="O47" s="23" t="s">
        <v>53</v>
      </c>
      <c r="P47" s="23" t="s">
        <v>60</v>
      </c>
      <c r="Q47" s="23" t="s">
        <v>0</v>
      </c>
      <c r="R47" s="23" t="str">
        <f t="shared" si="0"/>
        <v>Penduduk Asli/Tetap</v>
      </c>
      <c r="S47" s="23" t="s">
        <v>223</v>
      </c>
      <c r="AA47" t="s">
        <v>224</v>
      </c>
      <c r="AB47" s="24">
        <f t="shared" si="1"/>
        <v>360302061114381</v>
      </c>
      <c r="AC47" t="str">
        <f t="shared" si="3"/>
        <v>Cibugel</v>
      </c>
      <c r="AD47" s="1" t="s">
        <v>196</v>
      </c>
      <c r="AE47" s="23" t="str">
        <f t="shared" si="2"/>
        <v>TAUFI609</v>
      </c>
    </row>
    <row r="48" spans="1:31" x14ac:dyDescent="0.25">
      <c r="A48" s="24">
        <v>360302061114382</v>
      </c>
      <c r="B48" s="7">
        <v>36030320040215</v>
      </c>
      <c r="C48" s="26" t="s">
        <v>70</v>
      </c>
      <c r="D48" s="23" t="s">
        <v>186</v>
      </c>
      <c r="E48" s="23" t="s">
        <v>156</v>
      </c>
      <c r="F48" s="23" t="s">
        <v>43</v>
      </c>
      <c r="G48" s="25">
        <v>27450</v>
      </c>
      <c r="H48" s="23" t="s">
        <v>15</v>
      </c>
      <c r="I48" s="23" t="s">
        <v>7</v>
      </c>
      <c r="J48" s="23" t="s">
        <v>164</v>
      </c>
      <c r="K48" s="23" t="s">
        <v>175</v>
      </c>
      <c r="L48" s="23" t="str">
        <f>IF(K48="Tidak/Belum Sekolah","Buruh Harian Lepas","Karyawan Swasta")</f>
        <v>Karyawan Swasta</v>
      </c>
      <c r="M48" s="23" t="s">
        <v>3</v>
      </c>
      <c r="N48" s="23" t="s">
        <v>222</v>
      </c>
      <c r="O48" s="23" t="s">
        <v>162</v>
      </c>
      <c r="P48" s="23" t="s">
        <v>58</v>
      </c>
      <c r="Q48" s="23" t="s">
        <v>0</v>
      </c>
      <c r="R48" s="23" t="str">
        <f t="shared" si="0"/>
        <v>Penduduk Asli/Tetap</v>
      </c>
      <c r="S48" s="23" t="s">
        <v>223</v>
      </c>
      <c r="AA48" t="s">
        <v>224</v>
      </c>
      <c r="AB48" s="24">
        <f t="shared" si="1"/>
        <v>360302061114382</v>
      </c>
      <c r="AC48" t="str">
        <f t="shared" si="3"/>
        <v>Cibugel</v>
      </c>
      <c r="AD48" s="1" t="s">
        <v>197</v>
      </c>
      <c r="AE48" s="23" t="str">
        <f t="shared" si="2"/>
        <v>TAUFI609</v>
      </c>
    </row>
    <row r="49" spans="1:31" x14ac:dyDescent="0.25">
      <c r="A49" s="24">
        <v>360302061114383</v>
      </c>
      <c r="B49" s="7">
        <v>36030320040216</v>
      </c>
      <c r="C49" s="27" t="s">
        <v>68</v>
      </c>
      <c r="D49" s="23" t="s">
        <v>186</v>
      </c>
      <c r="E49" s="23" t="s">
        <v>156</v>
      </c>
      <c r="F49" s="23" t="s">
        <v>43</v>
      </c>
      <c r="G49" s="25">
        <v>27451</v>
      </c>
      <c r="H49" s="23" t="s">
        <v>27</v>
      </c>
      <c r="I49" s="23" t="s">
        <v>7</v>
      </c>
      <c r="J49" s="23" t="s">
        <v>164</v>
      </c>
      <c r="K49" s="23" t="s">
        <v>155</v>
      </c>
      <c r="L49" s="23" t="s">
        <v>173</v>
      </c>
      <c r="M49" s="23" t="s">
        <v>3</v>
      </c>
      <c r="N49" s="23" t="s">
        <v>222</v>
      </c>
      <c r="O49" s="23" t="s">
        <v>161</v>
      </c>
      <c r="P49" s="23" t="s">
        <v>56</v>
      </c>
      <c r="Q49" s="23" t="s">
        <v>0</v>
      </c>
      <c r="R49" s="23" t="str">
        <f t="shared" si="0"/>
        <v>Penduduk Asli/Tetap</v>
      </c>
      <c r="S49" s="23" t="s">
        <v>223</v>
      </c>
      <c r="AA49" t="s">
        <v>224</v>
      </c>
      <c r="AB49" s="24">
        <f t="shared" si="1"/>
        <v>360302061114383</v>
      </c>
      <c r="AC49" t="str">
        <f t="shared" si="3"/>
        <v>Cibugel</v>
      </c>
      <c r="AD49" s="1" t="s">
        <v>195</v>
      </c>
      <c r="AE49" s="23" t="str">
        <f t="shared" si="2"/>
        <v>TAUFI609</v>
      </c>
    </row>
    <row r="50" spans="1:31" x14ac:dyDescent="0.25">
      <c r="A50" s="24">
        <v>360302061114384</v>
      </c>
      <c r="B50" s="7">
        <v>36030320040217</v>
      </c>
      <c r="C50" s="26" t="s">
        <v>66</v>
      </c>
      <c r="D50" s="23" t="s">
        <v>186</v>
      </c>
      <c r="E50" s="23" t="s">
        <v>156</v>
      </c>
      <c r="F50" s="23" t="s">
        <v>43</v>
      </c>
      <c r="G50" s="25">
        <v>27452</v>
      </c>
      <c r="H50" s="23" t="s">
        <v>23</v>
      </c>
      <c r="I50" s="23" t="s">
        <v>7</v>
      </c>
      <c r="J50" s="23" t="s">
        <v>164</v>
      </c>
      <c r="K50" s="23" t="s">
        <v>172</v>
      </c>
      <c r="L50" s="23" t="s">
        <v>169</v>
      </c>
      <c r="M50" s="23" t="s">
        <v>3</v>
      </c>
      <c r="N50" s="23" t="s">
        <v>222</v>
      </c>
      <c r="O50" s="23" t="s">
        <v>160</v>
      </c>
      <c r="P50" s="23" t="s">
        <v>54</v>
      </c>
      <c r="Q50" s="23" t="s">
        <v>0</v>
      </c>
      <c r="R50" s="23" t="str">
        <f t="shared" si="0"/>
        <v>Penduduk Asli/Tetap</v>
      </c>
      <c r="S50" s="23" t="s">
        <v>223</v>
      </c>
      <c r="AA50" t="s">
        <v>224</v>
      </c>
      <c r="AB50" s="24">
        <f t="shared" si="1"/>
        <v>360302061114384</v>
      </c>
      <c r="AC50" t="str">
        <f t="shared" si="3"/>
        <v>Cibugel</v>
      </c>
      <c r="AD50" s="1" t="s">
        <v>196</v>
      </c>
      <c r="AE50" s="23" t="str">
        <f t="shared" si="2"/>
        <v>TAUFI609</v>
      </c>
    </row>
    <row r="51" spans="1:31" x14ac:dyDescent="0.25">
      <c r="A51" s="24">
        <v>360302061114385</v>
      </c>
      <c r="B51" s="7">
        <v>36030320040218</v>
      </c>
      <c r="C51" s="27" t="s">
        <v>64</v>
      </c>
      <c r="D51" s="23" t="s">
        <v>186</v>
      </c>
      <c r="E51" s="23" t="s">
        <v>156</v>
      </c>
      <c r="F51" s="23" t="s">
        <v>43</v>
      </c>
      <c r="G51" s="25">
        <v>27453</v>
      </c>
      <c r="H51" s="23" t="s">
        <v>19</v>
      </c>
      <c r="I51" s="23" t="s">
        <v>7</v>
      </c>
      <c r="J51" s="23" t="s">
        <v>164</v>
      </c>
      <c r="K51" s="23" t="s">
        <v>171</v>
      </c>
      <c r="L51" s="23" t="str">
        <f>IF(K51="Tidak/Belum Sekolah","Buruh Harian Lepas","Karyawan Swasta")</f>
        <v>Karyawan Swasta</v>
      </c>
      <c r="M51" s="23" t="s">
        <v>3</v>
      </c>
      <c r="N51" s="23" t="s">
        <v>222</v>
      </c>
      <c r="O51" s="23" t="s">
        <v>159</v>
      </c>
      <c r="P51" s="23" t="s">
        <v>52</v>
      </c>
      <c r="Q51" s="23" t="s">
        <v>0</v>
      </c>
      <c r="R51" s="23" t="str">
        <f t="shared" si="0"/>
        <v>Penduduk Asli/Tetap</v>
      </c>
      <c r="S51" s="23" t="s">
        <v>223</v>
      </c>
      <c r="AA51" t="s">
        <v>224</v>
      </c>
      <c r="AB51" s="24">
        <f t="shared" si="1"/>
        <v>360302061114385</v>
      </c>
      <c r="AC51" t="str">
        <f t="shared" si="3"/>
        <v>Cibugel</v>
      </c>
      <c r="AD51" s="1" t="s">
        <v>195</v>
      </c>
      <c r="AE51" s="23" t="str">
        <f t="shared" si="2"/>
        <v>TAUFI609</v>
      </c>
    </row>
    <row r="52" spans="1:31" x14ac:dyDescent="0.25">
      <c r="A52" s="24">
        <v>360302061114386</v>
      </c>
      <c r="B52" s="7">
        <v>36030320040219</v>
      </c>
      <c r="C52" s="26" t="s">
        <v>61</v>
      </c>
      <c r="D52" s="23" t="s">
        <v>186</v>
      </c>
      <c r="E52" s="23" t="s">
        <v>156</v>
      </c>
      <c r="F52" s="23" t="s">
        <v>43</v>
      </c>
      <c r="G52" s="25">
        <v>27454</v>
      </c>
      <c r="H52" s="23" t="s">
        <v>15</v>
      </c>
      <c r="I52" s="23" t="s">
        <v>7</v>
      </c>
      <c r="J52" s="23" t="s">
        <v>164</v>
      </c>
      <c r="K52" s="23" t="s">
        <v>170</v>
      </c>
      <c r="L52" s="23" t="s">
        <v>169</v>
      </c>
      <c r="M52" s="23" t="s">
        <v>62</v>
      </c>
      <c r="N52" s="23" t="s">
        <v>222</v>
      </c>
      <c r="O52" s="23" t="s">
        <v>158</v>
      </c>
      <c r="P52" s="23" t="s">
        <v>163</v>
      </c>
      <c r="Q52" s="23" t="s">
        <v>0</v>
      </c>
      <c r="R52" s="23" t="str">
        <f t="shared" si="0"/>
        <v>Penduduk Asli/Tetap</v>
      </c>
      <c r="S52" s="23" t="s">
        <v>223</v>
      </c>
      <c r="AA52" t="s">
        <v>224</v>
      </c>
      <c r="AB52" s="24">
        <f t="shared" si="1"/>
        <v>360302061114386</v>
      </c>
      <c r="AC52" t="str">
        <f t="shared" si="3"/>
        <v>Cibugel</v>
      </c>
      <c r="AD52" s="1" t="s">
        <v>193</v>
      </c>
      <c r="AE52" s="23" t="str">
        <f t="shared" si="2"/>
        <v>TAUFI609</v>
      </c>
    </row>
    <row r="53" spans="1:31" x14ac:dyDescent="0.25">
      <c r="A53" s="24">
        <v>360302061114387</v>
      </c>
      <c r="B53" s="7">
        <v>36030320040220</v>
      </c>
      <c r="C53" s="27" t="s">
        <v>59</v>
      </c>
      <c r="D53" s="23" t="s">
        <v>186</v>
      </c>
      <c r="E53" s="23" t="s">
        <v>156</v>
      </c>
      <c r="F53" s="23" t="s">
        <v>43</v>
      </c>
      <c r="G53" s="25">
        <v>27455</v>
      </c>
      <c r="H53" s="23" t="s">
        <v>8</v>
      </c>
      <c r="I53" s="23" t="s">
        <v>7</v>
      </c>
      <c r="J53" s="23" t="s">
        <v>164</v>
      </c>
      <c r="K53" s="23" t="s">
        <v>168</v>
      </c>
      <c r="L53" s="23" t="str">
        <f>IF(K53="Tidak/Belum Sekolah","Buruh Harian Lepas","Karyawan Swasta")</f>
        <v>Buruh Harian Lepas</v>
      </c>
      <c r="M53" s="23" t="s">
        <v>3</v>
      </c>
      <c r="N53" s="23" t="s">
        <v>222</v>
      </c>
      <c r="O53" s="23" t="s">
        <v>157</v>
      </c>
      <c r="P53" s="23" t="s">
        <v>194</v>
      </c>
      <c r="Q53" s="23" t="s">
        <v>0</v>
      </c>
      <c r="R53" s="23" t="str">
        <f t="shared" si="0"/>
        <v>Penduduk Asli/Tetap</v>
      </c>
      <c r="S53" s="23" t="s">
        <v>223</v>
      </c>
      <c r="AA53" t="s">
        <v>224</v>
      </c>
      <c r="AB53" s="24">
        <f t="shared" si="1"/>
        <v>360302061114387</v>
      </c>
      <c r="AC53" t="str">
        <f t="shared" si="3"/>
        <v>Cibugel</v>
      </c>
      <c r="AD53" s="1" t="s">
        <v>193</v>
      </c>
      <c r="AE53" s="23" t="str">
        <f t="shared" si="2"/>
        <v>TAUFI609</v>
      </c>
    </row>
    <row r="54" spans="1:31" x14ac:dyDescent="0.25">
      <c r="A54" s="24">
        <v>360302061114388</v>
      </c>
      <c r="B54" s="7">
        <v>36030320040221</v>
      </c>
      <c r="C54" s="26" t="s">
        <v>57</v>
      </c>
      <c r="D54" s="23" t="s">
        <v>186</v>
      </c>
      <c r="E54" s="23" t="s">
        <v>156</v>
      </c>
      <c r="F54" s="23" t="s">
        <v>43</v>
      </c>
      <c r="G54" s="25">
        <v>27456</v>
      </c>
      <c r="H54" s="23" t="s">
        <v>38</v>
      </c>
      <c r="I54" s="23" t="s">
        <v>7</v>
      </c>
      <c r="J54" s="23" t="s">
        <v>164</v>
      </c>
      <c r="K54" s="23" t="s">
        <v>167</v>
      </c>
      <c r="L54" s="23" t="str">
        <f>IF(K54="Tidak/Belum Sekolah","Buruh Harian Lepas","Karyawan Swasta")</f>
        <v>Karyawan Swasta</v>
      </c>
      <c r="M54" s="23" t="s">
        <v>3</v>
      </c>
      <c r="N54" s="23" t="s">
        <v>222</v>
      </c>
      <c r="O54" s="23" t="s">
        <v>192</v>
      </c>
      <c r="P54" s="23" t="s">
        <v>191</v>
      </c>
      <c r="Q54" s="23" t="s">
        <v>0</v>
      </c>
      <c r="R54" s="23" t="str">
        <f t="shared" si="0"/>
        <v>Penduduk Asli/Tetap</v>
      </c>
      <c r="S54" s="23" t="s">
        <v>223</v>
      </c>
      <c r="AA54" t="s">
        <v>224</v>
      </c>
      <c r="AB54" s="24">
        <f t="shared" si="1"/>
        <v>360302061114388</v>
      </c>
      <c r="AC54" t="str">
        <f t="shared" si="3"/>
        <v>Cibugel</v>
      </c>
      <c r="AD54" s="1" t="s">
        <v>190</v>
      </c>
      <c r="AE54" s="23" t="str">
        <f t="shared" si="2"/>
        <v>TAUFI609</v>
      </c>
    </row>
    <row r="55" spans="1:31" x14ac:dyDescent="0.25">
      <c r="A55" s="24">
        <v>360302061114389</v>
      </c>
      <c r="B55" s="7">
        <v>36030320040222</v>
      </c>
      <c r="C55" s="27" t="s">
        <v>55</v>
      </c>
      <c r="D55" s="23" t="s">
        <v>186</v>
      </c>
      <c r="E55" s="23" t="s">
        <v>156</v>
      </c>
      <c r="F55" s="23" t="s">
        <v>43</v>
      </c>
      <c r="G55" s="25">
        <v>27457</v>
      </c>
      <c r="H55" s="23" t="s">
        <v>19</v>
      </c>
      <c r="I55" s="23" t="s">
        <v>7</v>
      </c>
      <c r="J55" s="23" t="s">
        <v>164</v>
      </c>
      <c r="K55" s="23" t="s">
        <v>166</v>
      </c>
      <c r="L55" s="23" t="str">
        <f>IF(K55="Tidak/Belum Sekolah","Buruh Harian Lepas","Karyawan Swasta")</f>
        <v>Karyawan Swasta</v>
      </c>
      <c r="M55" s="23" t="s">
        <v>3</v>
      </c>
      <c r="N55" s="23" t="s">
        <v>222</v>
      </c>
      <c r="O55" s="23" t="s">
        <v>189</v>
      </c>
      <c r="P55" s="23" t="s">
        <v>188</v>
      </c>
      <c r="Q55" s="23" t="s">
        <v>0</v>
      </c>
      <c r="R55" s="23" t="str">
        <f t="shared" si="0"/>
        <v>Penduduk Asli/Tetap</v>
      </c>
      <c r="S55" s="23" t="s">
        <v>223</v>
      </c>
      <c r="AA55" t="s">
        <v>224</v>
      </c>
      <c r="AB55" s="24">
        <f t="shared" si="1"/>
        <v>360302061114389</v>
      </c>
      <c r="AC55" t="str">
        <f t="shared" si="3"/>
        <v>Cibugel</v>
      </c>
      <c r="AD55" s="1" t="s">
        <v>187</v>
      </c>
      <c r="AE55" s="23" t="str">
        <f t="shared" si="2"/>
        <v>TAUFI609</v>
      </c>
    </row>
    <row r="56" spans="1:31" x14ac:dyDescent="0.25">
      <c r="A56" s="24">
        <v>360302061114390</v>
      </c>
      <c r="B56" s="7">
        <v>36030320040223</v>
      </c>
      <c r="C56" s="26" t="s">
        <v>53</v>
      </c>
      <c r="D56" s="23" t="s">
        <v>186</v>
      </c>
      <c r="E56" s="23" t="s">
        <v>156</v>
      </c>
      <c r="F56" s="23" t="s">
        <v>43</v>
      </c>
      <c r="G56" s="25">
        <v>27458</v>
      </c>
      <c r="H56" s="23" t="s">
        <v>15</v>
      </c>
      <c r="I56" s="23" t="s">
        <v>7</v>
      </c>
      <c r="J56" s="23" t="s">
        <v>164</v>
      </c>
      <c r="K56" s="23" t="s">
        <v>5</v>
      </c>
      <c r="L56" s="23" t="str">
        <f>IF(K56="Tidak/Belum Sekolah","Buruh Harian Lepas","Karyawan Swasta")</f>
        <v>Karyawan Swasta</v>
      </c>
      <c r="M56" s="23" t="s">
        <v>3</v>
      </c>
      <c r="N56" s="23" t="s">
        <v>222</v>
      </c>
      <c r="O56" s="23" t="s">
        <v>185</v>
      </c>
      <c r="P56" s="23" t="s">
        <v>184</v>
      </c>
      <c r="Q56" s="23" t="s">
        <v>0</v>
      </c>
      <c r="R56" s="23" t="str">
        <f t="shared" si="0"/>
        <v>Penduduk Asli/Tetap</v>
      </c>
      <c r="S56" s="23" t="s">
        <v>223</v>
      </c>
      <c r="AA56" t="s">
        <v>224</v>
      </c>
      <c r="AB56" s="24">
        <f t="shared" si="1"/>
        <v>360302061114390</v>
      </c>
      <c r="AC56" t="str">
        <f t="shared" si="3"/>
        <v>Cibugel</v>
      </c>
      <c r="AD56" s="1" t="s">
        <v>183</v>
      </c>
      <c r="AE56" s="23" t="str">
        <f t="shared" si="2"/>
        <v>TAUFI609</v>
      </c>
    </row>
    <row r="57" spans="1:31" x14ac:dyDescent="0.25">
      <c r="A57" s="24">
        <v>360302061114335</v>
      </c>
      <c r="B57" s="7">
        <v>36030320040224</v>
      </c>
      <c r="C57" s="20" t="s">
        <v>31</v>
      </c>
      <c r="D57" s="17" t="s">
        <v>165</v>
      </c>
      <c r="E57" s="17" t="s">
        <v>10</v>
      </c>
      <c r="F57" s="17" t="s">
        <v>30</v>
      </c>
      <c r="G57" s="18">
        <v>27466</v>
      </c>
      <c r="H57" s="17" t="s">
        <v>27</v>
      </c>
      <c r="I57" s="17" t="s">
        <v>7</v>
      </c>
      <c r="J57" s="17" t="s">
        <v>164</v>
      </c>
      <c r="K57" s="17" t="s">
        <v>171</v>
      </c>
      <c r="L57" s="17" t="s">
        <v>177</v>
      </c>
      <c r="M57" s="17" t="s">
        <v>3</v>
      </c>
      <c r="N57" s="23" t="s">
        <v>222</v>
      </c>
      <c r="O57" s="17" t="s">
        <v>14</v>
      </c>
      <c r="P57" s="17" t="s">
        <v>28</v>
      </c>
      <c r="Q57" s="17" t="s">
        <v>0</v>
      </c>
      <c r="R57" s="17" t="str">
        <f t="shared" si="0"/>
        <v>Pendatang</v>
      </c>
      <c r="S57" s="23" t="s">
        <v>223</v>
      </c>
    </row>
    <row r="58" spans="1:31" x14ac:dyDescent="0.25">
      <c r="A58" s="24">
        <v>360302061114336</v>
      </c>
      <c r="B58" s="7">
        <v>36030320040225</v>
      </c>
      <c r="C58" s="21" t="s">
        <v>28</v>
      </c>
      <c r="D58" s="17" t="s">
        <v>165</v>
      </c>
      <c r="E58" s="17" t="s">
        <v>10</v>
      </c>
      <c r="F58" s="17" t="s">
        <v>30</v>
      </c>
      <c r="G58" s="18">
        <v>27467</v>
      </c>
      <c r="H58" s="17" t="s">
        <v>23</v>
      </c>
      <c r="I58" s="17" t="s">
        <v>7</v>
      </c>
      <c r="J58" s="17" t="s">
        <v>164</v>
      </c>
      <c r="K58" s="17" t="s">
        <v>170</v>
      </c>
      <c r="L58" s="17" t="str">
        <f>IF(K58="Tidak/Belum Sekolah","Buruh Harian Lepas","Karyawan Swasta")</f>
        <v>Karyawan Swasta</v>
      </c>
      <c r="M58" s="17" t="s">
        <v>3</v>
      </c>
      <c r="N58" s="23" t="s">
        <v>222</v>
      </c>
      <c r="O58" s="17" t="s">
        <v>2</v>
      </c>
      <c r="P58" s="17" t="s">
        <v>25</v>
      </c>
      <c r="Q58" s="17" t="s">
        <v>0</v>
      </c>
      <c r="R58" s="17" t="str">
        <f t="shared" si="0"/>
        <v>Pendatang</v>
      </c>
      <c r="S58" s="23" t="s">
        <v>223</v>
      </c>
    </row>
    <row r="59" spans="1:31" x14ac:dyDescent="0.25">
      <c r="A59" s="24">
        <v>360302061114337</v>
      </c>
      <c r="B59" s="7">
        <v>36030320040226</v>
      </c>
      <c r="C59" s="20" t="s">
        <v>25</v>
      </c>
      <c r="D59" s="17" t="s">
        <v>165</v>
      </c>
      <c r="E59" s="17" t="s">
        <v>10</v>
      </c>
      <c r="F59" s="17" t="s">
        <v>24</v>
      </c>
      <c r="G59" s="18">
        <v>27468</v>
      </c>
      <c r="H59" s="17" t="s">
        <v>19</v>
      </c>
      <c r="I59" s="17" t="s">
        <v>7</v>
      </c>
      <c r="J59" s="17" t="s">
        <v>164</v>
      </c>
      <c r="K59" s="17" t="s">
        <v>168</v>
      </c>
      <c r="L59" s="17" t="str">
        <f>IF(K59="Tidak/Belum Sekolah","Buruh Harian Lepas","Karyawan Swasta")</f>
        <v>Buruh Harian Lepas</v>
      </c>
      <c r="M59" s="17" t="s">
        <v>3</v>
      </c>
      <c r="N59" s="23" t="s">
        <v>222</v>
      </c>
      <c r="O59" s="17" t="s">
        <v>152</v>
      </c>
      <c r="P59" s="17" t="s">
        <v>21</v>
      </c>
      <c r="Q59" s="17" t="s">
        <v>0</v>
      </c>
      <c r="R59" s="17" t="str">
        <f t="shared" si="0"/>
        <v>Pendatang</v>
      </c>
      <c r="S59" s="23" t="s">
        <v>223</v>
      </c>
    </row>
    <row r="60" spans="1:31" x14ac:dyDescent="0.25">
      <c r="A60" s="24">
        <v>360302061114338</v>
      </c>
      <c r="B60" s="7">
        <v>36030320040227</v>
      </c>
      <c r="C60" s="22" t="s">
        <v>21</v>
      </c>
      <c r="D60" s="17" t="s">
        <v>165</v>
      </c>
      <c r="E60" s="17" t="s">
        <v>10</v>
      </c>
      <c r="F60" s="17" t="s">
        <v>24</v>
      </c>
      <c r="G60" s="18">
        <v>27469</v>
      </c>
      <c r="H60" s="17" t="s">
        <v>15</v>
      </c>
      <c r="I60" s="17" t="s">
        <v>7</v>
      </c>
      <c r="J60" s="17" t="s">
        <v>164</v>
      </c>
      <c r="K60" s="17" t="s">
        <v>167</v>
      </c>
      <c r="L60" s="17" t="str">
        <f>IF(K60="Tidak/Belum Sekolah","Buruh Harian Lepas","Karyawan Swasta")</f>
        <v>Karyawan Swasta</v>
      </c>
      <c r="M60" s="17" t="s">
        <v>3</v>
      </c>
      <c r="N60" s="23" t="s">
        <v>222</v>
      </c>
      <c r="O60" s="17" t="s">
        <v>151</v>
      </c>
      <c r="P60" s="17" t="s">
        <v>17</v>
      </c>
      <c r="Q60" s="17" t="s">
        <v>0</v>
      </c>
      <c r="R60" s="17" t="str">
        <f t="shared" si="0"/>
        <v>Pendatang</v>
      </c>
      <c r="S60" s="23" t="s">
        <v>223</v>
      </c>
    </row>
    <row r="61" spans="1:31" x14ac:dyDescent="0.25">
      <c r="A61" s="24">
        <v>360302061114339</v>
      </c>
      <c r="B61" s="7">
        <v>36030320040228</v>
      </c>
      <c r="C61" s="21" t="s">
        <v>17</v>
      </c>
      <c r="D61" s="17" t="s">
        <v>165</v>
      </c>
      <c r="E61" s="17" t="s">
        <v>10</v>
      </c>
      <c r="F61" s="17" t="s">
        <v>9</v>
      </c>
      <c r="G61" s="18">
        <v>27470</v>
      </c>
      <c r="H61" s="17" t="s">
        <v>8</v>
      </c>
      <c r="I61" s="17" t="s">
        <v>7</v>
      </c>
      <c r="J61" s="17" t="s">
        <v>164</v>
      </c>
      <c r="K61" s="17" t="s">
        <v>166</v>
      </c>
      <c r="L61" s="17" t="s">
        <v>178</v>
      </c>
      <c r="M61" s="17" t="s">
        <v>3</v>
      </c>
      <c r="N61" s="23" t="s">
        <v>222</v>
      </c>
      <c r="O61" s="17" t="s">
        <v>150</v>
      </c>
      <c r="P61" s="17" t="s">
        <v>13</v>
      </c>
      <c r="Q61" s="17" t="s">
        <v>0</v>
      </c>
      <c r="R61" s="17" t="str">
        <f t="shared" si="0"/>
        <v>Pendatang</v>
      </c>
      <c r="S61" s="23" t="s">
        <v>223</v>
      </c>
    </row>
    <row r="62" spans="1:31" x14ac:dyDescent="0.25">
      <c r="A62" s="24">
        <v>360302061114340</v>
      </c>
      <c r="B62" s="7">
        <v>36030320040229</v>
      </c>
      <c r="C62" s="20" t="s">
        <v>13</v>
      </c>
      <c r="D62" s="17" t="s">
        <v>165</v>
      </c>
      <c r="E62" s="17" t="s">
        <v>10</v>
      </c>
      <c r="F62" s="17" t="s">
        <v>9</v>
      </c>
      <c r="G62" s="18">
        <v>27471</v>
      </c>
      <c r="H62" s="17" t="s">
        <v>38</v>
      </c>
      <c r="I62" s="17" t="s">
        <v>7</v>
      </c>
      <c r="J62" s="17" t="s">
        <v>164</v>
      </c>
      <c r="K62" s="17" t="s">
        <v>5</v>
      </c>
      <c r="L62" s="17" t="s">
        <v>182</v>
      </c>
      <c r="M62" s="17" t="s">
        <v>3</v>
      </c>
      <c r="N62" s="23" t="s">
        <v>222</v>
      </c>
      <c r="O62" s="17" t="s">
        <v>149</v>
      </c>
      <c r="P62" s="17" t="s">
        <v>1</v>
      </c>
      <c r="Q62" s="17" t="s">
        <v>0</v>
      </c>
      <c r="R62" s="17" t="str">
        <f t="shared" si="0"/>
        <v>Pendatang</v>
      </c>
      <c r="S62" s="23" t="s">
        <v>223</v>
      </c>
    </row>
    <row r="63" spans="1:31" x14ac:dyDescent="0.25">
      <c r="A63" s="24">
        <v>360302061114341</v>
      </c>
      <c r="B63" s="7">
        <v>36030320040230</v>
      </c>
      <c r="C63" s="21" t="s">
        <v>1</v>
      </c>
      <c r="D63" s="17" t="s">
        <v>165</v>
      </c>
      <c r="E63" s="17" t="s">
        <v>10</v>
      </c>
      <c r="F63" s="17" t="s">
        <v>9</v>
      </c>
      <c r="G63" s="18">
        <v>27472</v>
      </c>
      <c r="H63" s="17" t="s">
        <v>19</v>
      </c>
      <c r="I63" s="17" t="s">
        <v>141</v>
      </c>
      <c r="J63" s="17" t="s">
        <v>164</v>
      </c>
      <c r="K63" s="17" t="s">
        <v>176</v>
      </c>
      <c r="L63" s="17" t="str">
        <f>IF(K63="Tidak/Belum Sekolah","Buruh Harian Lepas","Karyawan Swasta")</f>
        <v>Karyawan Swasta</v>
      </c>
      <c r="M63" s="17" t="s">
        <v>3</v>
      </c>
      <c r="N63" s="23" t="s">
        <v>222</v>
      </c>
      <c r="O63" s="17" t="s">
        <v>147</v>
      </c>
      <c r="P63" s="17" t="s">
        <v>20</v>
      </c>
      <c r="Q63" s="17" t="s">
        <v>0</v>
      </c>
      <c r="R63" s="17" t="str">
        <f t="shared" si="0"/>
        <v>Pendatang</v>
      </c>
      <c r="S63" s="23" t="s">
        <v>223</v>
      </c>
    </row>
    <row r="64" spans="1:31" x14ac:dyDescent="0.25">
      <c r="A64" s="24">
        <v>360302061114342</v>
      </c>
      <c r="B64" s="7">
        <v>36030320040231</v>
      </c>
      <c r="C64" s="20" t="s">
        <v>20</v>
      </c>
      <c r="D64" s="17" t="s">
        <v>165</v>
      </c>
      <c r="E64" s="17" t="s">
        <v>10</v>
      </c>
      <c r="F64" s="17" t="s">
        <v>43</v>
      </c>
      <c r="G64" s="18">
        <v>27473</v>
      </c>
      <c r="H64" s="17" t="s">
        <v>15</v>
      </c>
      <c r="I64" s="17" t="s">
        <v>7</v>
      </c>
      <c r="J64" s="17" t="s">
        <v>164</v>
      </c>
      <c r="K64" s="17" t="s">
        <v>175</v>
      </c>
      <c r="L64" s="17" t="s">
        <v>178</v>
      </c>
      <c r="M64" s="17" t="s">
        <v>3</v>
      </c>
      <c r="N64" s="23" t="s">
        <v>222</v>
      </c>
      <c r="O64" s="17" t="s">
        <v>145</v>
      </c>
      <c r="P64" s="17" t="s">
        <v>16</v>
      </c>
      <c r="Q64" s="17" t="s">
        <v>0</v>
      </c>
      <c r="R64" s="17" t="str">
        <f t="shared" si="0"/>
        <v>Penduduk Asli/Tetap</v>
      </c>
      <c r="S64" s="23" t="s">
        <v>223</v>
      </c>
    </row>
    <row r="65" spans="1:19" x14ac:dyDescent="0.25">
      <c r="A65" s="24">
        <v>360302061114343</v>
      </c>
      <c r="B65" s="7">
        <v>36030320040232</v>
      </c>
      <c r="C65" s="21" t="s">
        <v>16</v>
      </c>
      <c r="D65" s="17" t="s">
        <v>165</v>
      </c>
      <c r="E65" s="17" t="s">
        <v>10</v>
      </c>
      <c r="F65" s="17" t="s">
        <v>43</v>
      </c>
      <c r="G65" s="18">
        <v>27474</v>
      </c>
      <c r="H65" s="17" t="s">
        <v>27</v>
      </c>
      <c r="I65" s="17" t="s">
        <v>7</v>
      </c>
      <c r="J65" s="17" t="s">
        <v>164</v>
      </c>
      <c r="K65" s="17" t="s">
        <v>155</v>
      </c>
      <c r="L65" s="17" t="s">
        <v>180</v>
      </c>
      <c r="M65" s="17" t="s">
        <v>3</v>
      </c>
      <c r="N65" s="23" t="s">
        <v>222</v>
      </c>
      <c r="O65" s="17" t="s">
        <v>143</v>
      </c>
      <c r="P65" s="17" t="s">
        <v>12</v>
      </c>
      <c r="Q65" s="17" t="s">
        <v>0</v>
      </c>
      <c r="R65" s="17" t="str">
        <f t="shared" ref="R65:R128" si="5">IF(F65="Tangerang","Penduduk Asli/Tetap","Pendatang")</f>
        <v>Penduduk Asli/Tetap</v>
      </c>
      <c r="S65" s="23" t="s">
        <v>223</v>
      </c>
    </row>
    <row r="66" spans="1:19" x14ac:dyDescent="0.25">
      <c r="A66" s="24">
        <v>360302061114344</v>
      </c>
      <c r="B66" s="7">
        <v>36030320040233</v>
      </c>
      <c r="C66" s="20" t="s">
        <v>12</v>
      </c>
      <c r="D66" s="17" t="s">
        <v>165</v>
      </c>
      <c r="E66" s="17" t="s">
        <v>10</v>
      </c>
      <c r="F66" s="17" t="s">
        <v>43</v>
      </c>
      <c r="G66" s="18">
        <v>27475</v>
      </c>
      <c r="H66" s="17" t="s">
        <v>23</v>
      </c>
      <c r="I66" s="17" t="s">
        <v>7</v>
      </c>
      <c r="J66" s="17" t="s">
        <v>164</v>
      </c>
      <c r="K66" s="17" t="s">
        <v>172</v>
      </c>
      <c r="L66" s="17" t="str">
        <f>IF(K66="Tidak/Belum Sekolah","Buruh Harian Lepas","Karyawan Swasta")</f>
        <v>Karyawan Swasta</v>
      </c>
      <c r="M66" s="17" t="s">
        <v>3</v>
      </c>
      <c r="N66" s="23" t="s">
        <v>222</v>
      </c>
      <c r="O66" s="17" t="s">
        <v>140</v>
      </c>
      <c r="P66" s="17" t="s">
        <v>148</v>
      </c>
      <c r="Q66" s="17" t="s">
        <v>0</v>
      </c>
      <c r="R66" s="17" t="str">
        <f t="shared" si="5"/>
        <v>Penduduk Asli/Tetap</v>
      </c>
      <c r="S66" s="23" t="s">
        <v>223</v>
      </c>
    </row>
    <row r="67" spans="1:19" x14ac:dyDescent="0.25">
      <c r="A67" s="24">
        <v>360302061114345</v>
      </c>
      <c r="B67" s="7">
        <v>36030320040234</v>
      </c>
      <c r="C67" s="21" t="s">
        <v>148</v>
      </c>
      <c r="D67" s="17" t="s">
        <v>165</v>
      </c>
      <c r="E67" s="17" t="s">
        <v>10</v>
      </c>
      <c r="F67" s="17" t="s">
        <v>43</v>
      </c>
      <c r="G67" s="18">
        <v>27476</v>
      </c>
      <c r="H67" s="17" t="s">
        <v>19</v>
      </c>
      <c r="I67" s="17" t="s">
        <v>7</v>
      </c>
      <c r="J67" s="17" t="s">
        <v>164</v>
      </c>
      <c r="K67" s="17" t="s">
        <v>171</v>
      </c>
      <c r="L67" s="17" t="str">
        <f>IF(K67="Tidak/Belum Sekolah","Buruh Harian Lepas","Karyawan Swasta")</f>
        <v>Karyawan Swasta</v>
      </c>
      <c r="M67" s="17" t="s">
        <v>3</v>
      </c>
      <c r="N67" s="23" t="s">
        <v>222</v>
      </c>
      <c r="O67" s="17" t="s">
        <v>138</v>
      </c>
      <c r="P67" s="17" t="s">
        <v>146</v>
      </c>
      <c r="Q67" s="17" t="s">
        <v>0</v>
      </c>
      <c r="R67" s="17" t="str">
        <f t="shared" si="5"/>
        <v>Penduduk Asli/Tetap</v>
      </c>
      <c r="S67" s="23" t="s">
        <v>223</v>
      </c>
    </row>
    <row r="68" spans="1:19" x14ac:dyDescent="0.25">
      <c r="A68" s="24">
        <v>360302061114346</v>
      </c>
      <c r="B68" s="7">
        <v>36030320040235</v>
      </c>
      <c r="C68" s="20" t="s">
        <v>146</v>
      </c>
      <c r="D68" s="17" t="s">
        <v>165</v>
      </c>
      <c r="E68" s="17" t="s">
        <v>10</v>
      </c>
      <c r="F68" s="17" t="s">
        <v>43</v>
      </c>
      <c r="G68" s="18">
        <v>27477</v>
      </c>
      <c r="H68" s="17" t="s">
        <v>15</v>
      </c>
      <c r="I68" s="17" t="s">
        <v>7</v>
      </c>
      <c r="J68" s="17" t="s">
        <v>164</v>
      </c>
      <c r="K68" s="17" t="s">
        <v>170</v>
      </c>
      <c r="L68" s="17" t="s">
        <v>181</v>
      </c>
      <c r="M68" s="17" t="s">
        <v>3</v>
      </c>
      <c r="N68" s="23" t="s">
        <v>222</v>
      </c>
      <c r="O68" s="17" t="s">
        <v>136</v>
      </c>
      <c r="P68" s="17" t="s">
        <v>144</v>
      </c>
      <c r="Q68" s="17" t="s">
        <v>0</v>
      </c>
      <c r="R68" s="17" t="str">
        <f t="shared" si="5"/>
        <v>Penduduk Asli/Tetap</v>
      </c>
      <c r="S68" s="23" t="s">
        <v>223</v>
      </c>
    </row>
    <row r="69" spans="1:19" x14ac:dyDescent="0.25">
      <c r="A69" s="24">
        <v>360302061114347</v>
      </c>
      <c r="B69" s="7">
        <v>36030320040236</v>
      </c>
      <c r="C69" s="21" t="s">
        <v>144</v>
      </c>
      <c r="D69" s="17" t="s">
        <v>165</v>
      </c>
      <c r="E69" s="17" t="s">
        <v>10</v>
      </c>
      <c r="F69" s="17" t="s">
        <v>43</v>
      </c>
      <c r="G69" s="18">
        <v>27478</v>
      </c>
      <c r="H69" s="17" t="s">
        <v>8</v>
      </c>
      <c r="I69" s="17" t="s">
        <v>7</v>
      </c>
      <c r="J69" s="17" t="s">
        <v>164</v>
      </c>
      <c r="K69" s="17" t="s">
        <v>168</v>
      </c>
      <c r="L69" s="17" t="str">
        <f>IF(K69="Tidak/Belum Sekolah","Buruh Harian Lepas","Karyawan Swasta")</f>
        <v>Buruh Harian Lepas</v>
      </c>
      <c r="M69" s="17" t="s">
        <v>3</v>
      </c>
      <c r="N69" s="23" t="s">
        <v>222</v>
      </c>
      <c r="O69" s="17" t="s">
        <v>134</v>
      </c>
      <c r="P69" s="17" t="s">
        <v>142</v>
      </c>
      <c r="Q69" s="17" t="s">
        <v>0</v>
      </c>
      <c r="R69" s="17" t="str">
        <f t="shared" si="5"/>
        <v>Penduduk Asli/Tetap</v>
      </c>
      <c r="S69" s="23" t="s">
        <v>223</v>
      </c>
    </row>
    <row r="70" spans="1:19" x14ac:dyDescent="0.25">
      <c r="A70" s="24">
        <v>360302061114348</v>
      </c>
      <c r="B70" s="7">
        <v>36030320040237</v>
      </c>
      <c r="C70" s="20" t="s">
        <v>142</v>
      </c>
      <c r="D70" s="17" t="s">
        <v>165</v>
      </c>
      <c r="E70" s="17" t="s">
        <v>10</v>
      </c>
      <c r="F70" s="17" t="s">
        <v>43</v>
      </c>
      <c r="G70" s="18">
        <v>27479</v>
      </c>
      <c r="H70" s="17" t="s">
        <v>38</v>
      </c>
      <c r="I70" s="17" t="s">
        <v>7</v>
      </c>
      <c r="J70" s="17" t="s">
        <v>164</v>
      </c>
      <c r="K70" s="17" t="s">
        <v>167</v>
      </c>
      <c r="L70" s="17" t="s">
        <v>177</v>
      </c>
      <c r="M70" s="17" t="s">
        <v>3</v>
      </c>
      <c r="N70" s="23" t="s">
        <v>222</v>
      </c>
      <c r="O70" s="17" t="s">
        <v>132</v>
      </c>
      <c r="P70" s="17" t="s">
        <v>139</v>
      </c>
      <c r="Q70" s="17" t="s">
        <v>0</v>
      </c>
      <c r="R70" s="17" t="str">
        <f t="shared" si="5"/>
        <v>Penduduk Asli/Tetap</v>
      </c>
      <c r="S70" s="23" t="s">
        <v>223</v>
      </c>
    </row>
    <row r="71" spans="1:19" x14ac:dyDescent="0.25">
      <c r="A71" s="24">
        <v>360302061114349</v>
      </c>
      <c r="B71" s="7">
        <v>36030320040238</v>
      </c>
      <c r="C71" s="21" t="s">
        <v>139</v>
      </c>
      <c r="D71" s="17" t="s">
        <v>165</v>
      </c>
      <c r="E71" s="17" t="s">
        <v>10</v>
      </c>
      <c r="F71" s="17" t="s">
        <v>43</v>
      </c>
      <c r="G71" s="18">
        <v>27480</v>
      </c>
      <c r="H71" s="17" t="s">
        <v>19</v>
      </c>
      <c r="I71" s="17" t="s">
        <v>141</v>
      </c>
      <c r="J71" s="17" t="s">
        <v>164</v>
      </c>
      <c r="K71" s="17" t="s">
        <v>166</v>
      </c>
      <c r="L71" s="17" t="s">
        <v>180</v>
      </c>
      <c r="M71" s="17" t="s">
        <v>3</v>
      </c>
      <c r="N71" s="23" t="s">
        <v>222</v>
      </c>
      <c r="O71" s="17" t="s">
        <v>130</v>
      </c>
      <c r="P71" s="17" t="s">
        <v>137</v>
      </c>
      <c r="Q71" s="17" t="s">
        <v>0</v>
      </c>
      <c r="R71" s="17" t="str">
        <f t="shared" si="5"/>
        <v>Penduduk Asli/Tetap</v>
      </c>
      <c r="S71" s="23" t="s">
        <v>223</v>
      </c>
    </row>
    <row r="72" spans="1:19" x14ac:dyDescent="0.25">
      <c r="A72" s="24">
        <v>360302061114350</v>
      </c>
      <c r="B72" s="7">
        <v>36030320040239</v>
      </c>
      <c r="C72" s="20" t="s">
        <v>137</v>
      </c>
      <c r="D72" s="17" t="s">
        <v>165</v>
      </c>
      <c r="E72" s="17" t="s">
        <v>10</v>
      </c>
      <c r="F72" s="17" t="s">
        <v>43</v>
      </c>
      <c r="G72" s="18">
        <v>27481</v>
      </c>
      <c r="H72" s="17" t="s">
        <v>15</v>
      </c>
      <c r="I72" s="17" t="s">
        <v>7</v>
      </c>
      <c r="J72" s="17" t="s">
        <v>164</v>
      </c>
      <c r="K72" s="17" t="s">
        <v>5</v>
      </c>
      <c r="L72" s="17" t="str">
        <f>IF(K72="Tidak/Belum Sekolah","Buruh Harian Lepas","Karyawan Swasta")</f>
        <v>Karyawan Swasta</v>
      </c>
      <c r="M72" s="17" t="s">
        <v>3</v>
      </c>
      <c r="N72" s="23" t="s">
        <v>222</v>
      </c>
      <c r="O72" s="17" t="s">
        <v>127</v>
      </c>
      <c r="P72" s="17" t="s">
        <v>135</v>
      </c>
      <c r="Q72" s="17" t="s">
        <v>0</v>
      </c>
      <c r="R72" s="17" t="str">
        <f t="shared" si="5"/>
        <v>Penduduk Asli/Tetap</v>
      </c>
      <c r="S72" s="23" t="s">
        <v>223</v>
      </c>
    </row>
    <row r="73" spans="1:19" x14ac:dyDescent="0.25">
      <c r="A73" s="24">
        <v>360302061114351</v>
      </c>
      <c r="B73" s="7">
        <v>36030320040240</v>
      </c>
      <c r="C73" s="21" t="s">
        <v>135</v>
      </c>
      <c r="D73" s="17" t="s">
        <v>165</v>
      </c>
      <c r="E73" s="17" t="s">
        <v>10</v>
      </c>
      <c r="F73" s="17" t="s">
        <v>43</v>
      </c>
      <c r="G73" s="18">
        <v>27482</v>
      </c>
      <c r="H73" s="17" t="s">
        <v>27</v>
      </c>
      <c r="I73" s="17" t="s">
        <v>7</v>
      </c>
      <c r="J73" s="17" t="s">
        <v>164</v>
      </c>
      <c r="K73" s="17" t="s">
        <v>176</v>
      </c>
      <c r="L73" s="17" t="s">
        <v>178</v>
      </c>
      <c r="M73" s="17" t="s">
        <v>3</v>
      </c>
      <c r="N73" s="23" t="s">
        <v>222</v>
      </c>
      <c r="O73" s="17" t="s">
        <v>125</v>
      </c>
      <c r="P73" s="17" t="s">
        <v>133</v>
      </c>
      <c r="Q73" s="17" t="s">
        <v>0</v>
      </c>
      <c r="R73" s="17" t="str">
        <f t="shared" si="5"/>
        <v>Penduduk Asli/Tetap</v>
      </c>
      <c r="S73" s="23" t="s">
        <v>223</v>
      </c>
    </row>
    <row r="74" spans="1:19" x14ac:dyDescent="0.25">
      <c r="A74" s="24">
        <v>360302061114352</v>
      </c>
      <c r="B74" s="7">
        <v>36030320040241</v>
      </c>
      <c r="C74" s="20" t="s">
        <v>133</v>
      </c>
      <c r="D74" s="17" t="s">
        <v>165</v>
      </c>
      <c r="E74" s="17" t="s">
        <v>10</v>
      </c>
      <c r="F74" s="17" t="s">
        <v>43</v>
      </c>
      <c r="G74" s="18">
        <v>27483</v>
      </c>
      <c r="H74" s="17" t="s">
        <v>23</v>
      </c>
      <c r="I74" s="17" t="s">
        <v>7</v>
      </c>
      <c r="J74" s="17" t="s">
        <v>164</v>
      </c>
      <c r="K74" s="17" t="s">
        <v>175</v>
      </c>
      <c r="L74" s="17" t="s">
        <v>180</v>
      </c>
      <c r="M74" s="17" t="s">
        <v>62</v>
      </c>
      <c r="N74" s="23" t="s">
        <v>222</v>
      </c>
      <c r="O74" s="17" t="s">
        <v>123</v>
      </c>
      <c r="P74" s="17" t="s">
        <v>131</v>
      </c>
      <c r="Q74" s="17" t="s">
        <v>0</v>
      </c>
      <c r="R74" s="17" t="str">
        <f t="shared" si="5"/>
        <v>Penduduk Asli/Tetap</v>
      </c>
      <c r="S74" s="23" t="s">
        <v>223</v>
      </c>
    </row>
    <row r="75" spans="1:19" x14ac:dyDescent="0.25">
      <c r="A75" s="24">
        <v>360302061114353</v>
      </c>
      <c r="B75" s="7">
        <v>36030320040242</v>
      </c>
      <c r="C75" s="21" t="s">
        <v>131</v>
      </c>
      <c r="D75" s="17" t="s">
        <v>165</v>
      </c>
      <c r="E75" s="17" t="s">
        <v>10</v>
      </c>
      <c r="F75" s="17" t="s">
        <v>43</v>
      </c>
      <c r="G75" s="18">
        <v>27484</v>
      </c>
      <c r="H75" s="17" t="s">
        <v>19</v>
      </c>
      <c r="I75" s="17" t="s">
        <v>7</v>
      </c>
      <c r="J75" s="17" t="s">
        <v>164</v>
      </c>
      <c r="K75" s="17" t="s">
        <v>155</v>
      </c>
      <c r="L75" s="17" t="str">
        <f>IF(K75="Tidak/Belum Sekolah","Buruh Harian Lepas","Karyawan Swasta")</f>
        <v>Karyawan Swasta</v>
      </c>
      <c r="M75" s="17" t="s">
        <v>3</v>
      </c>
      <c r="N75" s="23" t="s">
        <v>222</v>
      </c>
      <c r="O75" s="17" t="s">
        <v>120</v>
      </c>
      <c r="P75" s="17" t="s">
        <v>129</v>
      </c>
      <c r="Q75" s="17" t="s">
        <v>0</v>
      </c>
      <c r="R75" s="17" t="str">
        <f t="shared" si="5"/>
        <v>Penduduk Asli/Tetap</v>
      </c>
      <c r="S75" s="23" t="s">
        <v>223</v>
      </c>
    </row>
    <row r="76" spans="1:19" x14ac:dyDescent="0.25">
      <c r="A76" s="24">
        <v>360302061114354</v>
      </c>
      <c r="B76" s="7">
        <v>36030320040243</v>
      </c>
      <c r="C76" s="20" t="s">
        <v>129</v>
      </c>
      <c r="D76" s="17" t="s">
        <v>165</v>
      </c>
      <c r="E76" s="17" t="s">
        <v>10</v>
      </c>
      <c r="F76" s="17" t="s">
        <v>43</v>
      </c>
      <c r="G76" s="18">
        <v>27485</v>
      </c>
      <c r="H76" s="17" t="s">
        <v>15</v>
      </c>
      <c r="I76" s="17" t="s">
        <v>7</v>
      </c>
      <c r="J76" s="17" t="s">
        <v>164</v>
      </c>
      <c r="K76" s="17" t="s">
        <v>172</v>
      </c>
      <c r="L76" s="17" t="s">
        <v>169</v>
      </c>
      <c r="M76" s="17" t="s">
        <v>3</v>
      </c>
      <c r="N76" s="23" t="s">
        <v>222</v>
      </c>
      <c r="O76" s="17" t="s">
        <v>118</v>
      </c>
      <c r="P76" s="17" t="s">
        <v>126</v>
      </c>
      <c r="Q76" s="17" t="s">
        <v>0</v>
      </c>
      <c r="R76" s="17" t="str">
        <f t="shared" si="5"/>
        <v>Penduduk Asli/Tetap</v>
      </c>
      <c r="S76" s="23" t="s">
        <v>223</v>
      </c>
    </row>
    <row r="77" spans="1:19" x14ac:dyDescent="0.25">
      <c r="A77" s="24">
        <v>360302061114355</v>
      </c>
      <c r="B77" s="7">
        <v>36030320040244</v>
      </c>
      <c r="C77" s="19" t="s">
        <v>126</v>
      </c>
      <c r="D77" s="17" t="s">
        <v>165</v>
      </c>
      <c r="E77" s="17" t="s">
        <v>10</v>
      </c>
      <c r="F77" s="17" t="s">
        <v>43</v>
      </c>
      <c r="G77" s="18">
        <v>27486</v>
      </c>
      <c r="H77" s="17" t="s">
        <v>8</v>
      </c>
      <c r="I77" s="17" t="s">
        <v>128</v>
      </c>
      <c r="J77" s="17" t="s">
        <v>164</v>
      </c>
      <c r="K77" s="17" t="s">
        <v>171</v>
      </c>
      <c r="L77" s="17" t="str">
        <f>IF(K77="Tidak/Belum Sekolah","Buruh Harian Lepas","Karyawan Swasta")</f>
        <v>Karyawan Swasta</v>
      </c>
      <c r="M77" s="17" t="s">
        <v>3</v>
      </c>
      <c r="N77" s="23" t="s">
        <v>222</v>
      </c>
      <c r="O77" s="17" t="s">
        <v>115</v>
      </c>
      <c r="P77" s="17" t="s">
        <v>124</v>
      </c>
      <c r="Q77" s="17" t="s">
        <v>0</v>
      </c>
      <c r="R77" s="17" t="str">
        <f t="shared" si="5"/>
        <v>Penduduk Asli/Tetap</v>
      </c>
      <c r="S77" s="23" t="s">
        <v>223</v>
      </c>
    </row>
    <row r="78" spans="1:19" x14ac:dyDescent="0.25">
      <c r="A78" s="24">
        <v>360302061114356</v>
      </c>
      <c r="B78" s="7">
        <v>36030320040245</v>
      </c>
      <c r="C78" s="17" t="s">
        <v>124</v>
      </c>
      <c r="D78" s="17" t="s">
        <v>165</v>
      </c>
      <c r="E78" s="17" t="s">
        <v>10</v>
      </c>
      <c r="F78" s="17" t="s">
        <v>43</v>
      </c>
      <c r="G78" s="18">
        <v>27487</v>
      </c>
      <c r="H78" s="17" t="s">
        <v>38</v>
      </c>
      <c r="I78" s="17" t="s">
        <v>7</v>
      </c>
      <c r="J78" s="17" t="s">
        <v>164</v>
      </c>
      <c r="K78" s="17" t="s">
        <v>170</v>
      </c>
      <c r="L78" s="17" t="s">
        <v>169</v>
      </c>
      <c r="M78" s="17" t="s">
        <v>62</v>
      </c>
      <c r="N78" s="23" t="s">
        <v>222</v>
      </c>
      <c r="O78" s="17" t="s">
        <v>113</v>
      </c>
      <c r="P78" s="17" t="s">
        <v>122</v>
      </c>
      <c r="Q78" s="17" t="s">
        <v>0</v>
      </c>
      <c r="R78" s="17" t="str">
        <f t="shared" si="5"/>
        <v>Penduduk Asli/Tetap</v>
      </c>
      <c r="S78" s="23" t="s">
        <v>223</v>
      </c>
    </row>
    <row r="79" spans="1:19" x14ac:dyDescent="0.25">
      <c r="A79" s="24">
        <v>360302061114357</v>
      </c>
      <c r="B79" s="7">
        <v>36030320040246</v>
      </c>
      <c r="C79" s="17" t="s">
        <v>122</v>
      </c>
      <c r="D79" s="17" t="s">
        <v>165</v>
      </c>
      <c r="E79" s="17" t="s">
        <v>10</v>
      </c>
      <c r="F79" s="17" t="s">
        <v>43</v>
      </c>
      <c r="G79" s="18">
        <v>27488</v>
      </c>
      <c r="H79" s="17" t="s">
        <v>19</v>
      </c>
      <c r="I79" s="17" t="s">
        <v>7</v>
      </c>
      <c r="J79" s="17" t="s">
        <v>164</v>
      </c>
      <c r="K79" s="17" t="s">
        <v>168</v>
      </c>
      <c r="L79" s="17" t="str">
        <f>IF(K79="Tidak/Belum Sekolah","Buruh Harian Lepas","Karyawan Swasta")</f>
        <v>Buruh Harian Lepas</v>
      </c>
      <c r="M79" s="17" t="s">
        <v>3</v>
      </c>
      <c r="N79" s="23" t="s">
        <v>222</v>
      </c>
      <c r="O79" s="17" t="s">
        <v>111</v>
      </c>
      <c r="P79" s="17" t="s">
        <v>119</v>
      </c>
      <c r="Q79" s="17" t="s">
        <v>0</v>
      </c>
      <c r="R79" s="17" t="str">
        <f t="shared" si="5"/>
        <v>Penduduk Asli/Tetap</v>
      </c>
      <c r="S79" s="23" t="s">
        <v>223</v>
      </c>
    </row>
    <row r="80" spans="1:19" x14ac:dyDescent="0.25">
      <c r="A80" s="24">
        <v>360302061114358</v>
      </c>
      <c r="B80" s="7">
        <v>36030320040247</v>
      </c>
      <c r="C80" s="17" t="s">
        <v>119</v>
      </c>
      <c r="D80" s="17" t="s">
        <v>165</v>
      </c>
      <c r="E80" s="17" t="s">
        <v>10</v>
      </c>
      <c r="F80" s="17" t="s">
        <v>43</v>
      </c>
      <c r="G80" s="18">
        <v>27489</v>
      </c>
      <c r="H80" s="17" t="s">
        <v>15</v>
      </c>
      <c r="I80" s="17" t="s">
        <v>121</v>
      </c>
      <c r="J80" s="17" t="s">
        <v>164</v>
      </c>
      <c r="K80" s="17" t="s">
        <v>167</v>
      </c>
      <c r="L80" s="17" t="str">
        <f>IF(K80="Tidak/Belum Sekolah","Buruh Harian Lepas","Karyawan Swasta")</f>
        <v>Karyawan Swasta</v>
      </c>
      <c r="M80" s="17" t="s">
        <v>3</v>
      </c>
      <c r="N80" s="23" t="s">
        <v>222</v>
      </c>
      <c r="O80" s="17" t="s">
        <v>109</v>
      </c>
      <c r="P80" s="17" t="s">
        <v>117</v>
      </c>
      <c r="Q80" s="17" t="s">
        <v>0</v>
      </c>
      <c r="R80" s="17" t="str">
        <f t="shared" si="5"/>
        <v>Penduduk Asli/Tetap</v>
      </c>
      <c r="S80" s="23" t="s">
        <v>223</v>
      </c>
    </row>
    <row r="81" spans="1:19" x14ac:dyDescent="0.25">
      <c r="A81" s="24">
        <v>360302061114359</v>
      </c>
      <c r="B81" s="7">
        <v>36030320040248</v>
      </c>
      <c r="C81" s="17" t="s">
        <v>117</v>
      </c>
      <c r="D81" s="17" t="s">
        <v>165</v>
      </c>
      <c r="E81" s="17" t="s">
        <v>10</v>
      </c>
      <c r="F81" s="17" t="s">
        <v>43</v>
      </c>
      <c r="G81" s="18">
        <v>27490</v>
      </c>
      <c r="H81" s="17" t="s">
        <v>27</v>
      </c>
      <c r="I81" s="17" t="s">
        <v>7</v>
      </c>
      <c r="J81" s="17" t="s">
        <v>164</v>
      </c>
      <c r="K81" s="17" t="s">
        <v>166</v>
      </c>
      <c r="L81" s="17" t="str">
        <f>IF(K81="Tidak/Belum Sekolah","Buruh Harian Lepas","Karyawan Swasta")</f>
        <v>Karyawan Swasta</v>
      </c>
      <c r="M81" s="17" t="s">
        <v>3</v>
      </c>
      <c r="N81" s="23" t="s">
        <v>222</v>
      </c>
      <c r="O81" s="17" t="s">
        <v>107</v>
      </c>
      <c r="P81" s="17" t="s">
        <v>114</v>
      </c>
      <c r="Q81" s="17" t="s">
        <v>0</v>
      </c>
      <c r="R81" s="17" t="str">
        <f t="shared" si="5"/>
        <v>Penduduk Asli/Tetap</v>
      </c>
      <c r="S81" s="23" t="s">
        <v>223</v>
      </c>
    </row>
    <row r="82" spans="1:19" x14ac:dyDescent="0.25">
      <c r="A82" s="24">
        <v>360302061114360</v>
      </c>
      <c r="B82" s="7">
        <v>36030320040249</v>
      </c>
      <c r="C82" s="17" t="s">
        <v>114</v>
      </c>
      <c r="D82" s="17" t="s">
        <v>165</v>
      </c>
      <c r="E82" s="17" t="s">
        <v>10</v>
      </c>
      <c r="F82" s="17" t="s">
        <v>43</v>
      </c>
      <c r="G82" s="18">
        <v>27491</v>
      </c>
      <c r="H82" s="17" t="s">
        <v>23</v>
      </c>
      <c r="I82" s="17" t="s">
        <v>116</v>
      </c>
      <c r="J82" s="17" t="s">
        <v>164</v>
      </c>
      <c r="K82" s="17" t="s">
        <v>5</v>
      </c>
      <c r="L82" s="17" t="s">
        <v>178</v>
      </c>
      <c r="M82" s="17" t="s">
        <v>3</v>
      </c>
      <c r="N82" s="23" t="s">
        <v>222</v>
      </c>
      <c r="O82" s="17" t="s">
        <v>105</v>
      </c>
      <c r="P82" s="17" t="s">
        <v>112</v>
      </c>
      <c r="Q82" s="17" t="s">
        <v>0</v>
      </c>
      <c r="R82" s="17" t="str">
        <f t="shared" si="5"/>
        <v>Penduduk Asli/Tetap</v>
      </c>
      <c r="S82" s="23" t="s">
        <v>223</v>
      </c>
    </row>
    <row r="83" spans="1:19" x14ac:dyDescent="0.25">
      <c r="A83" s="24">
        <v>360302061114361</v>
      </c>
      <c r="B83" s="7">
        <v>36030320040250</v>
      </c>
      <c r="C83" s="17" t="s">
        <v>112</v>
      </c>
      <c r="D83" s="17" t="s">
        <v>165</v>
      </c>
      <c r="E83" s="17" t="s">
        <v>10</v>
      </c>
      <c r="F83" s="17" t="s">
        <v>43</v>
      </c>
      <c r="G83" s="18">
        <v>27492</v>
      </c>
      <c r="H83" s="17" t="s">
        <v>19</v>
      </c>
      <c r="I83" s="17" t="s">
        <v>7</v>
      </c>
      <c r="J83" s="17" t="s">
        <v>164</v>
      </c>
      <c r="K83" s="17" t="s">
        <v>176</v>
      </c>
      <c r="L83" s="17" t="str">
        <f>IF(K83="Tidak/Belum Sekolah","Buruh Harian Lepas","Karyawan Swasta")</f>
        <v>Karyawan Swasta</v>
      </c>
      <c r="M83" s="17" t="s">
        <v>3</v>
      </c>
      <c r="N83" s="23" t="s">
        <v>222</v>
      </c>
      <c r="O83" s="17" t="s">
        <v>103</v>
      </c>
      <c r="P83" s="17" t="s">
        <v>110</v>
      </c>
      <c r="Q83" s="17" t="s">
        <v>0</v>
      </c>
      <c r="R83" s="17" t="str">
        <f t="shared" si="5"/>
        <v>Penduduk Asli/Tetap</v>
      </c>
      <c r="S83" s="23" t="s">
        <v>223</v>
      </c>
    </row>
    <row r="84" spans="1:19" x14ac:dyDescent="0.25">
      <c r="A84" s="24">
        <v>360302061114362</v>
      </c>
      <c r="B84" s="7">
        <v>36030320040251</v>
      </c>
      <c r="C84" s="17" t="s">
        <v>110</v>
      </c>
      <c r="D84" s="17" t="s">
        <v>165</v>
      </c>
      <c r="E84" s="17" t="s">
        <v>10</v>
      </c>
      <c r="F84" s="17" t="s">
        <v>43</v>
      </c>
      <c r="G84" s="18">
        <v>27493</v>
      </c>
      <c r="H84" s="17" t="s">
        <v>15</v>
      </c>
      <c r="I84" s="17" t="s">
        <v>7</v>
      </c>
      <c r="J84" s="17" t="s">
        <v>164</v>
      </c>
      <c r="K84" s="17" t="s">
        <v>175</v>
      </c>
      <c r="L84" s="17" t="str">
        <f>IF(K84="Tidak/Belum Sekolah","Buruh Harian Lepas","Karyawan Swasta")</f>
        <v>Karyawan Swasta</v>
      </c>
      <c r="M84" s="17" t="s">
        <v>3</v>
      </c>
      <c r="N84" s="23" t="s">
        <v>222</v>
      </c>
      <c r="O84" s="17" t="s">
        <v>101</v>
      </c>
      <c r="P84" s="17" t="s">
        <v>108</v>
      </c>
      <c r="Q84" s="17" t="s">
        <v>0</v>
      </c>
      <c r="R84" s="17" t="str">
        <f t="shared" si="5"/>
        <v>Penduduk Asli/Tetap</v>
      </c>
      <c r="S84" s="23" t="s">
        <v>223</v>
      </c>
    </row>
    <row r="85" spans="1:19" x14ac:dyDescent="0.25">
      <c r="A85" s="24">
        <v>360302061114363</v>
      </c>
      <c r="B85" s="7">
        <v>36030320040252</v>
      </c>
      <c r="C85" s="17" t="s">
        <v>108</v>
      </c>
      <c r="D85" s="17" t="s">
        <v>165</v>
      </c>
      <c r="E85" s="17" t="s">
        <v>10</v>
      </c>
      <c r="F85" s="17" t="s">
        <v>43</v>
      </c>
      <c r="G85" s="18">
        <v>27494</v>
      </c>
      <c r="H85" s="17" t="s">
        <v>8</v>
      </c>
      <c r="I85" s="17" t="s">
        <v>7</v>
      </c>
      <c r="J85" s="17" t="s">
        <v>164</v>
      </c>
      <c r="K85" s="17" t="s">
        <v>155</v>
      </c>
      <c r="L85" s="17" t="s">
        <v>179</v>
      </c>
      <c r="M85" s="17" t="s">
        <v>3</v>
      </c>
      <c r="N85" s="23" t="s">
        <v>222</v>
      </c>
      <c r="O85" s="17" t="s">
        <v>99</v>
      </c>
      <c r="P85" s="17" t="s">
        <v>106</v>
      </c>
      <c r="Q85" s="17" t="s">
        <v>0</v>
      </c>
      <c r="R85" s="17" t="str">
        <f t="shared" si="5"/>
        <v>Penduduk Asli/Tetap</v>
      </c>
      <c r="S85" s="23" t="s">
        <v>223</v>
      </c>
    </row>
    <row r="86" spans="1:19" x14ac:dyDescent="0.25">
      <c r="A86" s="24">
        <v>360302061114364</v>
      </c>
      <c r="B86" s="7">
        <v>36030320040253</v>
      </c>
      <c r="C86" s="17" t="s">
        <v>106</v>
      </c>
      <c r="D86" s="17" t="s">
        <v>165</v>
      </c>
      <c r="E86" s="17" t="s">
        <v>10</v>
      </c>
      <c r="F86" s="17" t="s">
        <v>43</v>
      </c>
      <c r="G86" s="18">
        <v>27495</v>
      </c>
      <c r="H86" s="17" t="s">
        <v>38</v>
      </c>
      <c r="I86" s="17" t="s">
        <v>7</v>
      </c>
      <c r="J86" s="17" t="s">
        <v>164</v>
      </c>
      <c r="K86" s="17" t="s">
        <v>172</v>
      </c>
      <c r="L86" s="17" t="s">
        <v>179</v>
      </c>
      <c r="M86" s="17" t="s">
        <v>3</v>
      </c>
      <c r="N86" s="23" t="s">
        <v>222</v>
      </c>
      <c r="O86" s="17" t="s">
        <v>97</v>
      </c>
      <c r="P86" s="17" t="s">
        <v>104</v>
      </c>
      <c r="Q86" s="17" t="s">
        <v>0</v>
      </c>
      <c r="R86" s="17" t="str">
        <f t="shared" si="5"/>
        <v>Penduduk Asli/Tetap</v>
      </c>
      <c r="S86" s="23" t="s">
        <v>223</v>
      </c>
    </row>
    <row r="87" spans="1:19" x14ac:dyDescent="0.25">
      <c r="A87" s="24">
        <v>360302061114365</v>
      </c>
      <c r="B87" s="7">
        <v>36030320040254</v>
      </c>
      <c r="C87" s="17" t="s">
        <v>104</v>
      </c>
      <c r="D87" s="17" t="s">
        <v>165</v>
      </c>
      <c r="E87" s="17" t="s">
        <v>10</v>
      </c>
      <c r="F87" s="17" t="s">
        <v>43</v>
      </c>
      <c r="G87" s="18">
        <v>27496</v>
      </c>
      <c r="H87" s="17" t="s">
        <v>19</v>
      </c>
      <c r="I87" s="17" t="s">
        <v>7</v>
      </c>
      <c r="J87" s="17" t="s">
        <v>164</v>
      </c>
      <c r="K87" s="17" t="s">
        <v>171</v>
      </c>
      <c r="L87" s="17" t="str">
        <f t="shared" ref="L87:L94" si="6">IF(K87="Tidak/Belum Sekolah","Buruh Harian Lepas","Karyawan Swasta")</f>
        <v>Karyawan Swasta</v>
      </c>
      <c r="M87" s="17" t="s">
        <v>3</v>
      </c>
      <c r="N87" s="23" t="s">
        <v>222</v>
      </c>
      <c r="O87" s="17" t="s">
        <v>95</v>
      </c>
      <c r="P87" s="17" t="s">
        <v>102</v>
      </c>
      <c r="Q87" s="17" t="s">
        <v>0</v>
      </c>
      <c r="R87" s="17" t="str">
        <f t="shared" si="5"/>
        <v>Penduduk Asli/Tetap</v>
      </c>
      <c r="S87" s="23" t="s">
        <v>223</v>
      </c>
    </row>
    <row r="88" spans="1:19" x14ac:dyDescent="0.25">
      <c r="A88" s="24">
        <v>360302061114366</v>
      </c>
      <c r="B88" s="7">
        <v>36030320040255</v>
      </c>
      <c r="C88" s="17" t="s">
        <v>102</v>
      </c>
      <c r="D88" s="17" t="s">
        <v>165</v>
      </c>
      <c r="E88" s="17" t="s">
        <v>10</v>
      </c>
      <c r="F88" s="17" t="s">
        <v>43</v>
      </c>
      <c r="G88" s="18">
        <v>27497</v>
      </c>
      <c r="H88" s="17" t="s">
        <v>15</v>
      </c>
      <c r="I88" s="17" t="s">
        <v>7</v>
      </c>
      <c r="J88" s="17" t="s">
        <v>164</v>
      </c>
      <c r="K88" s="17" t="s">
        <v>170</v>
      </c>
      <c r="L88" s="17" t="str">
        <f t="shared" si="6"/>
        <v>Karyawan Swasta</v>
      </c>
      <c r="M88" s="17" t="s">
        <v>3</v>
      </c>
      <c r="N88" s="23" t="s">
        <v>222</v>
      </c>
      <c r="O88" s="17" t="s">
        <v>93</v>
      </c>
      <c r="P88" s="17" t="s">
        <v>100</v>
      </c>
      <c r="Q88" s="17" t="s">
        <v>0</v>
      </c>
      <c r="R88" s="17" t="str">
        <f t="shared" si="5"/>
        <v>Penduduk Asli/Tetap</v>
      </c>
      <c r="S88" s="23" t="s">
        <v>223</v>
      </c>
    </row>
    <row r="89" spans="1:19" x14ac:dyDescent="0.25">
      <c r="A89" s="24">
        <v>360302061114367</v>
      </c>
      <c r="B89" s="7">
        <v>36030320040256</v>
      </c>
      <c r="C89" s="17" t="s">
        <v>100</v>
      </c>
      <c r="D89" s="17" t="s">
        <v>165</v>
      </c>
      <c r="E89" s="17" t="s">
        <v>10</v>
      </c>
      <c r="F89" s="17" t="s">
        <v>43</v>
      </c>
      <c r="G89" s="18">
        <v>27498</v>
      </c>
      <c r="H89" s="17" t="s">
        <v>27</v>
      </c>
      <c r="I89" s="17" t="s">
        <v>7</v>
      </c>
      <c r="J89" s="17" t="s">
        <v>164</v>
      </c>
      <c r="K89" s="17" t="s">
        <v>168</v>
      </c>
      <c r="L89" s="17" t="str">
        <f t="shared" si="6"/>
        <v>Buruh Harian Lepas</v>
      </c>
      <c r="M89" s="17" t="s">
        <v>3</v>
      </c>
      <c r="N89" s="23" t="s">
        <v>222</v>
      </c>
      <c r="O89" s="17" t="s">
        <v>91</v>
      </c>
      <c r="P89" s="17" t="s">
        <v>98</v>
      </c>
      <c r="Q89" s="17" t="s">
        <v>0</v>
      </c>
      <c r="R89" s="17" t="str">
        <f t="shared" si="5"/>
        <v>Penduduk Asli/Tetap</v>
      </c>
      <c r="S89" s="23" t="s">
        <v>223</v>
      </c>
    </row>
    <row r="90" spans="1:19" x14ac:dyDescent="0.25">
      <c r="A90" s="24">
        <v>360302061114368</v>
      </c>
      <c r="B90" s="7">
        <v>36030320040257</v>
      </c>
      <c r="C90" s="17" t="s">
        <v>98</v>
      </c>
      <c r="D90" s="17" t="s">
        <v>165</v>
      </c>
      <c r="E90" s="17" t="s">
        <v>10</v>
      </c>
      <c r="F90" s="17" t="s">
        <v>43</v>
      </c>
      <c r="G90" s="18">
        <v>27499</v>
      </c>
      <c r="H90" s="17" t="s">
        <v>23</v>
      </c>
      <c r="I90" s="17" t="s">
        <v>7</v>
      </c>
      <c r="J90" s="17" t="s">
        <v>164</v>
      </c>
      <c r="K90" s="17" t="s">
        <v>167</v>
      </c>
      <c r="L90" s="17" t="str">
        <f t="shared" si="6"/>
        <v>Karyawan Swasta</v>
      </c>
      <c r="M90" s="17" t="s">
        <v>3</v>
      </c>
      <c r="N90" s="23" t="s">
        <v>222</v>
      </c>
      <c r="O90" s="17" t="s">
        <v>88</v>
      </c>
      <c r="P90" s="17" t="s">
        <v>96</v>
      </c>
      <c r="Q90" s="17" t="s">
        <v>0</v>
      </c>
      <c r="R90" s="17" t="str">
        <f t="shared" si="5"/>
        <v>Penduduk Asli/Tetap</v>
      </c>
      <c r="S90" s="23" t="s">
        <v>223</v>
      </c>
    </row>
    <row r="91" spans="1:19" x14ac:dyDescent="0.25">
      <c r="A91" s="24">
        <v>360302061114369</v>
      </c>
      <c r="B91" s="7">
        <v>36030320040258</v>
      </c>
      <c r="C91" s="17" t="s">
        <v>96</v>
      </c>
      <c r="D91" s="17" t="s">
        <v>165</v>
      </c>
      <c r="E91" s="17" t="s">
        <v>10</v>
      </c>
      <c r="F91" s="17" t="s">
        <v>43</v>
      </c>
      <c r="G91" s="18">
        <v>27500</v>
      </c>
      <c r="H91" s="17" t="s">
        <v>19</v>
      </c>
      <c r="I91" s="17" t="s">
        <v>7</v>
      </c>
      <c r="J91" s="17" t="s">
        <v>164</v>
      </c>
      <c r="K91" s="17" t="s">
        <v>166</v>
      </c>
      <c r="L91" s="17" t="str">
        <f t="shared" si="6"/>
        <v>Karyawan Swasta</v>
      </c>
      <c r="M91" s="17" t="s">
        <v>3</v>
      </c>
      <c r="N91" s="23" t="s">
        <v>222</v>
      </c>
      <c r="O91" s="17" t="s">
        <v>86</v>
      </c>
      <c r="P91" s="17" t="s">
        <v>94</v>
      </c>
      <c r="Q91" s="17" t="s">
        <v>0</v>
      </c>
      <c r="R91" s="17" t="str">
        <f t="shared" si="5"/>
        <v>Penduduk Asli/Tetap</v>
      </c>
      <c r="S91" s="23" t="s">
        <v>223</v>
      </c>
    </row>
    <row r="92" spans="1:19" x14ac:dyDescent="0.25">
      <c r="A92" s="24">
        <v>360302061114370</v>
      </c>
      <c r="B92" s="7">
        <v>36030320040259</v>
      </c>
      <c r="C92" s="17" t="s">
        <v>94</v>
      </c>
      <c r="D92" s="17" t="s">
        <v>165</v>
      </c>
      <c r="E92" s="17" t="s">
        <v>10</v>
      </c>
      <c r="F92" s="17" t="s">
        <v>43</v>
      </c>
      <c r="G92" s="18">
        <v>27501</v>
      </c>
      <c r="H92" s="17" t="s">
        <v>15</v>
      </c>
      <c r="I92" s="17" t="s">
        <v>7</v>
      </c>
      <c r="J92" s="17" t="s">
        <v>164</v>
      </c>
      <c r="K92" s="17" t="s">
        <v>5</v>
      </c>
      <c r="L92" s="17" t="str">
        <f t="shared" si="6"/>
        <v>Karyawan Swasta</v>
      </c>
      <c r="M92" s="17" t="s">
        <v>3</v>
      </c>
      <c r="N92" s="23" t="s">
        <v>222</v>
      </c>
      <c r="O92" s="17" t="s">
        <v>84</v>
      </c>
      <c r="P92" s="17" t="s">
        <v>92</v>
      </c>
      <c r="Q92" s="17" t="s">
        <v>0</v>
      </c>
      <c r="R92" s="17" t="str">
        <f t="shared" si="5"/>
        <v>Penduduk Asli/Tetap</v>
      </c>
      <c r="S92" s="23" t="s">
        <v>223</v>
      </c>
    </row>
    <row r="93" spans="1:19" x14ac:dyDescent="0.25">
      <c r="A93" s="24">
        <v>360302061114371</v>
      </c>
      <c r="B93" s="7">
        <v>36030320040260</v>
      </c>
      <c r="C93" s="17" t="s">
        <v>92</v>
      </c>
      <c r="D93" s="17" t="s">
        <v>165</v>
      </c>
      <c r="E93" s="17" t="s">
        <v>10</v>
      </c>
      <c r="F93" s="17" t="s">
        <v>43</v>
      </c>
      <c r="G93" s="18">
        <v>27502</v>
      </c>
      <c r="H93" s="17" t="s">
        <v>8</v>
      </c>
      <c r="I93" s="17" t="s">
        <v>7</v>
      </c>
      <c r="J93" s="17" t="s">
        <v>164</v>
      </c>
      <c r="K93" s="17" t="s">
        <v>176</v>
      </c>
      <c r="L93" s="17" t="str">
        <f t="shared" si="6"/>
        <v>Karyawan Swasta</v>
      </c>
      <c r="M93" s="17" t="s">
        <v>3</v>
      </c>
      <c r="N93" s="23" t="s">
        <v>222</v>
      </c>
      <c r="O93" s="17" t="s">
        <v>82</v>
      </c>
      <c r="P93" s="17" t="s">
        <v>90</v>
      </c>
      <c r="Q93" s="17" t="s">
        <v>0</v>
      </c>
      <c r="R93" s="17" t="str">
        <f t="shared" si="5"/>
        <v>Penduduk Asli/Tetap</v>
      </c>
      <c r="S93" s="23" t="s">
        <v>223</v>
      </c>
    </row>
    <row r="94" spans="1:19" x14ac:dyDescent="0.25">
      <c r="A94" s="24">
        <v>360302061114372</v>
      </c>
      <c r="B94" s="7">
        <v>36030320040261</v>
      </c>
      <c r="C94" s="17" t="s">
        <v>90</v>
      </c>
      <c r="D94" s="17" t="s">
        <v>165</v>
      </c>
      <c r="E94" s="17" t="s">
        <v>10</v>
      </c>
      <c r="F94" s="17" t="s">
        <v>43</v>
      </c>
      <c r="G94" s="18">
        <v>27503</v>
      </c>
      <c r="H94" s="17" t="s">
        <v>38</v>
      </c>
      <c r="I94" s="17" t="s">
        <v>7</v>
      </c>
      <c r="J94" s="17" t="s">
        <v>164</v>
      </c>
      <c r="K94" s="17" t="s">
        <v>175</v>
      </c>
      <c r="L94" s="17" t="str">
        <f t="shared" si="6"/>
        <v>Karyawan Swasta</v>
      </c>
      <c r="M94" s="17" t="s">
        <v>3</v>
      </c>
      <c r="N94" s="23" t="s">
        <v>222</v>
      </c>
      <c r="O94" s="17" t="s">
        <v>80</v>
      </c>
      <c r="P94" s="17" t="s">
        <v>87</v>
      </c>
      <c r="Q94" s="17" t="s">
        <v>0</v>
      </c>
      <c r="R94" s="17" t="str">
        <f t="shared" si="5"/>
        <v>Penduduk Asli/Tetap</v>
      </c>
      <c r="S94" s="23" t="s">
        <v>223</v>
      </c>
    </row>
    <row r="95" spans="1:19" x14ac:dyDescent="0.25">
      <c r="A95" s="24">
        <v>360302061114373</v>
      </c>
      <c r="B95" s="7">
        <v>36030320040262</v>
      </c>
      <c r="C95" s="17" t="s">
        <v>87</v>
      </c>
      <c r="D95" s="17" t="s">
        <v>165</v>
      </c>
      <c r="E95" s="17" t="s">
        <v>10</v>
      </c>
      <c r="F95" s="17" t="s">
        <v>43</v>
      </c>
      <c r="G95" s="18">
        <v>27504</v>
      </c>
      <c r="H95" s="17" t="s">
        <v>19</v>
      </c>
      <c r="I95" s="17" t="s">
        <v>7</v>
      </c>
      <c r="J95" s="17" t="s">
        <v>164</v>
      </c>
      <c r="K95" s="17" t="s">
        <v>155</v>
      </c>
      <c r="L95" s="17" t="s">
        <v>173</v>
      </c>
      <c r="M95" s="17" t="s">
        <v>89</v>
      </c>
      <c r="N95" s="23" t="s">
        <v>222</v>
      </c>
      <c r="O95" s="17" t="s">
        <v>78</v>
      </c>
      <c r="P95" s="17" t="s">
        <v>85</v>
      </c>
      <c r="Q95" s="17" t="s">
        <v>0</v>
      </c>
      <c r="R95" s="17" t="str">
        <f t="shared" si="5"/>
        <v>Penduduk Asli/Tetap</v>
      </c>
      <c r="S95" s="23" t="s">
        <v>223</v>
      </c>
    </row>
    <row r="96" spans="1:19" x14ac:dyDescent="0.25">
      <c r="A96" s="24">
        <v>360302061114374</v>
      </c>
      <c r="B96" s="7">
        <v>36030320040263</v>
      </c>
      <c r="C96" s="17" t="s">
        <v>85</v>
      </c>
      <c r="D96" s="17" t="s">
        <v>165</v>
      </c>
      <c r="E96" s="17" t="s">
        <v>10</v>
      </c>
      <c r="F96" s="17" t="s">
        <v>43</v>
      </c>
      <c r="G96" s="18">
        <v>27505</v>
      </c>
      <c r="H96" s="17" t="s">
        <v>15</v>
      </c>
      <c r="I96" s="17" t="s">
        <v>7</v>
      </c>
      <c r="J96" s="17" t="s">
        <v>164</v>
      </c>
      <c r="K96" s="17" t="s">
        <v>172</v>
      </c>
      <c r="L96" s="17" t="s">
        <v>173</v>
      </c>
      <c r="M96" s="17" t="s">
        <v>3</v>
      </c>
      <c r="N96" s="23" t="s">
        <v>222</v>
      </c>
      <c r="O96" s="17" t="s">
        <v>76</v>
      </c>
      <c r="P96" s="17" t="s">
        <v>83</v>
      </c>
      <c r="Q96" s="17" t="s">
        <v>0</v>
      </c>
      <c r="R96" s="17" t="str">
        <f t="shared" si="5"/>
        <v>Penduduk Asli/Tetap</v>
      </c>
      <c r="S96" s="23" t="s">
        <v>223</v>
      </c>
    </row>
    <row r="97" spans="1:19" x14ac:dyDescent="0.25">
      <c r="A97" s="24">
        <v>360302061114375</v>
      </c>
      <c r="B97" s="7">
        <v>36030320040264</v>
      </c>
      <c r="C97" s="17" t="s">
        <v>83</v>
      </c>
      <c r="D97" s="17" t="s">
        <v>165</v>
      </c>
      <c r="E97" s="17" t="s">
        <v>10</v>
      </c>
      <c r="F97" s="17" t="s">
        <v>43</v>
      </c>
      <c r="G97" s="18">
        <v>27506</v>
      </c>
      <c r="H97" s="17" t="s">
        <v>27</v>
      </c>
      <c r="I97" s="17" t="s">
        <v>7</v>
      </c>
      <c r="J97" s="17" t="s">
        <v>164</v>
      </c>
      <c r="K97" s="17" t="s">
        <v>171</v>
      </c>
      <c r="L97" s="17" t="s">
        <v>178</v>
      </c>
      <c r="M97" s="17" t="s">
        <v>3</v>
      </c>
      <c r="N97" s="23" t="s">
        <v>222</v>
      </c>
      <c r="O97" s="17" t="s">
        <v>74</v>
      </c>
      <c r="P97" s="17" t="s">
        <v>81</v>
      </c>
      <c r="Q97" s="17" t="s">
        <v>0</v>
      </c>
      <c r="R97" s="17" t="str">
        <f t="shared" si="5"/>
        <v>Penduduk Asli/Tetap</v>
      </c>
      <c r="S97" s="23" t="s">
        <v>223</v>
      </c>
    </row>
    <row r="98" spans="1:19" x14ac:dyDescent="0.25">
      <c r="A98" s="24">
        <v>360302061114376</v>
      </c>
      <c r="B98" s="7">
        <v>36030320040265</v>
      </c>
      <c r="C98" s="17" t="s">
        <v>81</v>
      </c>
      <c r="D98" s="17" t="s">
        <v>165</v>
      </c>
      <c r="E98" s="17" t="s">
        <v>10</v>
      </c>
      <c r="F98" s="17" t="s">
        <v>43</v>
      </c>
      <c r="G98" s="18">
        <v>27507</v>
      </c>
      <c r="H98" s="17" t="s">
        <v>23</v>
      </c>
      <c r="I98" s="17" t="s">
        <v>7</v>
      </c>
      <c r="J98" s="17" t="s">
        <v>164</v>
      </c>
      <c r="K98" s="17" t="s">
        <v>170</v>
      </c>
      <c r="L98" s="17" t="s">
        <v>174</v>
      </c>
      <c r="M98" s="17" t="s">
        <v>3</v>
      </c>
      <c r="N98" s="23" t="s">
        <v>222</v>
      </c>
      <c r="O98" s="17" t="s">
        <v>72</v>
      </c>
      <c r="P98" s="17" t="s">
        <v>79</v>
      </c>
      <c r="Q98" s="17" t="s">
        <v>0</v>
      </c>
      <c r="R98" s="17" t="str">
        <f t="shared" si="5"/>
        <v>Penduduk Asli/Tetap</v>
      </c>
      <c r="S98" s="23" t="s">
        <v>223</v>
      </c>
    </row>
    <row r="99" spans="1:19" x14ac:dyDescent="0.25">
      <c r="A99" s="24">
        <v>360302061114377</v>
      </c>
      <c r="B99" s="7">
        <v>36030320040266</v>
      </c>
      <c r="C99" s="17" t="s">
        <v>79</v>
      </c>
      <c r="D99" s="17" t="s">
        <v>165</v>
      </c>
      <c r="E99" s="17" t="s">
        <v>10</v>
      </c>
      <c r="F99" s="17" t="s">
        <v>43</v>
      </c>
      <c r="G99" s="18">
        <v>27508</v>
      </c>
      <c r="H99" s="17" t="s">
        <v>19</v>
      </c>
      <c r="I99" s="17" t="s">
        <v>7</v>
      </c>
      <c r="J99" s="17" t="s">
        <v>164</v>
      </c>
      <c r="K99" s="17" t="s">
        <v>168</v>
      </c>
      <c r="L99" s="17" t="str">
        <f>IF(K99="Tidak/Belum Sekolah","Buruh Harian Lepas","Karyawan Swasta")</f>
        <v>Buruh Harian Lepas</v>
      </c>
      <c r="M99" s="17" t="s">
        <v>3</v>
      </c>
      <c r="N99" s="23" t="s">
        <v>222</v>
      </c>
      <c r="O99" s="17" t="s">
        <v>70</v>
      </c>
      <c r="P99" s="17" t="s">
        <v>77</v>
      </c>
      <c r="Q99" s="17" t="s">
        <v>0</v>
      </c>
      <c r="R99" s="17" t="str">
        <f t="shared" si="5"/>
        <v>Penduduk Asli/Tetap</v>
      </c>
      <c r="S99" s="23" t="s">
        <v>223</v>
      </c>
    </row>
    <row r="100" spans="1:19" x14ac:dyDescent="0.25">
      <c r="A100" s="24">
        <v>360302061114378</v>
      </c>
      <c r="B100" s="7">
        <v>36030320040267</v>
      </c>
      <c r="C100" s="17" t="s">
        <v>77</v>
      </c>
      <c r="D100" s="17" t="s">
        <v>165</v>
      </c>
      <c r="E100" s="17" t="s">
        <v>10</v>
      </c>
      <c r="F100" s="17" t="s">
        <v>43</v>
      </c>
      <c r="G100" s="18">
        <v>27509</v>
      </c>
      <c r="H100" s="17" t="s">
        <v>15</v>
      </c>
      <c r="I100" s="17" t="s">
        <v>7</v>
      </c>
      <c r="J100" s="17" t="s">
        <v>164</v>
      </c>
      <c r="K100" s="17" t="s">
        <v>167</v>
      </c>
      <c r="L100" s="17" t="s">
        <v>177</v>
      </c>
      <c r="M100" s="17" t="s">
        <v>3</v>
      </c>
      <c r="N100" s="23" t="s">
        <v>222</v>
      </c>
      <c r="O100" s="17" t="s">
        <v>68</v>
      </c>
      <c r="P100" s="17" t="s">
        <v>75</v>
      </c>
      <c r="Q100" s="17" t="s">
        <v>0</v>
      </c>
      <c r="R100" s="17" t="str">
        <f t="shared" si="5"/>
        <v>Penduduk Asli/Tetap</v>
      </c>
      <c r="S100" s="23" t="s">
        <v>223</v>
      </c>
    </row>
    <row r="101" spans="1:19" x14ac:dyDescent="0.25">
      <c r="A101" s="24">
        <v>360302061114379</v>
      </c>
      <c r="B101" s="7">
        <v>36030320040268</v>
      </c>
      <c r="C101" s="17" t="s">
        <v>75</v>
      </c>
      <c r="D101" s="17" t="s">
        <v>165</v>
      </c>
      <c r="E101" s="17" t="s">
        <v>10</v>
      </c>
      <c r="F101" s="17" t="s">
        <v>43</v>
      </c>
      <c r="G101" s="18">
        <v>27510</v>
      </c>
      <c r="H101" s="17" t="s">
        <v>8</v>
      </c>
      <c r="I101" s="17" t="s">
        <v>7</v>
      </c>
      <c r="J101" s="17" t="s">
        <v>164</v>
      </c>
      <c r="K101" s="17" t="s">
        <v>166</v>
      </c>
      <c r="L101" s="17" t="str">
        <f>IF(K101="Tidak/Belum Sekolah","Buruh Harian Lepas","Karyawan Swasta")</f>
        <v>Karyawan Swasta</v>
      </c>
      <c r="M101" s="17" t="s">
        <v>3</v>
      </c>
      <c r="N101" s="23" t="s">
        <v>222</v>
      </c>
      <c r="O101" s="17" t="s">
        <v>66</v>
      </c>
      <c r="P101" s="17" t="s">
        <v>73</v>
      </c>
      <c r="Q101" s="17" t="s">
        <v>0</v>
      </c>
      <c r="R101" s="17" t="str">
        <f t="shared" si="5"/>
        <v>Penduduk Asli/Tetap</v>
      </c>
      <c r="S101" s="23" t="s">
        <v>223</v>
      </c>
    </row>
    <row r="102" spans="1:19" x14ac:dyDescent="0.25">
      <c r="A102" s="24">
        <v>360302061114380</v>
      </c>
      <c r="B102" s="7">
        <v>36030320040269</v>
      </c>
      <c r="C102" s="17" t="s">
        <v>73</v>
      </c>
      <c r="D102" s="17" t="s">
        <v>165</v>
      </c>
      <c r="E102" s="17" t="s">
        <v>10</v>
      </c>
      <c r="F102" s="17" t="s">
        <v>43</v>
      </c>
      <c r="G102" s="18">
        <v>27511</v>
      </c>
      <c r="H102" s="17" t="s">
        <v>38</v>
      </c>
      <c r="I102" s="17" t="s">
        <v>7</v>
      </c>
      <c r="J102" s="17" t="s">
        <v>164</v>
      </c>
      <c r="K102" s="17" t="s">
        <v>5</v>
      </c>
      <c r="L102" s="17" t="str">
        <f>IF(K102="Tidak/Belum Sekolah","Buruh Harian Lepas","Karyawan Swasta")</f>
        <v>Karyawan Swasta</v>
      </c>
      <c r="M102" s="17" t="s">
        <v>3</v>
      </c>
      <c r="N102" s="23" t="s">
        <v>222</v>
      </c>
      <c r="O102" s="17" t="s">
        <v>64</v>
      </c>
      <c r="P102" s="17" t="s">
        <v>71</v>
      </c>
      <c r="Q102" s="17" t="s">
        <v>0</v>
      </c>
      <c r="R102" s="17" t="str">
        <f t="shared" si="5"/>
        <v>Penduduk Asli/Tetap</v>
      </c>
      <c r="S102" s="23" t="s">
        <v>223</v>
      </c>
    </row>
    <row r="103" spans="1:19" x14ac:dyDescent="0.25">
      <c r="A103" s="24">
        <v>360302061114381</v>
      </c>
      <c r="B103" s="7">
        <v>36030320040270</v>
      </c>
      <c r="C103" s="17" t="s">
        <v>71</v>
      </c>
      <c r="D103" s="17" t="s">
        <v>165</v>
      </c>
      <c r="E103" s="17" t="s">
        <v>10</v>
      </c>
      <c r="F103" s="17" t="s">
        <v>43</v>
      </c>
      <c r="G103" s="18">
        <v>27512</v>
      </c>
      <c r="H103" s="17" t="s">
        <v>19</v>
      </c>
      <c r="I103" s="17" t="s">
        <v>7</v>
      </c>
      <c r="J103" s="17" t="s">
        <v>164</v>
      </c>
      <c r="K103" s="17" t="s">
        <v>176</v>
      </c>
      <c r="L103" s="17" t="s">
        <v>169</v>
      </c>
      <c r="M103" s="17" t="s">
        <v>3</v>
      </c>
      <c r="N103" s="23" t="s">
        <v>222</v>
      </c>
      <c r="O103" s="17" t="s">
        <v>61</v>
      </c>
      <c r="P103" s="17" t="s">
        <v>69</v>
      </c>
      <c r="Q103" s="17" t="s">
        <v>0</v>
      </c>
      <c r="R103" s="17" t="str">
        <f t="shared" si="5"/>
        <v>Penduduk Asli/Tetap</v>
      </c>
      <c r="S103" s="23" t="s">
        <v>223</v>
      </c>
    </row>
    <row r="104" spans="1:19" x14ac:dyDescent="0.25">
      <c r="A104" s="24">
        <v>360302061114382</v>
      </c>
      <c r="B104" s="7">
        <v>36030320040271</v>
      </c>
      <c r="C104" s="17" t="s">
        <v>69</v>
      </c>
      <c r="D104" s="17" t="s">
        <v>165</v>
      </c>
      <c r="E104" s="17" t="s">
        <v>10</v>
      </c>
      <c r="F104" s="17" t="s">
        <v>43</v>
      </c>
      <c r="G104" s="18">
        <v>27513</v>
      </c>
      <c r="H104" s="17" t="s">
        <v>15</v>
      </c>
      <c r="I104" s="17" t="s">
        <v>7</v>
      </c>
      <c r="J104" s="17" t="s">
        <v>164</v>
      </c>
      <c r="K104" s="17" t="s">
        <v>175</v>
      </c>
      <c r="L104" s="17" t="s">
        <v>174</v>
      </c>
      <c r="M104" s="17" t="s">
        <v>3</v>
      </c>
      <c r="N104" s="23" t="s">
        <v>222</v>
      </c>
      <c r="O104" s="17" t="s">
        <v>59</v>
      </c>
      <c r="P104" s="17" t="s">
        <v>67</v>
      </c>
      <c r="Q104" s="17" t="s">
        <v>0</v>
      </c>
      <c r="R104" s="17" t="str">
        <f t="shared" si="5"/>
        <v>Penduduk Asli/Tetap</v>
      </c>
      <c r="S104" s="23" t="s">
        <v>223</v>
      </c>
    </row>
    <row r="105" spans="1:19" x14ac:dyDescent="0.25">
      <c r="A105" s="24">
        <v>360302061114383</v>
      </c>
      <c r="B105" s="7">
        <v>36030320040272</v>
      </c>
      <c r="C105" s="17" t="s">
        <v>67</v>
      </c>
      <c r="D105" s="17" t="s">
        <v>165</v>
      </c>
      <c r="E105" s="17" t="s">
        <v>10</v>
      </c>
      <c r="F105" s="17" t="s">
        <v>43</v>
      </c>
      <c r="G105" s="18">
        <v>27514</v>
      </c>
      <c r="H105" s="17" t="s">
        <v>27</v>
      </c>
      <c r="I105" s="17" t="s">
        <v>7</v>
      </c>
      <c r="J105" s="17" t="s">
        <v>164</v>
      </c>
      <c r="K105" s="17" t="s">
        <v>155</v>
      </c>
      <c r="L105" s="17" t="s">
        <v>173</v>
      </c>
      <c r="M105" s="17" t="s">
        <v>3</v>
      </c>
      <c r="N105" s="23" t="s">
        <v>222</v>
      </c>
      <c r="O105" s="17" t="s">
        <v>57</v>
      </c>
      <c r="P105" s="17" t="s">
        <v>65</v>
      </c>
      <c r="Q105" s="17" t="s">
        <v>0</v>
      </c>
      <c r="R105" s="17" t="str">
        <f t="shared" si="5"/>
        <v>Penduduk Asli/Tetap</v>
      </c>
      <c r="S105" s="23" t="s">
        <v>223</v>
      </c>
    </row>
    <row r="106" spans="1:19" x14ac:dyDescent="0.25">
      <c r="A106" s="24">
        <v>360302061114384</v>
      </c>
      <c r="B106" s="7">
        <v>36030320040273</v>
      </c>
      <c r="C106" s="17" t="s">
        <v>65</v>
      </c>
      <c r="D106" s="17" t="s">
        <v>165</v>
      </c>
      <c r="E106" s="17" t="s">
        <v>10</v>
      </c>
      <c r="F106" s="17" t="s">
        <v>43</v>
      </c>
      <c r="G106" s="18">
        <v>27515</v>
      </c>
      <c r="H106" s="17" t="s">
        <v>23</v>
      </c>
      <c r="I106" s="17" t="s">
        <v>7</v>
      </c>
      <c r="J106" s="17" t="s">
        <v>164</v>
      </c>
      <c r="K106" s="17" t="s">
        <v>172</v>
      </c>
      <c r="L106" s="17" t="s">
        <v>169</v>
      </c>
      <c r="M106" s="17" t="s">
        <v>3</v>
      </c>
      <c r="N106" s="23" t="s">
        <v>222</v>
      </c>
      <c r="O106" s="17" t="s">
        <v>55</v>
      </c>
      <c r="P106" s="17" t="s">
        <v>63</v>
      </c>
      <c r="Q106" s="17" t="s">
        <v>0</v>
      </c>
      <c r="R106" s="17" t="str">
        <f t="shared" si="5"/>
        <v>Penduduk Asli/Tetap</v>
      </c>
      <c r="S106" s="23" t="s">
        <v>223</v>
      </c>
    </row>
    <row r="107" spans="1:19" x14ac:dyDescent="0.25">
      <c r="A107" s="24">
        <v>360302061114385</v>
      </c>
      <c r="B107" s="7">
        <v>36030320040274</v>
      </c>
      <c r="C107" s="17" t="s">
        <v>63</v>
      </c>
      <c r="D107" s="17" t="s">
        <v>165</v>
      </c>
      <c r="E107" s="17" t="s">
        <v>10</v>
      </c>
      <c r="F107" s="17" t="s">
        <v>43</v>
      </c>
      <c r="G107" s="18">
        <v>27516</v>
      </c>
      <c r="H107" s="17" t="s">
        <v>19</v>
      </c>
      <c r="I107" s="17" t="s">
        <v>7</v>
      </c>
      <c r="J107" s="17" t="s">
        <v>164</v>
      </c>
      <c r="K107" s="17" t="s">
        <v>171</v>
      </c>
      <c r="L107" s="17" t="str">
        <f>IF(K107="Tidak/Belum Sekolah","Buruh Harian Lepas","Karyawan Swasta")</f>
        <v>Karyawan Swasta</v>
      </c>
      <c r="M107" s="17" t="s">
        <v>3</v>
      </c>
      <c r="N107" s="23" t="s">
        <v>222</v>
      </c>
      <c r="O107" s="17" t="s">
        <v>53</v>
      </c>
      <c r="P107" s="17" t="s">
        <v>60</v>
      </c>
      <c r="Q107" s="17" t="s">
        <v>0</v>
      </c>
      <c r="R107" s="17" t="str">
        <f t="shared" si="5"/>
        <v>Penduduk Asli/Tetap</v>
      </c>
      <c r="S107" s="23" t="s">
        <v>223</v>
      </c>
    </row>
    <row r="108" spans="1:19" x14ac:dyDescent="0.25">
      <c r="A108" s="24">
        <v>360302061114386</v>
      </c>
      <c r="B108" s="7">
        <v>36030320040275</v>
      </c>
      <c r="C108" s="17" t="s">
        <v>60</v>
      </c>
      <c r="D108" s="17" t="s">
        <v>165</v>
      </c>
      <c r="E108" s="17" t="s">
        <v>10</v>
      </c>
      <c r="F108" s="17" t="s">
        <v>43</v>
      </c>
      <c r="G108" s="18">
        <v>27517</v>
      </c>
      <c r="H108" s="17" t="s">
        <v>15</v>
      </c>
      <c r="I108" s="17" t="s">
        <v>7</v>
      </c>
      <c r="J108" s="17" t="s">
        <v>164</v>
      </c>
      <c r="K108" s="17" t="s">
        <v>170</v>
      </c>
      <c r="L108" s="17" t="s">
        <v>169</v>
      </c>
      <c r="M108" s="17" t="s">
        <v>62</v>
      </c>
      <c r="N108" s="23" t="s">
        <v>222</v>
      </c>
      <c r="O108" s="17" t="s">
        <v>162</v>
      </c>
      <c r="P108" s="17" t="s">
        <v>58</v>
      </c>
      <c r="Q108" s="17" t="s">
        <v>0</v>
      </c>
      <c r="R108" s="17" t="str">
        <f t="shared" si="5"/>
        <v>Penduduk Asli/Tetap</v>
      </c>
      <c r="S108" s="23" t="s">
        <v>223</v>
      </c>
    </row>
    <row r="109" spans="1:19" x14ac:dyDescent="0.25">
      <c r="A109" s="24">
        <v>360302061114387</v>
      </c>
      <c r="B109" s="7">
        <v>36030320040276</v>
      </c>
      <c r="C109" s="17" t="s">
        <v>58</v>
      </c>
      <c r="D109" s="17" t="s">
        <v>165</v>
      </c>
      <c r="E109" s="17" t="s">
        <v>10</v>
      </c>
      <c r="F109" s="17" t="s">
        <v>43</v>
      </c>
      <c r="G109" s="18">
        <v>27518</v>
      </c>
      <c r="H109" s="17" t="s">
        <v>8</v>
      </c>
      <c r="I109" s="17" t="s">
        <v>7</v>
      </c>
      <c r="J109" s="17" t="s">
        <v>164</v>
      </c>
      <c r="K109" s="17" t="s">
        <v>168</v>
      </c>
      <c r="L109" s="17" t="str">
        <f>IF(K109="Tidak/Belum Sekolah","Buruh Harian Lepas","Karyawan Swasta")</f>
        <v>Buruh Harian Lepas</v>
      </c>
      <c r="M109" s="17" t="s">
        <v>3</v>
      </c>
      <c r="N109" s="23" t="s">
        <v>222</v>
      </c>
      <c r="O109" s="17" t="s">
        <v>161</v>
      </c>
      <c r="P109" s="17" t="s">
        <v>56</v>
      </c>
      <c r="Q109" s="17" t="s">
        <v>0</v>
      </c>
      <c r="R109" s="17" t="str">
        <f t="shared" si="5"/>
        <v>Penduduk Asli/Tetap</v>
      </c>
      <c r="S109" s="23" t="s">
        <v>223</v>
      </c>
    </row>
    <row r="110" spans="1:19" x14ac:dyDescent="0.25">
      <c r="A110" s="24">
        <v>360302061114388</v>
      </c>
      <c r="B110" s="7">
        <v>36030320040277</v>
      </c>
      <c r="C110" s="17" t="s">
        <v>56</v>
      </c>
      <c r="D110" s="17" t="s">
        <v>165</v>
      </c>
      <c r="E110" s="17" t="s">
        <v>10</v>
      </c>
      <c r="F110" s="17" t="s">
        <v>43</v>
      </c>
      <c r="G110" s="18">
        <v>27519</v>
      </c>
      <c r="H110" s="17" t="s">
        <v>38</v>
      </c>
      <c r="I110" s="17" t="s">
        <v>7</v>
      </c>
      <c r="J110" s="17" t="s">
        <v>164</v>
      </c>
      <c r="K110" s="17" t="s">
        <v>167</v>
      </c>
      <c r="L110" s="17" t="str">
        <f>IF(K110="Tidak/Belum Sekolah","Buruh Harian Lepas","Karyawan Swasta")</f>
        <v>Karyawan Swasta</v>
      </c>
      <c r="M110" s="17" t="s">
        <v>3</v>
      </c>
      <c r="N110" s="23" t="s">
        <v>222</v>
      </c>
      <c r="O110" s="17" t="s">
        <v>160</v>
      </c>
      <c r="P110" s="17" t="s">
        <v>54</v>
      </c>
      <c r="Q110" s="17" t="s">
        <v>0</v>
      </c>
      <c r="R110" s="17" t="str">
        <f t="shared" si="5"/>
        <v>Penduduk Asli/Tetap</v>
      </c>
      <c r="S110" s="23" t="s">
        <v>223</v>
      </c>
    </row>
    <row r="111" spans="1:19" x14ac:dyDescent="0.25">
      <c r="A111" s="24">
        <v>360302061114389</v>
      </c>
      <c r="B111" s="7">
        <v>36030320040278</v>
      </c>
      <c r="C111" s="17" t="s">
        <v>54</v>
      </c>
      <c r="D111" s="17" t="s">
        <v>165</v>
      </c>
      <c r="E111" s="17" t="s">
        <v>10</v>
      </c>
      <c r="F111" s="17" t="s">
        <v>43</v>
      </c>
      <c r="G111" s="18">
        <v>27520</v>
      </c>
      <c r="H111" s="17" t="s">
        <v>19</v>
      </c>
      <c r="I111" s="17" t="s">
        <v>7</v>
      </c>
      <c r="J111" s="17" t="s">
        <v>164</v>
      </c>
      <c r="K111" s="17" t="s">
        <v>166</v>
      </c>
      <c r="L111" s="17" t="str">
        <f>IF(K111="Tidak/Belum Sekolah","Buruh Harian Lepas","Karyawan Swasta")</f>
        <v>Karyawan Swasta</v>
      </c>
      <c r="M111" s="17" t="s">
        <v>3</v>
      </c>
      <c r="N111" s="23" t="s">
        <v>222</v>
      </c>
      <c r="O111" s="17" t="s">
        <v>159</v>
      </c>
      <c r="P111" s="17" t="s">
        <v>52</v>
      </c>
      <c r="Q111" s="17" t="s">
        <v>0</v>
      </c>
      <c r="R111" s="17" t="str">
        <f t="shared" si="5"/>
        <v>Penduduk Asli/Tetap</v>
      </c>
      <c r="S111" s="23" t="s">
        <v>223</v>
      </c>
    </row>
    <row r="112" spans="1:19" x14ac:dyDescent="0.25">
      <c r="A112" s="24">
        <v>360302061114390</v>
      </c>
      <c r="B112" s="7">
        <v>36030320040279</v>
      </c>
      <c r="C112" s="17" t="s">
        <v>52</v>
      </c>
      <c r="D112" s="17" t="s">
        <v>165</v>
      </c>
      <c r="E112" s="17" t="s">
        <v>10</v>
      </c>
      <c r="F112" s="17" t="s">
        <v>43</v>
      </c>
      <c r="G112" s="18">
        <v>27521</v>
      </c>
      <c r="H112" s="17" t="s">
        <v>15</v>
      </c>
      <c r="I112" s="17" t="s">
        <v>7</v>
      </c>
      <c r="J112" s="17" t="s">
        <v>164</v>
      </c>
      <c r="K112" s="17" t="s">
        <v>5</v>
      </c>
      <c r="L112" s="17" t="str">
        <f>IF(K112="Tidak/Belum Sekolah","Buruh Harian Lepas","Karyawan Swasta")</f>
        <v>Karyawan Swasta</v>
      </c>
      <c r="M112" s="17" t="s">
        <v>3</v>
      </c>
      <c r="N112" s="23" t="s">
        <v>222</v>
      </c>
      <c r="O112" s="17" t="s">
        <v>158</v>
      </c>
      <c r="P112" s="17" t="s">
        <v>163</v>
      </c>
      <c r="Q112" s="17" t="s">
        <v>0</v>
      </c>
      <c r="R112" s="17" t="str">
        <f t="shared" si="5"/>
        <v>Penduduk Asli/Tetap</v>
      </c>
      <c r="S112" s="23" t="s">
        <v>223</v>
      </c>
    </row>
    <row r="113" spans="1:19" x14ac:dyDescent="0.25">
      <c r="A113" s="24">
        <v>360302061114335</v>
      </c>
      <c r="B113" s="7">
        <v>36030320040280</v>
      </c>
      <c r="C113" s="11" t="s">
        <v>2</v>
      </c>
      <c r="D113" s="11" t="s">
        <v>11</v>
      </c>
      <c r="E113" s="11" t="s">
        <v>156</v>
      </c>
      <c r="F113" s="11" t="s">
        <v>30</v>
      </c>
      <c r="G113" s="13">
        <v>32637</v>
      </c>
      <c r="H113" s="11" t="s">
        <v>27</v>
      </c>
      <c r="I113" s="11" t="s">
        <v>7</v>
      </c>
      <c r="J113" s="11" t="s">
        <v>6</v>
      </c>
      <c r="K113" s="11" t="s">
        <v>155</v>
      </c>
      <c r="L113" s="11" t="s">
        <v>4</v>
      </c>
      <c r="M113" s="11" t="s">
        <v>3</v>
      </c>
      <c r="N113" s="23" t="s">
        <v>222</v>
      </c>
      <c r="O113" s="11" t="s">
        <v>32</v>
      </c>
      <c r="P113" s="14" t="s">
        <v>31</v>
      </c>
      <c r="Q113" s="11" t="s">
        <v>0</v>
      </c>
      <c r="R113" s="11" t="str">
        <f t="shared" si="5"/>
        <v>Pendatang</v>
      </c>
      <c r="S113" s="23" t="s">
        <v>223</v>
      </c>
    </row>
    <row r="114" spans="1:19" x14ac:dyDescent="0.25">
      <c r="A114" s="24">
        <v>360302061114336</v>
      </c>
      <c r="B114" s="7">
        <v>36030320040281</v>
      </c>
      <c r="C114" s="11" t="s">
        <v>152</v>
      </c>
      <c r="D114" s="11" t="s">
        <v>11</v>
      </c>
      <c r="E114" s="11" t="s">
        <v>156</v>
      </c>
      <c r="F114" s="11" t="s">
        <v>30</v>
      </c>
      <c r="G114" s="13">
        <v>32638</v>
      </c>
      <c r="H114" s="11" t="s">
        <v>23</v>
      </c>
      <c r="I114" s="11" t="s">
        <v>7</v>
      </c>
      <c r="J114" s="11" t="s">
        <v>6</v>
      </c>
      <c r="K114" s="11" t="s">
        <v>155</v>
      </c>
      <c r="L114" s="11" t="s">
        <v>4</v>
      </c>
      <c r="M114" s="11" t="s">
        <v>3</v>
      </c>
      <c r="N114" s="23" t="s">
        <v>222</v>
      </c>
      <c r="O114" s="11" t="s">
        <v>29</v>
      </c>
      <c r="P114" s="12" t="s">
        <v>28</v>
      </c>
      <c r="Q114" s="11" t="s">
        <v>0</v>
      </c>
      <c r="R114" s="11" t="str">
        <f t="shared" si="5"/>
        <v>Pendatang</v>
      </c>
      <c r="S114" s="23" t="s">
        <v>223</v>
      </c>
    </row>
    <row r="115" spans="1:19" x14ac:dyDescent="0.25">
      <c r="A115" s="24">
        <v>360302061114337</v>
      </c>
      <c r="B115" s="7">
        <v>36030320040282</v>
      </c>
      <c r="C115" s="11" t="s">
        <v>151</v>
      </c>
      <c r="D115" s="11" t="s">
        <v>11</v>
      </c>
      <c r="E115" s="11" t="s">
        <v>156</v>
      </c>
      <c r="F115" s="11" t="s">
        <v>24</v>
      </c>
      <c r="G115" s="13">
        <v>32639</v>
      </c>
      <c r="H115" s="11" t="s">
        <v>19</v>
      </c>
      <c r="I115" s="11" t="s">
        <v>7</v>
      </c>
      <c r="J115" s="11" t="s">
        <v>6</v>
      </c>
      <c r="K115" s="11" t="s">
        <v>155</v>
      </c>
      <c r="L115" s="11" t="s">
        <v>4</v>
      </c>
      <c r="M115" s="11" t="s">
        <v>3</v>
      </c>
      <c r="N115" s="23" t="s">
        <v>222</v>
      </c>
      <c r="O115" s="11" t="s">
        <v>26</v>
      </c>
      <c r="P115" s="14" t="s">
        <v>25</v>
      </c>
      <c r="Q115" s="11" t="s">
        <v>0</v>
      </c>
      <c r="R115" s="11" t="str">
        <f t="shared" si="5"/>
        <v>Pendatang</v>
      </c>
      <c r="S115" s="23" t="s">
        <v>223</v>
      </c>
    </row>
    <row r="116" spans="1:19" x14ac:dyDescent="0.25">
      <c r="A116" s="24">
        <v>360302061114338</v>
      </c>
      <c r="B116" s="7">
        <v>36030320040283</v>
      </c>
      <c r="C116" s="11" t="s">
        <v>150</v>
      </c>
      <c r="D116" s="11" t="s">
        <v>11</v>
      </c>
      <c r="E116" s="11" t="s">
        <v>156</v>
      </c>
      <c r="F116" s="11" t="s">
        <v>24</v>
      </c>
      <c r="G116" s="13">
        <v>32640</v>
      </c>
      <c r="H116" s="11" t="s">
        <v>15</v>
      </c>
      <c r="I116" s="11" t="s">
        <v>7</v>
      </c>
      <c r="J116" s="11" t="s">
        <v>6</v>
      </c>
      <c r="K116" s="11" t="s">
        <v>155</v>
      </c>
      <c r="L116" s="11" t="s">
        <v>4</v>
      </c>
      <c r="M116" s="11" t="s">
        <v>3</v>
      </c>
      <c r="N116" s="23" t="s">
        <v>222</v>
      </c>
      <c r="O116" s="11" t="s">
        <v>22</v>
      </c>
      <c r="P116" s="15" t="s">
        <v>21</v>
      </c>
      <c r="Q116" s="11" t="s">
        <v>0</v>
      </c>
      <c r="R116" s="11" t="str">
        <f t="shared" si="5"/>
        <v>Pendatang</v>
      </c>
      <c r="S116" s="23" t="s">
        <v>223</v>
      </c>
    </row>
    <row r="117" spans="1:19" x14ac:dyDescent="0.25">
      <c r="A117" s="24">
        <v>360302061114339</v>
      </c>
      <c r="B117" s="7">
        <v>36030320040284</v>
      </c>
      <c r="C117" s="11" t="s">
        <v>149</v>
      </c>
      <c r="D117" s="11" t="s">
        <v>11</v>
      </c>
      <c r="E117" s="11" t="s">
        <v>156</v>
      </c>
      <c r="F117" s="11" t="s">
        <v>9</v>
      </c>
      <c r="G117" s="13">
        <v>32641</v>
      </c>
      <c r="H117" s="11" t="s">
        <v>8</v>
      </c>
      <c r="I117" s="11" t="s">
        <v>7</v>
      </c>
      <c r="J117" s="11" t="s">
        <v>6</v>
      </c>
      <c r="K117" s="11" t="s">
        <v>155</v>
      </c>
      <c r="L117" s="11" t="s">
        <v>4</v>
      </c>
      <c r="M117" s="11" t="s">
        <v>3</v>
      </c>
      <c r="N117" s="23" t="s">
        <v>222</v>
      </c>
      <c r="O117" s="11" t="s">
        <v>18</v>
      </c>
      <c r="P117" s="12" t="s">
        <v>17</v>
      </c>
      <c r="Q117" s="11" t="s">
        <v>0</v>
      </c>
      <c r="R117" s="11" t="str">
        <f t="shared" si="5"/>
        <v>Pendatang</v>
      </c>
      <c r="S117" s="23" t="s">
        <v>223</v>
      </c>
    </row>
    <row r="118" spans="1:19" x14ac:dyDescent="0.25">
      <c r="A118" s="24">
        <v>360302061114340</v>
      </c>
      <c r="B118" s="7">
        <v>36030320040285</v>
      </c>
      <c r="C118" s="11" t="s">
        <v>147</v>
      </c>
      <c r="D118" s="11" t="s">
        <v>11</v>
      </c>
      <c r="E118" s="11" t="s">
        <v>156</v>
      </c>
      <c r="F118" s="11" t="s">
        <v>9</v>
      </c>
      <c r="G118" s="13">
        <v>32642</v>
      </c>
      <c r="H118" s="11" t="s">
        <v>38</v>
      </c>
      <c r="I118" s="11" t="s">
        <v>7</v>
      </c>
      <c r="J118" s="11" t="s">
        <v>6</v>
      </c>
      <c r="K118" s="11" t="s">
        <v>155</v>
      </c>
      <c r="L118" s="11" t="s">
        <v>4</v>
      </c>
      <c r="M118" s="11" t="s">
        <v>3</v>
      </c>
      <c r="N118" s="23" t="s">
        <v>222</v>
      </c>
      <c r="O118" s="11" t="s">
        <v>14</v>
      </c>
      <c r="P118" s="14" t="s">
        <v>13</v>
      </c>
      <c r="Q118" s="11" t="s">
        <v>0</v>
      </c>
      <c r="R118" s="11" t="str">
        <f t="shared" si="5"/>
        <v>Pendatang</v>
      </c>
      <c r="S118" s="23" t="s">
        <v>223</v>
      </c>
    </row>
    <row r="119" spans="1:19" x14ac:dyDescent="0.25">
      <c r="A119" s="24">
        <v>360302061114341</v>
      </c>
      <c r="B119" s="7">
        <v>36030320040286</v>
      </c>
      <c r="C119" s="11" t="s">
        <v>145</v>
      </c>
      <c r="D119" s="11" t="s">
        <v>11</v>
      </c>
      <c r="E119" s="11" t="s">
        <v>156</v>
      </c>
      <c r="F119" s="11" t="s">
        <v>9</v>
      </c>
      <c r="G119" s="13">
        <v>32643</v>
      </c>
      <c r="H119" s="11" t="s">
        <v>19</v>
      </c>
      <c r="I119" s="11" t="s">
        <v>141</v>
      </c>
      <c r="J119" s="11" t="s">
        <v>6</v>
      </c>
      <c r="K119" s="11" t="s">
        <v>155</v>
      </c>
      <c r="L119" s="11" t="s">
        <v>4</v>
      </c>
      <c r="M119" s="11" t="s">
        <v>3</v>
      </c>
      <c r="N119" s="23" t="s">
        <v>222</v>
      </c>
      <c r="O119" s="11" t="s">
        <v>2</v>
      </c>
      <c r="P119" s="12" t="s">
        <v>1</v>
      </c>
      <c r="Q119" s="11" t="s">
        <v>0</v>
      </c>
      <c r="R119" s="11" t="str">
        <f t="shared" si="5"/>
        <v>Pendatang</v>
      </c>
      <c r="S119" s="23" t="s">
        <v>223</v>
      </c>
    </row>
    <row r="120" spans="1:19" x14ac:dyDescent="0.25">
      <c r="A120" s="24">
        <v>360302061114342</v>
      </c>
      <c r="B120" s="7">
        <v>36030320040287</v>
      </c>
      <c r="C120" s="11" t="s">
        <v>143</v>
      </c>
      <c r="D120" s="11" t="s">
        <v>11</v>
      </c>
      <c r="E120" s="11" t="s">
        <v>156</v>
      </c>
      <c r="F120" s="11" t="s">
        <v>43</v>
      </c>
      <c r="G120" s="13">
        <v>32644</v>
      </c>
      <c r="H120" s="11" t="s">
        <v>15</v>
      </c>
      <c r="I120" s="11" t="s">
        <v>7</v>
      </c>
      <c r="J120" s="11" t="s">
        <v>6</v>
      </c>
      <c r="K120" s="11" t="s">
        <v>155</v>
      </c>
      <c r="L120" s="11" t="s">
        <v>4</v>
      </c>
      <c r="M120" s="11" t="s">
        <v>3</v>
      </c>
      <c r="N120" s="23" t="s">
        <v>222</v>
      </c>
      <c r="O120" s="11" t="s">
        <v>152</v>
      </c>
      <c r="P120" s="14" t="s">
        <v>20</v>
      </c>
      <c r="Q120" s="11" t="s">
        <v>0</v>
      </c>
      <c r="R120" s="11" t="str">
        <f t="shared" si="5"/>
        <v>Penduduk Asli/Tetap</v>
      </c>
      <c r="S120" s="23" t="s">
        <v>223</v>
      </c>
    </row>
    <row r="121" spans="1:19" x14ac:dyDescent="0.25">
      <c r="A121" s="24">
        <v>360302061114343</v>
      </c>
      <c r="B121" s="7">
        <v>36030320040288</v>
      </c>
      <c r="C121" s="11" t="s">
        <v>140</v>
      </c>
      <c r="D121" s="11" t="s">
        <v>11</v>
      </c>
      <c r="E121" s="11" t="s">
        <v>156</v>
      </c>
      <c r="F121" s="11" t="s">
        <v>43</v>
      </c>
      <c r="G121" s="13">
        <v>32645</v>
      </c>
      <c r="H121" s="11" t="s">
        <v>27</v>
      </c>
      <c r="I121" s="11" t="s">
        <v>7</v>
      </c>
      <c r="J121" s="11" t="s">
        <v>6</v>
      </c>
      <c r="K121" s="11" t="s">
        <v>155</v>
      </c>
      <c r="L121" s="11" t="s">
        <v>4</v>
      </c>
      <c r="M121" s="11" t="s">
        <v>3</v>
      </c>
      <c r="N121" s="23" t="s">
        <v>222</v>
      </c>
      <c r="O121" s="11" t="s">
        <v>151</v>
      </c>
      <c r="P121" s="12" t="s">
        <v>16</v>
      </c>
      <c r="Q121" s="11" t="s">
        <v>0</v>
      </c>
      <c r="R121" s="11" t="str">
        <f t="shared" si="5"/>
        <v>Penduduk Asli/Tetap</v>
      </c>
      <c r="S121" s="23" t="s">
        <v>223</v>
      </c>
    </row>
    <row r="122" spans="1:19" x14ac:dyDescent="0.25">
      <c r="A122" s="24">
        <v>360302061114344</v>
      </c>
      <c r="B122" s="7">
        <v>36030320040289</v>
      </c>
      <c r="C122" s="11" t="s">
        <v>138</v>
      </c>
      <c r="D122" s="11" t="s">
        <v>11</v>
      </c>
      <c r="E122" s="11" t="s">
        <v>156</v>
      </c>
      <c r="F122" s="11" t="s">
        <v>43</v>
      </c>
      <c r="G122" s="13">
        <v>32646</v>
      </c>
      <c r="H122" s="11" t="s">
        <v>23</v>
      </c>
      <c r="I122" s="11" t="s">
        <v>7</v>
      </c>
      <c r="J122" s="11" t="s">
        <v>6</v>
      </c>
      <c r="K122" s="11" t="s">
        <v>155</v>
      </c>
      <c r="L122" s="11" t="s">
        <v>4</v>
      </c>
      <c r="M122" s="11" t="s">
        <v>3</v>
      </c>
      <c r="N122" s="23" t="s">
        <v>222</v>
      </c>
      <c r="O122" s="11" t="s">
        <v>150</v>
      </c>
      <c r="P122" s="14" t="s">
        <v>12</v>
      </c>
      <c r="Q122" s="11" t="s">
        <v>0</v>
      </c>
      <c r="R122" s="11" t="str">
        <f t="shared" si="5"/>
        <v>Penduduk Asli/Tetap</v>
      </c>
      <c r="S122" s="23" t="s">
        <v>223</v>
      </c>
    </row>
    <row r="123" spans="1:19" x14ac:dyDescent="0.25">
      <c r="A123" s="24">
        <v>360302061114345</v>
      </c>
      <c r="B123" s="7">
        <v>36030320040290</v>
      </c>
      <c r="C123" s="11" t="s">
        <v>136</v>
      </c>
      <c r="D123" s="11" t="s">
        <v>11</v>
      </c>
      <c r="E123" s="11" t="s">
        <v>156</v>
      </c>
      <c r="F123" s="11" t="s">
        <v>43</v>
      </c>
      <c r="G123" s="13">
        <v>32647</v>
      </c>
      <c r="H123" s="11" t="s">
        <v>19</v>
      </c>
      <c r="I123" s="11" t="s">
        <v>7</v>
      </c>
      <c r="J123" s="11" t="s">
        <v>6</v>
      </c>
      <c r="K123" s="11" t="s">
        <v>155</v>
      </c>
      <c r="L123" s="11" t="s">
        <v>4</v>
      </c>
      <c r="M123" s="11" t="s">
        <v>3</v>
      </c>
      <c r="N123" s="23" t="s">
        <v>222</v>
      </c>
      <c r="O123" s="11" t="s">
        <v>149</v>
      </c>
      <c r="P123" s="12" t="s">
        <v>148</v>
      </c>
      <c r="Q123" s="11" t="s">
        <v>0</v>
      </c>
      <c r="R123" s="11" t="str">
        <f t="shared" si="5"/>
        <v>Penduduk Asli/Tetap</v>
      </c>
      <c r="S123" s="23" t="s">
        <v>223</v>
      </c>
    </row>
    <row r="124" spans="1:19" x14ac:dyDescent="0.25">
      <c r="A124" s="24">
        <v>360302061114346</v>
      </c>
      <c r="B124" s="7">
        <v>36030320040291</v>
      </c>
      <c r="C124" s="11" t="s">
        <v>134</v>
      </c>
      <c r="D124" s="11" t="s">
        <v>11</v>
      </c>
      <c r="E124" s="11" t="s">
        <v>156</v>
      </c>
      <c r="F124" s="11" t="s">
        <v>43</v>
      </c>
      <c r="G124" s="13">
        <v>32648</v>
      </c>
      <c r="H124" s="11" t="s">
        <v>15</v>
      </c>
      <c r="I124" s="11" t="s">
        <v>7</v>
      </c>
      <c r="J124" s="11" t="s">
        <v>6</v>
      </c>
      <c r="K124" s="11" t="s">
        <v>155</v>
      </c>
      <c r="L124" s="11" t="s">
        <v>4</v>
      </c>
      <c r="M124" s="11" t="s">
        <v>3</v>
      </c>
      <c r="N124" s="23" t="s">
        <v>222</v>
      </c>
      <c r="O124" s="11" t="s">
        <v>147</v>
      </c>
      <c r="P124" s="14" t="s">
        <v>146</v>
      </c>
      <c r="Q124" s="11" t="s">
        <v>0</v>
      </c>
      <c r="R124" s="11" t="str">
        <f t="shared" si="5"/>
        <v>Penduduk Asli/Tetap</v>
      </c>
      <c r="S124" s="23" t="s">
        <v>223</v>
      </c>
    </row>
    <row r="125" spans="1:19" x14ac:dyDescent="0.25">
      <c r="A125" s="24">
        <v>360302061114347</v>
      </c>
      <c r="B125" s="7">
        <v>36030320040292</v>
      </c>
      <c r="C125" s="11" t="s">
        <v>132</v>
      </c>
      <c r="D125" s="11" t="s">
        <v>11</v>
      </c>
      <c r="E125" s="11" t="s">
        <v>156</v>
      </c>
      <c r="F125" s="11" t="s">
        <v>43</v>
      </c>
      <c r="G125" s="13">
        <v>32649</v>
      </c>
      <c r="H125" s="11" t="s">
        <v>8</v>
      </c>
      <c r="I125" s="11" t="s">
        <v>7</v>
      </c>
      <c r="J125" s="11" t="s">
        <v>6</v>
      </c>
      <c r="K125" s="11" t="s">
        <v>155</v>
      </c>
      <c r="L125" s="11" t="s">
        <v>4</v>
      </c>
      <c r="M125" s="11" t="s">
        <v>3</v>
      </c>
      <c r="N125" s="23" t="s">
        <v>222</v>
      </c>
      <c r="O125" s="11" t="s">
        <v>145</v>
      </c>
      <c r="P125" s="12" t="s">
        <v>144</v>
      </c>
      <c r="Q125" s="11" t="s">
        <v>0</v>
      </c>
      <c r="R125" s="11" t="str">
        <f t="shared" si="5"/>
        <v>Penduduk Asli/Tetap</v>
      </c>
      <c r="S125" s="23" t="s">
        <v>223</v>
      </c>
    </row>
    <row r="126" spans="1:19" x14ac:dyDescent="0.25">
      <c r="A126" s="24">
        <v>360302061114348</v>
      </c>
      <c r="B126" s="7">
        <v>36030320040293</v>
      </c>
      <c r="C126" s="11" t="s">
        <v>130</v>
      </c>
      <c r="D126" s="11" t="s">
        <v>11</v>
      </c>
      <c r="E126" s="11" t="s">
        <v>156</v>
      </c>
      <c r="F126" s="11" t="s">
        <v>43</v>
      </c>
      <c r="G126" s="13">
        <v>32650</v>
      </c>
      <c r="H126" s="11" t="s">
        <v>38</v>
      </c>
      <c r="I126" s="11" t="s">
        <v>7</v>
      </c>
      <c r="J126" s="11" t="s">
        <v>6</v>
      </c>
      <c r="K126" s="11" t="s">
        <v>155</v>
      </c>
      <c r="L126" s="11" t="s">
        <v>4</v>
      </c>
      <c r="M126" s="11" t="s">
        <v>3</v>
      </c>
      <c r="N126" s="23" t="s">
        <v>222</v>
      </c>
      <c r="O126" s="11" t="s">
        <v>143</v>
      </c>
      <c r="P126" s="14" t="s">
        <v>142</v>
      </c>
      <c r="Q126" s="11" t="s">
        <v>0</v>
      </c>
      <c r="R126" s="11" t="str">
        <f t="shared" si="5"/>
        <v>Penduduk Asli/Tetap</v>
      </c>
      <c r="S126" s="23" t="s">
        <v>223</v>
      </c>
    </row>
    <row r="127" spans="1:19" x14ac:dyDescent="0.25">
      <c r="A127" s="24">
        <v>360302061114349</v>
      </c>
      <c r="B127" s="7">
        <v>36030320040294</v>
      </c>
      <c r="C127" s="11" t="s">
        <v>127</v>
      </c>
      <c r="D127" s="11" t="s">
        <v>11</v>
      </c>
      <c r="E127" s="11" t="s">
        <v>156</v>
      </c>
      <c r="F127" s="11" t="s">
        <v>43</v>
      </c>
      <c r="G127" s="13">
        <v>32651</v>
      </c>
      <c r="H127" s="11" t="s">
        <v>19</v>
      </c>
      <c r="I127" s="11" t="s">
        <v>141</v>
      </c>
      <c r="J127" s="11" t="s">
        <v>6</v>
      </c>
      <c r="K127" s="11" t="s">
        <v>155</v>
      </c>
      <c r="L127" s="11" t="s">
        <v>4</v>
      </c>
      <c r="M127" s="11" t="s">
        <v>3</v>
      </c>
      <c r="N127" s="23" t="s">
        <v>222</v>
      </c>
      <c r="O127" s="11" t="s">
        <v>140</v>
      </c>
      <c r="P127" s="12" t="s">
        <v>139</v>
      </c>
      <c r="Q127" s="11" t="s">
        <v>0</v>
      </c>
      <c r="R127" s="11" t="str">
        <f t="shared" si="5"/>
        <v>Penduduk Asli/Tetap</v>
      </c>
      <c r="S127" s="23" t="s">
        <v>223</v>
      </c>
    </row>
    <row r="128" spans="1:19" x14ac:dyDescent="0.25">
      <c r="A128" s="24">
        <v>360302061114350</v>
      </c>
      <c r="B128" s="7">
        <v>36030320040295</v>
      </c>
      <c r="C128" s="11" t="s">
        <v>125</v>
      </c>
      <c r="D128" s="11" t="s">
        <v>11</v>
      </c>
      <c r="E128" s="11" t="s">
        <v>156</v>
      </c>
      <c r="F128" s="11" t="s">
        <v>43</v>
      </c>
      <c r="G128" s="13">
        <v>32652</v>
      </c>
      <c r="H128" s="11" t="s">
        <v>15</v>
      </c>
      <c r="I128" s="11" t="s">
        <v>7</v>
      </c>
      <c r="J128" s="11" t="s">
        <v>6</v>
      </c>
      <c r="K128" s="11" t="s">
        <v>155</v>
      </c>
      <c r="L128" s="11" t="s">
        <v>4</v>
      </c>
      <c r="M128" s="11" t="s">
        <v>3</v>
      </c>
      <c r="N128" s="23" t="s">
        <v>222</v>
      </c>
      <c r="O128" s="11" t="s">
        <v>138</v>
      </c>
      <c r="P128" s="14" t="s">
        <v>137</v>
      </c>
      <c r="Q128" s="11" t="s">
        <v>0</v>
      </c>
      <c r="R128" s="11" t="str">
        <f t="shared" si="5"/>
        <v>Penduduk Asli/Tetap</v>
      </c>
      <c r="S128" s="23" t="s">
        <v>223</v>
      </c>
    </row>
    <row r="129" spans="1:19" x14ac:dyDescent="0.25">
      <c r="A129" s="24">
        <v>360302061114351</v>
      </c>
      <c r="B129" s="7">
        <v>36030320040296</v>
      </c>
      <c r="C129" s="11" t="s">
        <v>123</v>
      </c>
      <c r="D129" s="11" t="s">
        <v>11</v>
      </c>
      <c r="E129" s="11" t="s">
        <v>156</v>
      </c>
      <c r="F129" s="11" t="s">
        <v>43</v>
      </c>
      <c r="G129" s="13">
        <v>32653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222</v>
      </c>
      <c r="O129" s="11" t="s">
        <v>136</v>
      </c>
      <c r="P129" s="12" t="s">
        <v>135</v>
      </c>
      <c r="Q129" s="11" t="s">
        <v>0</v>
      </c>
      <c r="R129" s="11" t="str">
        <f t="shared" ref="R129:R192" si="7">IF(F129="Tangerang","Penduduk Asli/Tetap","Pendatang")</f>
        <v>Penduduk Asli/Tetap</v>
      </c>
      <c r="S129" s="23" t="s">
        <v>223</v>
      </c>
    </row>
    <row r="130" spans="1:19" x14ac:dyDescent="0.25">
      <c r="A130" s="24">
        <v>360302061114352</v>
      </c>
      <c r="B130" s="7">
        <v>36030320040297</v>
      </c>
      <c r="C130" s="11" t="s">
        <v>120</v>
      </c>
      <c r="D130" s="11" t="s">
        <v>11</v>
      </c>
      <c r="E130" s="11" t="s">
        <v>156</v>
      </c>
      <c r="F130" s="11" t="s">
        <v>43</v>
      </c>
      <c r="G130" s="13">
        <v>32654</v>
      </c>
      <c r="H130" s="11" t="s">
        <v>23</v>
      </c>
      <c r="I130" s="11" t="s">
        <v>7</v>
      </c>
      <c r="J130" s="11" t="s">
        <v>6</v>
      </c>
      <c r="K130" s="11" t="s">
        <v>155</v>
      </c>
      <c r="L130" s="11" t="s">
        <v>4</v>
      </c>
      <c r="M130" s="11" t="s">
        <v>62</v>
      </c>
      <c r="N130" s="23" t="s">
        <v>222</v>
      </c>
      <c r="O130" s="11" t="s">
        <v>134</v>
      </c>
      <c r="P130" s="14" t="s">
        <v>133</v>
      </c>
      <c r="Q130" s="11" t="s">
        <v>0</v>
      </c>
      <c r="R130" s="11" t="str">
        <f t="shared" si="7"/>
        <v>Penduduk Asli/Tetap</v>
      </c>
      <c r="S130" s="23" t="s">
        <v>223</v>
      </c>
    </row>
    <row r="131" spans="1:19" x14ac:dyDescent="0.25">
      <c r="A131" s="24">
        <v>360302061114353</v>
      </c>
      <c r="B131" s="7">
        <v>36030320040298</v>
      </c>
      <c r="C131" s="11" t="s">
        <v>118</v>
      </c>
      <c r="D131" s="11" t="s">
        <v>11</v>
      </c>
      <c r="E131" s="11" t="s">
        <v>156</v>
      </c>
      <c r="F131" s="11" t="s">
        <v>43</v>
      </c>
      <c r="G131" s="13">
        <v>32655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222</v>
      </c>
      <c r="O131" s="11" t="s">
        <v>132</v>
      </c>
      <c r="P131" s="12" t="s">
        <v>131</v>
      </c>
      <c r="Q131" s="11" t="s">
        <v>0</v>
      </c>
      <c r="R131" s="11" t="str">
        <f t="shared" si="7"/>
        <v>Penduduk Asli/Tetap</v>
      </c>
      <c r="S131" s="23" t="s">
        <v>223</v>
      </c>
    </row>
    <row r="132" spans="1:19" x14ac:dyDescent="0.25">
      <c r="A132" s="24">
        <v>360302061114354</v>
      </c>
      <c r="B132" s="7">
        <v>36030320040299</v>
      </c>
      <c r="C132" s="11" t="s">
        <v>115</v>
      </c>
      <c r="D132" s="11" t="s">
        <v>11</v>
      </c>
      <c r="E132" s="11" t="s">
        <v>156</v>
      </c>
      <c r="F132" s="11" t="s">
        <v>43</v>
      </c>
      <c r="G132" s="13">
        <v>32656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222</v>
      </c>
      <c r="O132" s="11" t="s">
        <v>130</v>
      </c>
      <c r="P132" s="14" t="s">
        <v>129</v>
      </c>
      <c r="Q132" s="11" t="s">
        <v>0</v>
      </c>
      <c r="R132" s="11" t="str">
        <f t="shared" si="7"/>
        <v>Penduduk Asli/Tetap</v>
      </c>
      <c r="S132" s="23" t="s">
        <v>223</v>
      </c>
    </row>
    <row r="133" spans="1:19" x14ac:dyDescent="0.25">
      <c r="A133" s="24">
        <v>360302061114355</v>
      </c>
      <c r="B133" s="7">
        <v>36030320040300</v>
      </c>
      <c r="C133" s="11" t="s">
        <v>113</v>
      </c>
      <c r="D133" s="11" t="s">
        <v>11</v>
      </c>
      <c r="E133" s="11" t="s">
        <v>156</v>
      </c>
      <c r="F133" s="11" t="s">
        <v>43</v>
      </c>
      <c r="G133" s="13">
        <v>32657</v>
      </c>
      <c r="H133" s="11" t="s">
        <v>8</v>
      </c>
      <c r="I133" s="11" t="s">
        <v>128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222</v>
      </c>
      <c r="O133" s="11" t="s">
        <v>127</v>
      </c>
      <c r="P133" s="16" t="s">
        <v>126</v>
      </c>
      <c r="Q133" s="11" t="s">
        <v>0</v>
      </c>
      <c r="R133" s="11" t="str">
        <f t="shared" si="7"/>
        <v>Penduduk Asli/Tetap</v>
      </c>
      <c r="S133" s="23" t="s">
        <v>223</v>
      </c>
    </row>
    <row r="134" spans="1:19" x14ac:dyDescent="0.25">
      <c r="A134" s="24">
        <v>360302061114356</v>
      </c>
      <c r="B134" s="7">
        <v>36030320040301</v>
      </c>
      <c r="C134" s="11" t="s">
        <v>111</v>
      </c>
      <c r="D134" s="11" t="s">
        <v>11</v>
      </c>
      <c r="E134" s="11" t="s">
        <v>156</v>
      </c>
      <c r="F134" s="11" t="s">
        <v>43</v>
      </c>
      <c r="G134" s="13">
        <v>32658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62</v>
      </c>
      <c r="N134" s="23" t="s">
        <v>222</v>
      </c>
      <c r="O134" s="11" t="s">
        <v>125</v>
      </c>
      <c r="P134" s="11" t="s">
        <v>124</v>
      </c>
      <c r="Q134" s="11" t="s">
        <v>0</v>
      </c>
      <c r="R134" s="11" t="str">
        <f t="shared" si="7"/>
        <v>Penduduk Asli/Tetap</v>
      </c>
      <c r="S134" s="23" t="s">
        <v>223</v>
      </c>
    </row>
    <row r="135" spans="1:19" x14ac:dyDescent="0.25">
      <c r="A135" s="24">
        <v>360302061114357</v>
      </c>
      <c r="B135" s="7">
        <v>36030320040302</v>
      </c>
      <c r="C135" s="11" t="s">
        <v>109</v>
      </c>
      <c r="D135" s="11" t="s">
        <v>11</v>
      </c>
      <c r="E135" s="11" t="s">
        <v>156</v>
      </c>
      <c r="F135" s="11" t="s">
        <v>43</v>
      </c>
      <c r="G135" s="13">
        <v>32659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222</v>
      </c>
      <c r="O135" s="11" t="s">
        <v>123</v>
      </c>
      <c r="P135" s="11" t="s">
        <v>122</v>
      </c>
      <c r="Q135" s="11" t="s">
        <v>0</v>
      </c>
      <c r="R135" s="11" t="str">
        <f t="shared" si="7"/>
        <v>Penduduk Asli/Tetap</v>
      </c>
      <c r="S135" s="23" t="s">
        <v>223</v>
      </c>
    </row>
    <row r="136" spans="1:19" x14ac:dyDescent="0.25">
      <c r="A136" s="24">
        <v>360302061114358</v>
      </c>
      <c r="B136" s="7">
        <v>36030320040303</v>
      </c>
      <c r="C136" s="11" t="s">
        <v>107</v>
      </c>
      <c r="D136" s="11" t="s">
        <v>11</v>
      </c>
      <c r="E136" s="11" t="s">
        <v>156</v>
      </c>
      <c r="F136" s="11" t="s">
        <v>43</v>
      </c>
      <c r="G136" s="13">
        <v>32660</v>
      </c>
      <c r="H136" s="11" t="s">
        <v>15</v>
      </c>
      <c r="I136" s="11" t="s">
        <v>121</v>
      </c>
      <c r="J136" s="11" t="s">
        <v>6</v>
      </c>
      <c r="K136" s="11" t="s">
        <v>155</v>
      </c>
      <c r="L136" s="11" t="s">
        <v>4</v>
      </c>
      <c r="M136" s="11" t="s">
        <v>3</v>
      </c>
      <c r="N136" s="23" t="s">
        <v>222</v>
      </c>
      <c r="O136" s="11" t="s">
        <v>120</v>
      </c>
      <c r="P136" s="11" t="s">
        <v>119</v>
      </c>
      <c r="Q136" s="11" t="s">
        <v>0</v>
      </c>
      <c r="R136" s="11" t="str">
        <f t="shared" si="7"/>
        <v>Penduduk Asli/Tetap</v>
      </c>
      <c r="S136" s="23" t="s">
        <v>223</v>
      </c>
    </row>
    <row r="137" spans="1:19" x14ac:dyDescent="0.25">
      <c r="A137" s="24">
        <v>360302061114359</v>
      </c>
      <c r="B137" s="7">
        <v>36030320040304</v>
      </c>
      <c r="C137" s="11" t="s">
        <v>105</v>
      </c>
      <c r="D137" s="11" t="s">
        <v>11</v>
      </c>
      <c r="E137" s="11" t="s">
        <v>156</v>
      </c>
      <c r="F137" s="11" t="s">
        <v>43</v>
      </c>
      <c r="G137" s="13">
        <v>32661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222</v>
      </c>
      <c r="O137" s="11" t="s">
        <v>118</v>
      </c>
      <c r="P137" s="11" t="s">
        <v>117</v>
      </c>
      <c r="Q137" s="11" t="s">
        <v>0</v>
      </c>
      <c r="R137" s="11" t="str">
        <f t="shared" si="7"/>
        <v>Penduduk Asli/Tetap</v>
      </c>
      <c r="S137" s="23" t="s">
        <v>223</v>
      </c>
    </row>
    <row r="138" spans="1:19" x14ac:dyDescent="0.25">
      <c r="A138" s="24">
        <v>360302061114360</v>
      </c>
      <c r="B138" s="7">
        <v>36030320040305</v>
      </c>
      <c r="C138" s="11" t="s">
        <v>103</v>
      </c>
      <c r="D138" s="11" t="s">
        <v>11</v>
      </c>
      <c r="E138" s="11" t="s">
        <v>156</v>
      </c>
      <c r="F138" s="11" t="s">
        <v>43</v>
      </c>
      <c r="G138" s="13">
        <v>32662</v>
      </c>
      <c r="H138" s="11" t="s">
        <v>23</v>
      </c>
      <c r="I138" s="11" t="s">
        <v>116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222</v>
      </c>
      <c r="O138" s="11" t="s">
        <v>115</v>
      </c>
      <c r="P138" s="11" t="s">
        <v>114</v>
      </c>
      <c r="Q138" s="11" t="s">
        <v>0</v>
      </c>
      <c r="R138" s="11" t="str">
        <f t="shared" si="7"/>
        <v>Penduduk Asli/Tetap</v>
      </c>
      <c r="S138" s="23" t="s">
        <v>223</v>
      </c>
    </row>
    <row r="139" spans="1:19" x14ac:dyDescent="0.25">
      <c r="A139" s="24">
        <v>360302061114361</v>
      </c>
      <c r="B139" s="7">
        <v>36030320040306</v>
      </c>
      <c r="C139" s="11" t="s">
        <v>101</v>
      </c>
      <c r="D139" s="11" t="s">
        <v>11</v>
      </c>
      <c r="E139" s="11" t="s">
        <v>156</v>
      </c>
      <c r="F139" s="11" t="s">
        <v>43</v>
      </c>
      <c r="G139" s="13">
        <v>32663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222</v>
      </c>
      <c r="O139" s="11" t="s">
        <v>113</v>
      </c>
      <c r="P139" s="11" t="s">
        <v>112</v>
      </c>
      <c r="Q139" s="11" t="s">
        <v>0</v>
      </c>
      <c r="R139" s="11" t="str">
        <f t="shared" si="7"/>
        <v>Penduduk Asli/Tetap</v>
      </c>
      <c r="S139" s="23" t="s">
        <v>223</v>
      </c>
    </row>
    <row r="140" spans="1:19" x14ac:dyDescent="0.25">
      <c r="A140" s="24">
        <v>360302061114362</v>
      </c>
      <c r="B140" s="7">
        <v>36030320040307</v>
      </c>
      <c r="C140" s="11" t="s">
        <v>99</v>
      </c>
      <c r="D140" s="11" t="s">
        <v>11</v>
      </c>
      <c r="E140" s="11" t="s">
        <v>156</v>
      </c>
      <c r="F140" s="11" t="s">
        <v>43</v>
      </c>
      <c r="G140" s="13">
        <v>32664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3</v>
      </c>
      <c r="N140" s="23" t="s">
        <v>222</v>
      </c>
      <c r="O140" s="11" t="s">
        <v>111</v>
      </c>
      <c r="P140" s="11" t="s">
        <v>110</v>
      </c>
      <c r="Q140" s="11" t="s">
        <v>0</v>
      </c>
      <c r="R140" s="11" t="str">
        <f t="shared" si="7"/>
        <v>Penduduk Asli/Tetap</v>
      </c>
      <c r="S140" s="23" t="s">
        <v>223</v>
      </c>
    </row>
    <row r="141" spans="1:19" x14ac:dyDescent="0.25">
      <c r="A141" s="24">
        <v>360302061114363</v>
      </c>
      <c r="B141" s="7">
        <v>36030320040308</v>
      </c>
      <c r="C141" s="11" t="s">
        <v>97</v>
      </c>
      <c r="D141" s="11" t="s">
        <v>11</v>
      </c>
      <c r="E141" s="11" t="s">
        <v>156</v>
      </c>
      <c r="F141" s="11" t="s">
        <v>43</v>
      </c>
      <c r="G141" s="13">
        <v>32665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222</v>
      </c>
      <c r="O141" s="11" t="s">
        <v>109</v>
      </c>
      <c r="P141" s="11" t="s">
        <v>108</v>
      </c>
      <c r="Q141" s="11" t="s">
        <v>0</v>
      </c>
      <c r="R141" s="11" t="str">
        <f t="shared" si="7"/>
        <v>Penduduk Asli/Tetap</v>
      </c>
      <c r="S141" s="23" t="s">
        <v>223</v>
      </c>
    </row>
    <row r="142" spans="1:19" x14ac:dyDescent="0.25">
      <c r="A142" s="24">
        <v>360302061114364</v>
      </c>
      <c r="B142" s="7">
        <v>36030320040309</v>
      </c>
      <c r="C142" s="11" t="s">
        <v>95</v>
      </c>
      <c r="D142" s="11" t="s">
        <v>11</v>
      </c>
      <c r="E142" s="11" t="s">
        <v>156</v>
      </c>
      <c r="F142" s="11" t="s">
        <v>43</v>
      </c>
      <c r="G142" s="13">
        <v>32666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222</v>
      </c>
      <c r="O142" s="11" t="s">
        <v>107</v>
      </c>
      <c r="P142" s="11" t="s">
        <v>106</v>
      </c>
      <c r="Q142" s="11" t="s">
        <v>0</v>
      </c>
      <c r="R142" s="11" t="str">
        <f t="shared" si="7"/>
        <v>Penduduk Asli/Tetap</v>
      </c>
      <c r="S142" s="23" t="s">
        <v>223</v>
      </c>
    </row>
    <row r="143" spans="1:19" x14ac:dyDescent="0.25">
      <c r="A143" s="24">
        <v>360302061114365</v>
      </c>
      <c r="B143" s="7">
        <v>36030320040310</v>
      </c>
      <c r="C143" s="11" t="s">
        <v>93</v>
      </c>
      <c r="D143" s="11" t="s">
        <v>11</v>
      </c>
      <c r="E143" s="11" t="s">
        <v>156</v>
      </c>
      <c r="F143" s="11" t="s">
        <v>43</v>
      </c>
      <c r="G143" s="13">
        <v>32667</v>
      </c>
      <c r="H143" s="11" t="s">
        <v>19</v>
      </c>
      <c r="I143" s="11" t="s">
        <v>7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222</v>
      </c>
      <c r="O143" s="11" t="s">
        <v>105</v>
      </c>
      <c r="P143" s="11" t="s">
        <v>104</v>
      </c>
      <c r="Q143" s="11" t="s">
        <v>0</v>
      </c>
      <c r="R143" s="11" t="str">
        <f t="shared" si="7"/>
        <v>Penduduk Asli/Tetap</v>
      </c>
      <c r="S143" s="23" t="s">
        <v>223</v>
      </c>
    </row>
    <row r="144" spans="1:19" x14ac:dyDescent="0.25">
      <c r="A144" s="24">
        <v>360302061114366</v>
      </c>
      <c r="B144" s="7">
        <v>36030320040311</v>
      </c>
      <c r="C144" s="11" t="s">
        <v>91</v>
      </c>
      <c r="D144" s="11" t="s">
        <v>11</v>
      </c>
      <c r="E144" s="11" t="s">
        <v>156</v>
      </c>
      <c r="F144" s="11" t="s">
        <v>43</v>
      </c>
      <c r="G144" s="13">
        <v>32668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222</v>
      </c>
      <c r="O144" s="11" t="s">
        <v>103</v>
      </c>
      <c r="P144" s="11" t="s">
        <v>102</v>
      </c>
      <c r="Q144" s="11" t="s">
        <v>0</v>
      </c>
      <c r="R144" s="11" t="str">
        <f t="shared" si="7"/>
        <v>Penduduk Asli/Tetap</v>
      </c>
      <c r="S144" s="23" t="s">
        <v>223</v>
      </c>
    </row>
    <row r="145" spans="1:19" x14ac:dyDescent="0.25">
      <c r="A145" s="24">
        <v>360302061114367</v>
      </c>
      <c r="B145" s="7">
        <v>36030320040312</v>
      </c>
      <c r="C145" s="11" t="s">
        <v>88</v>
      </c>
      <c r="D145" s="11" t="s">
        <v>11</v>
      </c>
      <c r="E145" s="11" t="s">
        <v>156</v>
      </c>
      <c r="F145" s="11" t="s">
        <v>43</v>
      </c>
      <c r="G145" s="13">
        <v>32669</v>
      </c>
      <c r="H145" s="11" t="s">
        <v>27</v>
      </c>
      <c r="I145" s="11" t="s">
        <v>7</v>
      </c>
      <c r="J145" s="11" t="s">
        <v>6</v>
      </c>
      <c r="K145" s="11" t="s">
        <v>155</v>
      </c>
      <c r="L145" s="11" t="s">
        <v>4</v>
      </c>
      <c r="M145" s="11" t="s">
        <v>3</v>
      </c>
      <c r="N145" s="23" t="s">
        <v>222</v>
      </c>
      <c r="O145" s="11" t="s">
        <v>101</v>
      </c>
      <c r="P145" s="11" t="s">
        <v>100</v>
      </c>
      <c r="Q145" s="11" t="s">
        <v>0</v>
      </c>
      <c r="R145" s="11" t="str">
        <f t="shared" si="7"/>
        <v>Penduduk Asli/Tetap</v>
      </c>
      <c r="S145" s="23" t="s">
        <v>223</v>
      </c>
    </row>
    <row r="146" spans="1:19" x14ac:dyDescent="0.25">
      <c r="A146" s="24">
        <v>360302061114368</v>
      </c>
      <c r="B146" s="7">
        <v>36030320040313</v>
      </c>
      <c r="C146" s="11" t="s">
        <v>86</v>
      </c>
      <c r="D146" s="11" t="s">
        <v>11</v>
      </c>
      <c r="E146" s="11" t="s">
        <v>156</v>
      </c>
      <c r="F146" s="11" t="s">
        <v>43</v>
      </c>
      <c r="G146" s="13">
        <v>32670</v>
      </c>
      <c r="H146" s="11" t="s">
        <v>23</v>
      </c>
      <c r="I146" s="11" t="s">
        <v>7</v>
      </c>
      <c r="J146" s="11" t="s">
        <v>6</v>
      </c>
      <c r="K146" s="11" t="s">
        <v>155</v>
      </c>
      <c r="L146" s="11" t="s">
        <v>4</v>
      </c>
      <c r="M146" s="11" t="s">
        <v>3</v>
      </c>
      <c r="N146" s="23" t="s">
        <v>222</v>
      </c>
      <c r="O146" s="11" t="s">
        <v>99</v>
      </c>
      <c r="P146" s="11" t="s">
        <v>98</v>
      </c>
      <c r="Q146" s="11" t="s">
        <v>0</v>
      </c>
      <c r="R146" s="11" t="str">
        <f t="shared" si="7"/>
        <v>Penduduk Asli/Tetap</v>
      </c>
      <c r="S146" s="23" t="s">
        <v>223</v>
      </c>
    </row>
    <row r="147" spans="1:19" x14ac:dyDescent="0.25">
      <c r="A147" s="24">
        <v>360302061114369</v>
      </c>
      <c r="B147" s="7">
        <v>36030320040314</v>
      </c>
      <c r="C147" s="11" t="s">
        <v>84</v>
      </c>
      <c r="D147" s="11" t="s">
        <v>11</v>
      </c>
      <c r="E147" s="11" t="s">
        <v>156</v>
      </c>
      <c r="F147" s="11" t="s">
        <v>43</v>
      </c>
      <c r="G147" s="13">
        <v>32671</v>
      </c>
      <c r="H147" s="11" t="s">
        <v>19</v>
      </c>
      <c r="I147" s="11" t="s">
        <v>7</v>
      </c>
      <c r="J147" s="11" t="s">
        <v>6</v>
      </c>
      <c r="K147" s="11" t="s">
        <v>155</v>
      </c>
      <c r="L147" s="11" t="s">
        <v>4</v>
      </c>
      <c r="M147" s="11" t="s">
        <v>3</v>
      </c>
      <c r="N147" s="23" t="s">
        <v>222</v>
      </c>
      <c r="O147" s="11" t="s">
        <v>97</v>
      </c>
      <c r="P147" s="11" t="s">
        <v>96</v>
      </c>
      <c r="Q147" s="11" t="s">
        <v>0</v>
      </c>
      <c r="R147" s="11" t="str">
        <f t="shared" si="7"/>
        <v>Penduduk Asli/Tetap</v>
      </c>
      <c r="S147" s="23" t="s">
        <v>223</v>
      </c>
    </row>
    <row r="148" spans="1:19" x14ac:dyDescent="0.25">
      <c r="A148" s="24">
        <v>360302061114370</v>
      </c>
      <c r="B148" s="7">
        <v>36030320040315</v>
      </c>
      <c r="C148" s="11" t="s">
        <v>82</v>
      </c>
      <c r="D148" s="11" t="s">
        <v>11</v>
      </c>
      <c r="E148" s="11" t="s">
        <v>156</v>
      </c>
      <c r="F148" s="11" t="s">
        <v>43</v>
      </c>
      <c r="G148" s="13">
        <v>32672</v>
      </c>
      <c r="H148" s="11" t="s">
        <v>15</v>
      </c>
      <c r="I148" s="11" t="s">
        <v>7</v>
      </c>
      <c r="J148" s="11" t="s">
        <v>6</v>
      </c>
      <c r="K148" s="11" t="s">
        <v>155</v>
      </c>
      <c r="L148" s="11" t="s">
        <v>4</v>
      </c>
      <c r="M148" s="11" t="s">
        <v>3</v>
      </c>
      <c r="N148" s="23" t="s">
        <v>222</v>
      </c>
      <c r="O148" s="11" t="s">
        <v>95</v>
      </c>
      <c r="P148" s="11" t="s">
        <v>94</v>
      </c>
      <c r="Q148" s="11" t="s">
        <v>0</v>
      </c>
      <c r="R148" s="11" t="str">
        <f t="shared" si="7"/>
        <v>Penduduk Asli/Tetap</v>
      </c>
      <c r="S148" s="23" t="s">
        <v>223</v>
      </c>
    </row>
    <row r="149" spans="1:19" x14ac:dyDescent="0.25">
      <c r="A149" s="24">
        <v>360302061114371</v>
      </c>
      <c r="B149" s="7">
        <v>36030320040316</v>
      </c>
      <c r="C149" s="11" t="s">
        <v>80</v>
      </c>
      <c r="D149" s="11" t="s">
        <v>11</v>
      </c>
      <c r="E149" s="11" t="s">
        <v>156</v>
      </c>
      <c r="F149" s="11" t="s">
        <v>43</v>
      </c>
      <c r="G149" s="13">
        <v>32673</v>
      </c>
      <c r="H149" s="11" t="s">
        <v>8</v>
      </c>
      <c r="I149" s="11" t="s">
        <v>7</v>
      </c>
      <c r="J149" s="11" t="s">
        <v>6</v>
      </c>
      <c r="K149" s="11" t="s">
        <v>155</v>
      </c>
      <c r="L149" s="11" t="s">
        <v>4</v>
      </c>
      <c r="M149" s="11" t="s">
        <v>3</v>
      </c>
      <c r="N149" s="23" t="s">
        <v>222</v>
      </c>
      <c r="O149" s="11" t="s">
        <v>93</v>
      </c>
      <c r="P149" s="11" t="s">
        <v>92</v>
      </c>
      <c r="Q149" s="11" t="s">
        <v>0</v>
      </c>
      <c r="R149" s="11" t="str">
        <f t="shared" si="7"/>
        <v>Penduduk Asli/Tetap</v>
      </c>
      <c r="S149" s="23" t="s">
        <v>223</v>
      </c>
    </row>
    <row r="150" spans="1:19" x14ac:dyDescent="0.25">
      <c r="A150" s="24">
        <v>360302061114372</v>
      </c>
      <c r="B150" s="7">
        <v>36030320040317</v>
      </c>
      <c r="C150" s="11" t="s">
        <v>78</v>
      </c>
      <c r="D150" s="11" t="s">
        <v>11</v>
      </c>
      <c r="E150" s="11" t="s">
        <v>156</v>
      </c>
      <c r="F150" s="11" t="s">
        <v>43</v>
      </c>
      <c r="G150" s="13">
        <v>32674</v>
      </c>
      <c r="H150" s="11" t="s">
        <v>38</v>
      </c>
      <c r="I150" s="11" t="s">
        <v>7</v>
      </c>
      <c r="J150" s="11" t="s">
        <v>6</v>
      </c>
      <c r="K150" s="11" t="s">
        <v>155</v>
      </c>
      <c r="L150" s="11" t="s">
        <v>4</v>
      </c>
      <c r="M150" s="11" t="s">
        <v>3</v>
      </c>
      <c r="N150" s="23" t="s">
        <v>222</v>
      </c>
      <c r="O150" s="11" t="s">
        <v>91</v>
      </c>
      <c r="P150" s="11" t="s">
        <v>90</v>
      </c>
      <c r="Q150" s="11" t="s">
        <v>0</v>
      </c>
      <c r="R150" s="11" t="str">
        <f t="shared" si="7"/>
        <v>Penduduk Asli/Tetap</v>
      </c>
      <c r="S150" s="23" t="s">
        <v>223</v>
      </c>
    </row>
    <row r="151" spans="1:19" x14ac:dyDescent="0.25">
      <c r="A151" s="24">
        <v>360302061114373</v>
      </c>
      <c r="B151" s="7">
        <v>36030320040318</v>
      </c>
      <c r="C151" s="11" t="s">
        <v>76</v>
      </c>
      <c r="D151" s="11" t="s">
        <v>11</v>
      </c>
      <c r="E151" s="11" t="s">
        <v>156</v>
      </c>
      <c r="F151" s="11" t="s">
        <v>43</v>
      </c>
      <c r="G151" s="13">
        <v>32675</v>
      </c>
      <c r="H151" s="11" t="s">
        <v>19</v>
      </c>
      <c r="I151" s="11" t="s">
        <v>7</v>
      </c>
      <c r="J151" s="11" t="s">
        <v>6</v>
      </c>
      <c r="K151" s="11" t="s">
        <v>155</v>
      </c>
      <c r="L151" s="11" t="s">
        <v>4</v>
      </c>
      <c r="M151" s="11" t="s">
        <v>89</v>
      </c>
      <c r="N151" s="23" t="s">
        <v>222</v>
      </c>
      <c r="O151" s="11" t="s">
        <v>88</v>
      </c>
      <c r="P151" s="11" t="s">
        <v>87</v>
      </c>
      <c r="Q151" s="11" t="s">
        <v>0</v>
      </c>
      <c r="R151" s="11" t="str">
        <f t="shared" si="7"/>
        <v>Penduduk Asli/Tetap</v>
      </c>
      <c r="S151" s="23" t="s">
        <v>223</v>
      </c>
    </row>
    <row r="152" spans="1:19" x14ac:dyDescent="0.25">
      <c r="A152" s="24">
        <v>360302061114374</v>
      </c>
      <c r="B152" s="7">
        <v>36030320040319</v>
      </c>
      <c r="C152" s="11" t="s">
        <v>74</v>
      </c>
      <c r="D152" s="11" t="s">
        <v>11</v>
      </c>
      <c r="E152" s="11" t="s">
        <v>156</v>
      </c>
      <c r="F152" s="11" t="s">
        <v>43</v>
      </c>
      <c r="G152" s="13">
        <v>32676</v>
      </c>
      <c r="H152" s="11" t="s">
        <v>15</v>
      </c>
      <c r="I152" s="11" t="s">
        <v>7</v>
      </c>
      <c r="J152" s="11" t="s">
        <v>6</v>
      </c>
      <c r="K152" s="11" t="s">
        <v>155</v>
      </c>
      <c r="L152" s="11" t="s">
        <v>4</v>
      </c>
      <c r="M152" s="11" t="s">
        <v>3</v>
      </c>
      <c r="N152" s="23" t="s">
        <v>222</v>
      </c>
      <c r="O152" s="11" t="s">
        <v>86</v>
      </c>
      <c r="P152" s="11" t="s">
        <v>85</v>
      </c>
      <c r="Q152" s="11" t="s">
        <v>0</v>
      </c>
      <c r="R152" s="11" t="str">
        <f t="shared" si="7"/>
        <v>Penduduk Asli/Tetap</v>
      </c>
      <c r="S152" s="23" t="s">
        <v>223</v>
      </c>
    </row>
    <row r="153" spans="1:19" x14ac:dyDescent="0.25">
      <c r="A153" s="24">
        <v>360302061114375</v>
      </c>
      <c r="B153" s="7">
        <v>36030320040320</v>
      </c>
      <c r="C153" s="11" t="s">
        <v>72</v>
      </c>
      <c r="D153" s="11" t="s">
        <v>11</v>
      </c>
      <c r="E153" s="11" t="s">
        <v>156</v>
      </c>
      <c r="F153" s="11" t="s">
        <v>43</v>
      </c>
      <c r="G153" s="13">
        <v>32677</v>
      </c>
      <c r="H153" s="11" t="s">
        <v>27</v>
      </c>
      <c r="I153" s="11" t="s">
        <v>7</v>
      </c>
      <c r="J153" s="11" t="s">
        <v>6</v>
      </c>
      <c r="K153" s="11" t="s">
        <v>155</v>
      </c>
      <c r="L153" s="11" t="s">
        <v>4</v>
      </c>
      <c r="M153" s="11" t="s">
        <v>3</v>
      </c>
      <c r="N153" s="23" t="s">
        <v>222</v>
      </c>
      <c r="O153" s="11" t="s">
        <v>84</v>
      </c>
      <c r="P153" s="11" t="s">
        <v>83</v>
      </c>
      <c r="Q153" s="11" t="s">
        <v>0</v>
      </c>
      <c r="R153" s="11" t="str">
        <f t="shared" si="7"/>
        <v>Penduduk Asli/Tetap</v>
      </c>
      <c r="S153" s="23" t="s">
        <v>223</v>
      </c>
    </row>
    <row r="154" spans="1:19" x14ac:dyDescent="0.25">
      <c r="A154" s="24">
        <v>360302061114376</v>
      </c>
      <c r="B154" s="7">
        <v>36030320040321</v>
      </c>
      <c r="C154" s="11" t="s">
        <v>70</v>
      </c>
      <c r="D154" s="11" t="s">
        <v>11</v>
      </c>
      <c r="E154" s="11" t="s">
        <v>156</v>
      </c>
      <c r="F154" s="11" t="s">
        <v>43</v>
      </c>
      <c r="G154" s="13">
        <v>32678</v>
      </c>
      <c r="H154" s="11" t="s">
        <v>23</v>
      </c>
      <c r="I154" s="11" t="s">
        <v>7</v>
      </c>
      <c r="J154" s="11" t="s">
        <v>6</v>
      </c>
      <c r="K154" s="11" t="s">
        <v>155</v>
      </c>
      <c r="L154" s="11" t="s">
        <v>4</v>
      </c>
      <c r="M154" s="11" t="s">
        <v>3</v>
      </c>
      <c r="N154" s="23" t="s">
        <v>222</v>
      </c>
      <c r="O154" s="11" t="s">
        <v>82</v>
      </c>
      <c r="P154" s="11" t="s">
        <v>81</v>
      </c>
      <c r="Q154" s="11" t="s">
        <v>0</v>
      </c>
      <c r="R154" s="11" t="str">
        <f t="shared" si="7"/>
        <v>Penduduk Asli/Tetap</v>
      </c>
      <c r="S154" s="23" t="s">
        <v>223</v>
      </c>
    </row>
    <row r="155" spans="1:19" x14ac:dyDescent="0.25">
      <c r="A155" s="24">
        <v>360302061114377</v>
      </c>
      <c r="B155" s="7">
        <v>36030320040322</v>
      </c>
      <c r="C155" s="11" t="s">
        <v>68</v>
      </c>
      <c r="D155" s="11" t="s">
        <v>11</v>
      </c>
      <c r="E155" s="11" t="s">
        <v>156</v>
      </c>
      <c r="F155" s="11" t="s">
        <v>43</v>
      </c>
      <c r="G155" s="13">
        <v>32679</v>
      </c>
      <c r="H155" s="11" t="s">
        <v>19</v>
      </c>
      <c r="I155" s="11" t="s">
        <v>7</v>
      </c>
      <c r="J155" s="11" t="s">
        <v>6</v>
      </c>
      <c r="K155" s="11" t="s">
        <v>155</v>
      </c>
      <c r="L155" s="11" t="s">
        <v>4</v>
      </c>
      <c r="M155" s="11" t="s">
        <v>3</v>
      </c>
      <c r="N155" s="23" t="s">
        <v>222</v>
      </c>
      <c r="O155" s="15" t="s">
        <v>80</v>
      </c>
      <c r="P155" s="11" t="s">
        <v>79</v>
      </c>
      <c r="Q155" s="11" t="s">
        <v>0</v>
      </c>
      <c r="R155" s="11" t="str">
        <f t="shared" si="7"/>
        <v>Penduduk Asli/Tetap</v>
      </c>
      <c r="S155" s="23" t="s">
        <v>223</v>
      </c>
    </row>
    <row r="156" spans="1:19" x14ac:dyDescent="0.25">
      <c r="A156" s="24">
        <v>360302061114378</v>
      </c>
      <c r="B156" s="7">
        <v>36030320040323</v>
      </c>
      <c r="C156" s="11" t="s">
        <v>66</v>
      </c>
      <c r="D156" s="11" t="s">
        <v>11</v>
      </c>
      <c r="E156" s="11" t="s">
        <v>156</v>
      </c>
      <c r="F156" s="11" t="s">
        <v>43</v>
      </c>
      <c r="G156" s="13">
        <v>32680</v>
      </c>
      <c r="H156" s="11" t="s">
        <v>15</v>
      </c>
      <c r="I156" s="11" t="s">
        <v>7</v>
      </c>
      <c r="J156" s="11" t="s">
        <v>6</v>
      </c>
      <c r="K156" s="11" t="s">
        <v>155</v>
      </c>
      <c r="L156" s="11" t="s">
        <v>4</v>
      </c>
      <c r="M156" s="11" t="s">
        <v>3</v>
      </c>
      <c r="N156" s="23" t="s">
        <v>222</v>
      </c>
      <c r="O156" s="12" t="s">
        <v>78</v>
      </c>
      <c r="P156" s="11" t="s">
        <v>77</v>
      </c>
      <c r="Q156" s="11" t="s">
        <v>0</v>
      </c>
      <c r="R156" s="11" t="str">
        <f t="shared" si="7"/>
        <v>Penduduk Asli/Tetap</v>
      </c>
      <c r="S156" s="23" t="s">
        <v>223</v>
      </c>
    </row>
    <row r="157" spans="1:19" x14ac:dyDescent="0.25">
      <c r="A157" s="24">
        <v>360302061114379</v>
      </c>
      <c r="B157" s="7">
        <v>36030320040324</v>
      </c>
      <c r="C157" s="11" t="s">
        <v>64</v>
      </c>
      <c r="D157" s="11" t="s">
        <v>11</v>
      </c>
      <c r="E157" s="11" t="s">
        <v>156</v>
      </c>
      <c r="F157" s="11" t="s">
        <v>43</v>
      </c>
      <c r="G157" s="13">
        <v>32681</v>
      </c>
      <c r="H157" s="11" t="s">
        <v>8</v>
      </c>
      <c r="I157" s="11" t="s">
        <v>7</v>
      </c>
      <c r="J157" s="11" t="s">
        <v>6</v>
      </c>
      <c r="K157" s="11" t="s">
        <v>155</v>
      </c>
      <c r="L157" s="11" t="s">
        <v>4</v>
      </c>
      <c r="M157" s="11" t="s">
        <v>3</v>
      </c>
      <c r="N157" s="23" t="s">
        <v>222</v>
      </c>
      <c r="O157" s="14" t="s">
        <v>76</v>
      </c>
      <c r="P157" s="11" t="s">
        <v>75</v>
      </c>
      <c r="Q157" s="11" t="s">
        <v>0</v>
      </c>
      <c r="R157" s="11" t="str">
        <f t="shared" si="7"/>
        <v>Penduduk Asli/Tetap</v>
      </c>
      <c r="S157" s="23" t="s">
        <v>223</v>
      </c>
    </row>
    <row r="158" spans="1:19" x14ac:dyDescent="0.25">
      <c r="A158" s="24">
        <v>360302061114380</v>
      </c>
      <c r="B158" s="7">
        <v>36030320040325</v>
      </c>
      <c r="C158" s="11" t="s">
        <v>61</v>
      </c>
      <c r="D158" s="11" t="s">
        <v>11</v>
      </c>
      <c r="E158" s="11" t="s">
        <v>156</v>
      </c>
      <c r="F158" s="11" t="s">
        <v>43</v>
      </c>
      <c r="G158" s="13">
        <v>32682</v>
      </c>
      <c r="H158" s="11" t="s">
        <v>38</v>
      </c>
      <c r="I158" s="11" t="s">
        <v>7</v>
      </c>
      <c r="J158" s="11" t="s">
        <v>6</v>
      </c>
      <c r="K158" s="11" t="s">
        <v>155</v>
      </c>
      <c r="L158" s="11" t="s">
        <v>4</v>
      </c>
      <c r="M158" s="11" t="s">
        <v>3</v>
      </c>
      <c r="N158" s="23" t="s">
        <v>222</v>
      </c>
      <c r="O158" s="12" t="s">
        <v>74</v>
      </c>
      <c r="P158" s="11" t="s">
        <v>73</v>
      </c>
      <c r="Q158" s="11" t="s">
        <v>0</v>
      </c>
      <c r="R158" s="11" t="str">
        <f t="shared" si="7"/>
        <v>Penduduk Asli/Tetap</v>
      </c>
      <c r="S158" s="23" t="s">
        <v>223</v>
      </c>
    </row>
    <row r="159" spans="1:19" x14ac:dyDescent="0.25">
      <c r="A159" s="24">
        <v>360302061114381</v>
      </c>
      <c r="B159" s="7">
        <v>36030320040326</v>
      </c>
      <c r="C159" s="11" t="s">
        <v>59</v>
      </c>
      <c r="D159" s="11" t="s">
        <v>11</v>
      </c>
      <c r="E159" s="11" t="s">
        <v>156</v>
      </c>
      <c r="F159" s="11" t="s">
        <v>43</v>
      </c>
      <c r="G159" s="13">
        <v>32683</v>
      </c>
      <c r="H159" s="11" t="s">
        <v>19</v>
      </c>
      <c r="I159" s="11" t="s">
        <v>7</v>
      </c>
      <c r="J159" s="11" t="s">
        <v>6</v>
      </c>
      <c r="K159" s="11" t="s">
        <v>155</v>
      </c>
      <c r="L159" s="11" t="s">
        <v>4</v>
      </c>
      <c r="M159" s="11" t="s">
        <v>3</v>
      </c>
      <c r="N159" s="23" t="s">
        <v>222</v>
      </c>
      <c r="O159" s="14" t="s">
        <v>72</v>
      </c>
      <c r="P159" s="11" t="s">
        <v>71</v>
      </c>
      <c r="Q159" s="11" t="s">
        <v>0</v>
      </c>
      <c r="R159" s="11" t="str">
        <f t="shared" si="7"/>
        <v>Penduduk Asli/Tetap</v>
      </c>
      <c r="S159" s="23" t="s">
        <v>223</v>
      </c>
    </row>
    <row r="160" spans="1:19" x14ac:dyDescent="0.25">
      <c r="A160" s="24">
        <v>360302061114382</v>
      </c>
      <c r="B160" s="7">
        <v>36030320040327</v>
      </c>
      <c r="C160" s="11" t="s">
        <v>57</v>
      </c>
      <c r="D160" s="11" t="s">
        <v>11</v>
      </c>
      <c r="E160" s="11" t="s">
        <v>156</v>
      </c>
      <c r="F160" s="11" t="s">
        <v>43</v>
      </c>
      <c r="G160" s="13">
        <v>32684</v>
      </c>
      <c r="H160" s="11" t="s">
        <v>15</v>
      </c>
      <c r="I160" s="11" t="s">
        <v>7</v>
      </c>
      <c r="J160" s="11" t="s">
        <v>6</v>
      </c>
      <c r="K160" s="11" t="s">
        <v>155</v>
      </c>
      <c r="L160" s="11" t="s">
        <v>4</v>
      </c>
      <c r="M160" s="11" t="s">
        <v>3</v>
      </c>
      <c r="N160" s="23" t="s">
        <v>222</v>
      </c>
      <c r="O160" s="12" t="s">
        <v>70</v>
      </c>
      <c r="P160" s="11" t="s">
        <v>69</v>
      </c>
      <c r="Q160" s="11" t="s">
        <v>0</v>
      </c>
      <c r="R160" s="11" t="str">
        <f t="shared" si="7"/>
        <v>Penduduk Asli/Tetap</v>
      </c>
      <c r="S160" s="23" t="s">
        <v>223</v>
      </c>
    </row>
    <row r="161" spans="1:19" x14ac:dyDescent="0.25">
      <c r="A161" s="24">
        <v>360302061114383</v>
      </c>
      <c r="B161" s="7">
        <v>36030320040328</v>
      </c>
      <c r="C161" s="11" t="s">
        <v>55</v>
      </c>
      <c r="D161" s="11" t="s">
        <v>11</v>
      </c>
      <c r="E161" s="11" t="s">
        <v>156</v>
      </c>
      <c r="F161" s="11" t="s">
        <v>43</v>
      </c>
      <c r="G161" s="13">
        <v>32685</v>
      </c>
      <c r="H161" s="11" t="s">
        <v>27</v>
      </c>
      <c r="I161" s="11" t="s">
        <v>7</v>
      </c>
      <c r="J161" s="11" t="s">
        <v>6</v>
      </c>
      <c r="K161" s="11" t="s">
        <v>155</v>
      </c>
      <c r="L161" s="11" t="s">
        <v>4</v>
      </c>
      <c r="M161" s="11" t="s">
        <v>3</v>
      </c>
      <c r="N161" s="23" t="s">
        <v>222</v>
      </c>
      <c r="O161" s="14" t="s">
        <v>68</v>
      </c>
      <c r="P161" s="11" t="s">
        <v>67</v>
      </c>
      <c r="Q161" s="11" t="s">
        <v>0</v>
      </c>
      <c r="R161" s="11" t="str">
        <f t="shared" si="7"/>
        <v>Penduduk Asli/Tetap</v>
      </c>
      <c r="S161" s="23" t="s">
        <v>223</v>
      </c>
    </row>
    <row r="162" spans="1:19" x14ac:dyDescent="0.25">
      <c r="A162" s="24">
        <v>360302061114384</v>
      </c>
      <c r="B162" s="7">
        <v>36030320040329</v>
      </c>
      <c r="C162" s="11" t="s">
        <v>53</v>
      </c>
      <c r="D162" s="11" t="s">
        <v>11</v>
      </c>
      <c r="E162" s="11" t="s">
        <v>156</v>
      </c>
      <c r="F162" s="11" t="s">
        <v>43</v>
      </c>
      <c r="G162" s="13">
        <v>32686</v>
      </c>
      <c r="H162" s="11" t="s">
        <v>23</v>
      </c>
      <c r="I162" s="11" t="s">
        <v>7</v>
      </c>
      <c r="J162" s="11" t="s">
        <v>6</v>
      </c>
      <c r="K162" s="11" t="s">
        <v>155</v>
      </c>
      <c r="L162" s="11" t="s">
        <v>4</v>
      </c>
      <c r="M162" s="11" t="s">
        <v>3</v>
      </c>
      <c r="N162" s="23" t="s">
        <v>222</v>
      </c>
      <c r="O162" s="12" t="s">
        <v>66</v>
      </c>
      <c r="P162" s="11" t="s">
        <v>65</v>
      </c>
      <c r="Q162" s="11" t="s">
        <v>0</v>
      </c>
      <c r="R162" s="11" t="str">
        <f t="shared" si="7"/>
        <v>Penduduk Asli/Tetap</v>
      </c>
      <c r="S162" s="23" t="s">
        <v>223</v>
      </c>
    </row>
    <row r="163" spans="1:19" x14ac:dyDescent="0.25">
      <c r="A163" s="24">
        <v>360302061114385</v>
      </c>
      <c r="B163" s="7">
        <v>36030320040330</v>
      </c>
      <c r="C163" s="11" t="s">
        <v>162</v>
      </c>
      <c r="D163" s="11" t="s">
        <v>11</v>
      </c>
      <c r="E163" s="11" t="s">
        <v>156</v>
      </c>
      <c r="F163" s="11" t="s">
        <v>43</v>
      </c>
      <c r="G163" s="13">
        <v>32687</v>
      </c>
      <c r="H163" s="11" t="s">
        <v>19</v>
      </c>
      <c r="I163" s="11" t="s">
        <v>7</v>
      </c>
      <c r="J163" s="11" t="s">
        <v>6</v>
      </c>
      <c r="K163" s="11" t="s">
        <v>155</v>
      </c>
      <c r="L163" s="11" t="s">
        <v>4</v>
      </c>
      <c r="M163" s="11" t="s">
        <v>3</v>
      </c>
      <c r="N163" s="23" t="s">
        <v>222</v>
      </c>
      <c r="O163" s="14" t="s">
        <v>64</v>
      </c>
      <c r="P163" s="11" t="s">
        <v>63</v>
      </c>
      <c r="Q163" s="11" t="s">
        <v>0</v>
      </c>
      <c r="R163" s="11" t="str">
        <f t="shared" si="7"/>
        <v>Penduduk Asli/Tetap</v>
      </c>
      <c r="S163" s="23" t="s">
        <v>223</v>
      </c>
    </row>
    <row r="164" spans="1:19" x14ac:dyDescent="0.25">
      <c r="A164" s="24">
        <v>360302061114386</v>
      </c>
      <c r="B164" s="7">
        <v>36030320040331</v>
      </c>
      <c r="C164" s="11" t="s">
        <v>161</v>
      </c>
      <c r="D164" s="11" t="s">
        <v>11</v>
      </c>
      <c r="E164" s="11" t="s">
        <v>156</v>
      </c>
      <c r="F164" s="11" t="s">
        <v>43</v>
      </c>
      <c r="G164" s="13">
        <v>32688</v>
      </c>
      <c r="H164" s="11" t="s">
        <v>15</v>
      </c>
      <c r="I164" s="11" t="s">
        <v>7</v>
      </c>
      <c r="J164" s="11" t="s">
        <v>6</v>
      </c>
      <c r="K164" s="11" t="s">
        <v>155</v>
      </c>
      <c r="L164" s="11" t="s">
        <v>4</v>
      </c>
      <c r="M164" s="11" t="s">
        <v>62</v>
      </c>
      <c r="N164" s="23" t="s">
        <v>222</v>
      </c>
      <c r="O164" s="12" t="s">
        <v>61</v>
      </c>
      <c r="P164" s="11" t="s">
        <v>60</v>
      </c>
      <c r="Q164" s="11" t="s">
        <v>0</v>
      </c>
      <c r="R164" s="11" t="str">
        <f t="shared" si="7"/>
        <v>Penduduk Asli/Tetap</v>
      </c>
      <c r="S164" s="23" t="s">
        <v>223</v>
      </c>
    </row>
    <row r="165" spans="1:19" x14ac:dyDescent="0.25">
      <c r="A165" s="24">
        <v>360302061114387</v>
      </c>
      <c r="B165" s="7">
        <v>36030320040332</v>
      </c>
      <c r="C165" s="11" t="s">
        <v>160</v>
      </c>
      <c r="D165" s="11" t="s">
        <v>11</v>
      </c>
      <c r="E165" s="11" t="s">
        <v>156</v>
      </c>
      <c r="F165" s="11" t="s">
        <v>43</v>
      </c>
      <c r="G165" s="13">
        <v>32689</v>
      </c>
      <c r="H165" s="11" t="s">
        <v>8</v>
      </c>
      <c r="I165" s="11" t="s">
        <v>7</v>
      </c>
      <c r="J165" s="11" t="s">
        <v>6</v>
      </c>
      <c r="K165" s="11" t="s">
        <v>155</v>
      </c>
      <c r="L165" s="11" t="s">
        <v>4</v>
      </c>
      <c r="M165" s="11" t="s">
        <v>3</v>
      </c>
      <c r="N165" s="23" t="s">
        <v>222</v>
      </c>
      <c r="O165" s="14" t="s">
        <v>59</v>
      </c>
      <c r="P165" s="11" t="s">
        <v>58</v>
      </c>
      <c r="Q165" s="11" t="s">
        <v>0</v>
      </c>
      <c r="R165" s="11" t="str">
        <f t="shared" si="7"/>
        <v>Penduduk Asli/Tetap</v>
      </c>
      <c r="S165" s="23" t="s">
        <v>223</v>
      </c>
    </row>
    <row r="166" spans="1:19" x14ac:dyDescent="0.25">
      <c r="A166" s="24">
        <v>360302061114388</v>
      </c>
      <c r="B166" s="7">
        <v>36030320040333</v>
      </c>
      <c r="C166" s="11" t="s">
        <v>159</v>
      </c>
      <c r="D166" s="11" t="s">
        <v>11</v>
      </c>
      <c r="E166" s="11" t="s">
        <v>156</v>
      </c>
      <c r="F166" s="11" t="s">
        <v>43</v>
      </c>
      <c r="G166" s="13">
        <v>32690</v>
      </c>
      <c r="H166" s="11" t="s">
        <v>38</v>
      </c>
      <c r="I166" s="11" t="s">
        <v>7</v>
      </c>
      <c r="J166" s="11" t="s">
        <v>6</v>
      </c>
      <c r="K166" s="11" t="s">
        <v>155</v>
      </c>
      <c r="L166" s="11" t="s">
        <v>4</v>
      </c>
      <c r="M166" s="11" t="s">
        <v>3</v>
      </c>
      <c r="N166" s="23" t="s">
        <v>222</v>
      </c>
      <c r="O166" s="12" t="s">
        <v>57</v>
      </c>
      <c r="P166" s="11" t="s">
        <v>56</v>
      </c>
      <c r="Q166" s="11" t="s">
        <v>0</v>
      </c>
      <c r="R166" s="11" t="str">
        <f t="shared" si="7"/>
        <v>Penduduk Asli/Tetap</v>
      </c>
      <c r="S166" s="23" t="s">
        <v>223</v>
      </c>
    </row>
    <row r="167" spans="1:19" x14ac:dyDescent="0.25">
      <c r="A167" s="24">
        <v>360302061114389</v>
      </c>
      <c r="B167" s="7">
        <v>36030320040334</v>
      </c>
      <c r="C167" s="11" t="s">
        <v>158</v>
      </c>
      <c r="D167" s="11" t="s">
        <v>11</v>
      </c>
      <c r="E167" s="11" t="s">
        <v>156</v>
      </c>
      <c r="F167" s="11" t="s">
        <v>43</v>
      </c>
      <c r="G167" s="13">
        <v>32691</v>
      </c>
      <c r="H167" s="11" t="s">
        <v>19</v>
      </c>
      <c r="I167" s="11" t="s">
        <v>7</v>
      </c>
      <c r="J167" s="11" t="s">
        <v>6</v>
      </c>
      <c r="K167" s="11" t="s">
        <v>155</v>
      </c>
      <c r="L167" s="11" t="s">
        <v>4</v>
      </c>
      <c r="M167" s="11" t="s">
        <v>3</v>
      </c>
      <c r="N167" s="23" t="s">
        <v>222</v>
      </c>
      <c r="O167" s="14" t="s">
        <v>55</v>
      </c>
      <c r="P167" s="11" t="s">
        <v>54</v>
      </c>
      <c r="Q167" s="11" t="s">
        <v>0</v>
      </c>
      <c r="R167" s="11" t="str">
        <f t="shared" si="7"/>
        <v>Penduduk Asli/Tetap</v>
      </c>
      <c r="S167" s="23" t="s">
        <v>223</v>
      </c>
    </row>
    <row r="168" spans="1:19" x14ac:dyDescent="0.25">
      <c r="A168" s="24">
        <v>360302061114390</v>
      </c>
      <c r="B168" s="7">
        <v>36030320040335</v>
      </c>
      <c r="C168" s="11" t="s">
        <v>157</v>
      </c>
      <c r="D168" s="11" t="s">
        <v>11</v>
      </c>
      <c r="E168" s="11" t="s">
        <v>156</v>
      </c>
      <c r="F168" s="11" t="s">
        <v>43</v>
      </c>
      <c r="G168" s="13">
        <v>32692</v>
      </c>
      <c r="H168" s="11" t="s">
        <v>15</v>
      </c>
      <c r="I168" s="11" t="s">
        <v>7</v>
      </c>
      <c r="J168" s="11" t="s">
        <v>6</v>
      </c>
      <c r="K168" s="11" t="s">
        <v>155</v>
      </c>
      <c r="L168" s="11" t="s">
        <v>4</v>
      </c>
      <c r="M168" s="11" t="s">
        <v>3</v>
      </c>
      <c r="N168" s="23" t="s">
        <v>222</v>
      </c>
      <c r="O168" s="12" t="s">
        <v>53</v>
      </c>
      <c r="P168" s="11" t="s">
        <v>52</v>
      </c>
      <c r="Q168" s="11" t="s">
        <v>0</v>
      </c>
      <c r="R168" s="11" t="str">
        <f t="shared" si="7"/>
        <v>Penduduk Asli/Tetap</v>
      </c>
      <c r="S168" s="23" t="s">
        <v>223</v>
      </c>
    </row>
    <row r="169" spans="1:19" x14ac:dyDescent="0.25">
      <c r="A169" s="24">
        <v>360302061114335</v>
      </c>
      <c r="B169" s="7">
        <v>36030320040336</v>
      </c>
      <c r="C169" s="4" t="s">
        <v>33</v>
      </c>
      <c r="D169" s="4" t="s">
        <v>11</v>
      </c>
      <c r="E169" s="4" t="s">
        <v>10</v>
      </c>
      <c r="F169" s="4" t="s">
        <v>30</v>
      </c>
      <c r="G169" s="6">
        <v>34473</v>
      </c>
      <c r="H169" s="4" t="s">
        <v>27</v>
      </c>
      <c r="I169" s="4" t="s">
        <v>7</v>
      </c>
      <c r="J169" s="4" t="s">
        <v>6</v>
      </c>
      <c r="K169" s="4" t="s">
        <v>5</v>
      </c>
      <c r="L169" s="4" t="s">
        <v>4</v>
      </c>
      <c r="M169" s="4" t="s">
        <v>3</v>
      </c>
      <c r="N169" s="23" t="s">
        <v>222</v>
      </c>
      <c r="O169" s="4" t="s">
        <v>32</v>
      </c>
      <c r="P169" s="8" t="s">
        <v>31</v>
      </c>
      <c r="Q169" s="4" t="s">
        <v>0</v>
      </c>
      <c r="R169" s="4" t="str">
        <f t="shared" si="7"/>
        <v>Pendatang</v>
      </c>
      <c r="S169" s="23" t="s">
        <v>223</v>
      </c>
    </row>
    <row r="170" spans="1:19" x14ac:dyDescent="0.25">
      <c r="A170" s="24">
        <v>360302061114336</v>
      </c>
      <c r="B170" s="7">
        <v>36030320040337</v>
      </c>
      <c r="C170" s="4" t="s">
        <v>31</v>
      </c>
      <c r="D170" s="4" t="s">
        <v>11</v>
      </c>
      <c r="E170" s="4" t="s">
        <v>10</v>
      </c>
      <c r="F170" s="4" t="s">
        <v>30</v>
      </c>
      <c r="G170" s="6">
        <v>34474</v>
      </c>
      <c r="H170" s="4" t="s">
        <v>23</v>
      </c>
      <c r="I170" s="4" t="s">
        <v>7</v>
      </c>
      <c r="J170" s="4" t="s">
        <v>6</v>
      </c>
      <c r="K170" s="4" t="s">
        <v>5</v>
      </c>
      <c r="L170" s="4" t="s">
        <v>4</v>
      </c>
      <c r="M170" s="4" t="s">
        <v>3</v>
      </c>
      <c r="N170" s="23" t="s">
        <v>222</v>
      </c>
      <c r="O170" s="4" t="s">
        <v>29</v>
      </c>
      <c r="P170" s="5" t="s">
        <v>28</v>
      </c>
      <c r="Q170" s="4" t="s">
        <v>0</v>
      </c>
      <c r="R170" s="4" t="str">
        <f t="shared" si="7"/>
        <v>Pendatang</v>
      </c>
      <c r="S170" s="23" t="s">
        <v>223</v>
      </c>
    </row>
    <row r="171" spans="1:19" x14ac:dyDescent="0.25">
      <c r="A171" s="24">
        <v>360302061114337</v>
      </c>
      <c r="B171" s="7">
        <v>36030320040338</v>
      </c>
      <c r="C171" s="4" t="s">
        <v>28</v>
      </c>
      <c r="D171" s="4" t="s">
        <v>11</v>
      </c>
      <c r="E171" s="4" t="s">
        <v>10</v>
      </c>
      <c r="F171" s="4" t="s">
        <v>24</v>
      </c>
      <c r="G171" s="6">
        <v>34475</v>
      </c>
      <c r="H171" s="4" t="s">
        <v>19</v>
      </c>
      <c r="I171" s="4" t="s">
        <v>7</v>
      </c>
      <c r="J171" s="4" t="s">
        <v>6</v>
      </c>
      <c r="K171" s="4" t="s">
        <v>5</v>
      </c>
      <c r="L171" s="4" t="s">
        <v>4</v>
      </c>
      <c r="M171" s="4" t="s">
        <v>3</v>
      </c>
      <c r="N171" s="23" t="s">
        <v>222</v>
      </c>
      <c r="O171" s="4" t="s">
        <v>26</v>
      </c>
      <c r="P171" s="8" t="s">
        <v>25</v>
      </c>
      <c r="Q171" s="4" t="s">
        <v>0</v>
      </c>
      <c r="R171" s="4" t="str">
        <f t="shared" si="7"/>
        <v>Pendatang</v>
      </c>
      <c r="S171" s="23" t="s">
        <v>223</v>
      </c>
    </row>
    <row r="172" spans="1:19" x14ac:dyDescent="0.25">
      <c r="A172" s="24">
        <v>360302061114338</v>
      </c>
      <c r="B172" s="7">
        <v>36030320040339</v>
      </c>
      <c r="C172" s="4" t="s">
        <v>25</v>
      </c>
      <c r="D172" s="4" t="s">
        <v>11</v>
      </c>
      <c r="E172" s="4" t="s">
        <v>10</v>
      </c>
      <c r="F172" s="4" t="s">
        <v>24</v>
      </c>
      <c r="G172" s="6">
        <v>34476</v>
      </c>
      <c r="H172" s="4" t="s">
        <v>15</v>
      </c>
      <c r="I172" s="4" t="s">
        <v>7</v>
      </c>
      <c r="J172" s="4" t="s">
        <v>6</v>
      </c>
      <c r="K172" s="4" t="s">
        <v>5</v>
      </c>
      <c r="L172" s="4" t="s">
        <v>4</v>
      </c>
      <c r="M172" s="4" t="s">
        <v>3</v>
      </c>
      <c r="N172" s="23" t="s">
        <v>222</v>
      </c>
      <c r="O172" s="4" t="s">
        <v>22</v>
      </c>
      <c r="P172" s="9" t="s">
        <v>21</v>
      </c>
      <c r="Q172" s="4" t="s">
        <v>0</v>
      </c>
      <c r="R172" s="4" t="str">
        <f t="shared" si="7"/>
        <v>Pendatang</v>
      </c>
      <c r="S172" s="23" t="s">
        <v>223</v>
      </c>
    </row>
    <row r="173" spans="1:19" x14ac:dyDescent="0.25">
      <c r="A173" s="24">
        <v>360302061114339</v>
      </c>
      <c r="B173" s="7">
        <v>36030320040340</v>
      </c>
      <c r="C173" s="4" t="s">
        <v>21</v>
      </c>
      <c r="D173" s="4" t="s">
        <v>11</v>
      </c>
      <c r="E173" s="4" t="s">
        <v>10</v>
      </c>
      <c r="F173" s="4" t="s">
        <v>9</v>
      </c>
      <c r="G173" s="6">
        <v>34477</v>
      </c>
      <c r="H173" s="4" t="s">
        <v>8</v>
      </c>
      <c r="I173" s="4" t="s">
        <v>7</v>
      </c>
      <c r="J173" s="4" t="s">
        <v>6</v>
      </c>
      <c r="K173" s="4" t="s">
        <v>5</v>
      </c>
      <c r="L173" s="4" t="s">
        <v>4</v>
      </c>
      <c r="M173" s="4" t="s">
        <v>3</v>
      </c>
      <c r="N173" s="23" t="s">
        <v>222</v>
      </c>
      <c r="O173" s="4" t="s">
        <v>18</v>
      </c>
      <c r="P173" s="5" t="s">
        <v>17</v>
      </c>
      <c r="Q173" s="4" t="s">
        <v>0</v>
      </c>
      <c r="R173" s="4" t="str">
        <f t="shared" si="7"/>
        <v>Pendatang</v>
      </c>
      <c r="S173" s="23" t="s">
        <v>223</v>
      </c>
    </row>
    <row r="174" spans="1:19" x14ac:dyDescent="0.25">
      <c r="A174" s="24">
        <v>360302061114340</v>
      </c>
      <c r="B174" s="7">
        <v>36030320040341</v>
      </c>
      <c r="C174" s="4" t="s">
        <v>17</v>
      </c>
      <c r="D174" s="4" t="s">
        <v>11</v>
      </c>
      <c r="E174" s="4" t="s">
        <v>10</v>
      </c>
      <c r="F174" s="4" t="s">
        <v>9</v>
      </c>
      <c r="G174" s="6">
        <v>34478</v>
      </c>
      <c r="H174" s="4" t="s">
        <v>38</v>
      </c>
      <c r="I174" s="4" t="s">
        <v>7</v>
      </c>
      <c r="J174" s="4" t="s">
        <v>6</v>
      </c>
      <c r="K174" s="4" t="s">
        <v>5</v>
      </c>
      <c r="L174" s="4" t="s">
        <v>4</v>
      </c>
      <c r="M174" s="4" t="s">
        <v>3</v>
      </c>
      <c r="N174" s="23" t="s">
        <v>222</v>
      </c>
      <c r="O174" s="4" t="s">
        <v>14</v>
      </c>
      <c r="P174" s="8" t="s">
        <v>13</v>
      </c>
      <c r="Q174" s="4" t="s">
        <v>0</v>
      </c>
      <c r="R174" s="4" t="str">
        <f t="shared" si="7"/>
        <v>Pendatang</v>
      </c>
      <c r="S174" s="23" t="s">
        <v>223</v>
      </c>
    </row>
    <row r="175" spans="1:19" x14ac:dyDescent="0.25">
      <c r="A175" s="24">
        <v>360302061114341</v>
      </c>
      <c r="B175" s="7">
        <v>36030320040342</v>
      </c>
      <c r="C175" s="4" t="s">
        <v>13</v>
      </c>
      <c r="D175" s="4" t="s">
        <v>11</v>
      </c>
      <c r="E175" s="4" t="s">
        <v>10</v>
      </c>
      <c r="F175" s="4" t="s">
        <v>9</v>
      </c>
      <c r="G175" s="6">
        <v>34479</v>
      </c>
      <c r="H175" s="4" t="s">
        <v>19</v>
      </c>
      <c r="I175" s="4" t="s">
        <v>141</v>
      </c>
      <c r="J175" s="4" t="s">
        <v>6</v>
      </c>
      <c r="K175" s="4" t="s">
        <v>5</v>
      </c>
      <c r="L175" s="4" t="s">
        <v>4</v>
      </c>
      <c r="M175" s="4" t="s">
        <v>3</v>
      </c>
      <c r="N175" s="23" t="s">
        <v>222</v>
      </c>
      <c r="O175" s="4" t="s">
        <v>2</v>
      </c>
      <c r="P175" s="5" t="s">
        <v>1</v>
      </c>
      <c r="Q175" s="4" t="s">
        <v>0</v>
      </c>
      <c r="R175" s="4" t="str">
        <f t="shared" si="7"/>
        <v>Pendatang</v>
      </c>
      <c r="S175" s="23" t="s">
        <v>223</v>
      </c>
    </row>
    <row r="176" spans="1:19" x14ac:dyDescent="0.25">
      <c r="A176" s="24">
        <v>360302061114342</v>
      </c>
      <c r="B176" s="7">
        <v>36030320040343</v>
      </c>
      <c r="C176" s="4" t="s">
        <v>1</v>
      </c>
      <c r="D176" s="4" t="s">
        <v>11</v>
      </c>
      <c r="E176" s="4" t="s">
        <v>10</v>
      </c>
      <c r="F176" s="4" t="s">
        <v>43</v>
      </c>
      <c r="G176" s="6">
        <v>34480</v>
      </c>
      <c r="H176" s="4" t="s">
        <v>15</v>
      </c>
      <c r="I176" s="4" t="s">
        <v>7</v>
      </c>
      <c r="J176" s="4" t="s">
        <v>6</v>
      </c>
      <c r="K176" s="4" t="s">
        <v>5</v>
      </c>
      <c r="L176" s="4" t="s">
        <v>4</v>
      </c>
      <c r="M176" s="4" t="s">
        <v>3</v>
      </c>
      <c r="N176" s="23" t="s">
        <v>222</v>
      </c>
      <c r="O176" s="4" t="s">
        <v>152</v>
      </c>
      <c r="P176" s="8" t="s">
        <v>20</v>
      </c>
      <c r="Q176" s="4" t="s">
        <v>0</v>
      </c>
      <c r="R176" s="4" t="str">
        <f t="shared" si="7"/>
        <v>Penduduk Asli/Tetap</v>
      </c>
      <c r="S176" s="23" t="s">
        <v>223</v>
      </c>
    </row>
    <row r="177" spans="1:19" x14ac:dyDescent="0.25">
      <c r="A177" s="24">
        <v>360302061114343</v>
      </c>
      <c r="B177" s="7">
        <v>36030320040344</v>
      </c>
      <c r="C177" s="4" t="s">
        <v>20</v>
      </c>
      <c r="D177" s="4" t="s">
        <v>11</v>
      </c>
      <c r="E177" s="4" t="s">
        <v>10</v>
      </c>
      <c r="F177" s="4" t="s">
        <v>43</v>
      </c>
      <c r="G177" s="6">
        <v>34481</v>
      </c>
      <c r="H177" s="4" t="s">
        <v>27</v>
      </c>
      <c r="I177" s="4" t="s">
        <v>7</v>
      </c>
      <c r="J177" s="4" t="s">
        <v>6</v>
      </c>
      <c r="K177" s="4" t="s">
        <v>5</v>
      </c>
      <c r="L177" s="4" t="s">
        <v>4</v>
      </c>
      <c r="M177" s="4" t="s">
        <v>3</v>
      </c>
      <c r="N177" s="23" t="s">
        <v>222</v>
      </c>
      <c r="O177" s="4" t="s">
        <v>151</v>
      </c>
      <c r="P177" s="5" t="s">
        <v>16</v>
      </c>
      <c r="Q177" s="4" t="s">
        <v>0</v>
      </c>
      <c r="R177" s="4" t="str">
        <f t="shared" si="7"/>
        <v>Penduduk Asli/Tetap</v>
      </c>
      <c r="S177" s="23" t="s">
        <v>223</v>
      </c>
    </row>
    <row r="178" spans="1:19" x14ac:dyDescent="0.25">
      <c r="A178" s="24">
        <v>360302061114344</v>
      </c>
      <c r="B178" s="7">
        <v>36030320040345</v>
      </c>
      <c r="C178" s="4" t="s">
        <v>16</v>
      </c>
      <c r="D178" s="4" t="s">
        <v>11</v>
      </c>
      <c r="E178" s="4" t="s">
        <v>10</v>
      </c>
      <c r="F178" s="4" t="s">
        <v>43</v>
      </c>
      <c r="G178" s="6">
        <v>34482</v>
      </c>
      <c r="H178" s="4" t="s">
        <v>23</v>
      </c>
      <c r="I178" s="4" t="s">
        <v>7</v>
      </c>
      <c r="J178" s="4" t="s">
        <v>6</v>
      </c>
      <c r="K178" s="4" t="s">
        <v>5</v>
      </c>
      <c r="L178" s="4" t="s">
        <v>4</v>
      </c>
      <c r="M178" s="4" t="s">
        <v>3</v>
      </c>
      <c r="N178" s="23" t="s">
        <v>222</v>
      </c>
      <c r="O178" s="4" t="s">
        <v>150</v>
      </c>
      <c r="P178" s="8" t="s">
        <v>12</v>
      </c>
      <c r="Q178" s="4" t="s">
        <v>0</v>
      </c>
      <c r="R178" s="4" t="str">
        <f t="shared" si="7"/>
        <v>Penduduk Asli/Tetap</v>
      </c>
      <c r="S178" s="23" t="s">
        <v>223</v>
      </c>
    </row>
    <row r="179" spans="1:19" x14ac:dyDescent="0.25">
      <c r="A179" s="24">
        <v>360302061114345</v>
      </c>
      <c r="B179" s="7">
        <v>36030320040346</v>
      </c>
      <c r="C179" s="4" t="s">
        <v>12</v>
      </c>
      <c r="D179" s="4" t="s">
        <v>11</v>
      </c>
      <c r="E179" s="4" t="s">
        <v>10</v>
      </c>
      <c r="F179" s="4" t="s">
        <v>43</v>
      </c>
      <c r="G179" s="6">
        <v>34483</v>
      </c>
      <c r="H179" s="4" t="s">
        <v>19</v>
      </c>
      <c r="I179" s="4" t="s">
        <v>7</v>
      </c>
      <c r="J179" s="4" t="s">
        <v>6</v>
      </c>
      <c r="K179" s="4" t="s">
        <v>5</v>
      </c>
      <c r="L179" s="4" t="s">
        <v>4</v>
      </c>
      <c r="M179" s="4" t="s">
        <v>3</v>
      </c>
      <c r="N179" s="23" t="s">
        <v>222</v>
      </c>
      <c r="O179" s="4" t="s">
        <v>149</v>
      </c>
      <c r="P179" s="5" t="s">
        <v>148</v>
      </c>
      <c r="Q179" s="4" t="s">
        <v>0</v>
      </c>
      <c r="R179" s="4" t="str">
        <f t="shared" si="7"/>
        <v>Penduduk Asli/Tetap</v>
      </c>
      <c r="S179" s="23" t="s">
        <v>223</v>
      </c>
    </row>
    <row r="180" spans="1:19" x14ac:dyDescent="0.25">
      <c r="A180" s="24">
        <v>360302061114346</v>
      </c>
      <c r="B180" s="7">
        <v>36030320040347</v>
      </c>
      <c r="C180" s="4" t="s">
        <v>148</v>
      </c>
      <c r="D180" s="4" t="s">
        <v>11</v>
      </c>
      <c r="E180" s="4" t="s">
        <v>10</v>
      </c>
      <c r="F180" s="4" t="s">
        <v>43</v>
      </c>
      <c r="G180" s="6">
        <v>34484</v>
      </c>
      <c r="H180" s="4" t="s">
        <v>15</v>
      </c>
      <c r="I180" s="4" t="s">
        <v>7</v>
      </c>
      <c r="J180" s="4" t="s">
        <v>6</v>
      </c>
      <c r="K180" s="4" t="s">
        <v>5</v>
      </c>
      <c r="L180" s="4" t="s">
        <v>4</v>
      </c>
      <c r="M180" s="4" t="s">
        <v>3</v>
      </c>
      <c r="N180" s="23" t="s">
        <v>222</v>
      </c>
      <c r="O180" s="4" t="s">
        <v>147</v>
      </c>
      <c r="P180" s="8" t="s">
        <v>146</v>
      </c>
      <c r="Q180" s="4" t="s">
        <v>0</v>
      </c>
      <c r="R180" s="4" t="str">
        <f t="shared" si="7"/>
        <v>Penduduk Asli/Tetap</v>
      </c>
      <c r="S180" s="23" t="s">
        <v>223</v>
      </c>
    </row>
    <row r="181" spans="1:19" x14ac:dyDescent="0.25">
      <c r="A181" s="24">
        <v>360302061114347</v>
      </c>
      <c r="B181" s="7">
        <v>36030320040348</v>
      </c>
      <c r="C181" s="4" t="s">
        <v>146</v>
      </c>
      <c r="D181" s="4" t="s">
        <v>11</v>
      </c>
      <c r="E181" s="4" t="s">
        <v>10</v>
      </c>
      <c r="F181" s="4" t="s">
        <v>43</v>
      </c>
      <c r="G181" s="6">
        <v>34485</v>
      </c>
      <c r="H181" s="4" t="s">
        <v>8</v>
      </c>
      <c r="I181" s="4" t="s">
        <v>7</v>
      </c>
      <c r="J181" s="4" t="s">
        <v>6</v>
      </c>
      <c r="K181" s="4" t="s">
        <v>5</v>
      </c>
      <c r="L181" s="4" t="s">
        <v>4</v>
      </c>
      <c r="M181" s="4" t="s">
        <v>3</v>
      </c>
      <c r="N181" s="23" t="s">
        <v>222</v>
      </c>
      <c r="O181" s="4" t="s">
        <v>145</v>
      </c>
      <c r="P181" s="5" t="s">
        <v>144</v>
      </c>
      <c r="Q181" s="4" t="s">
        <v>0</v>
      </c>
      <c r="R181" s="4" t="str">
        <f t="shared" si="7"/>
        <v>Penduduk Asli/Tetap</v>
      </c>
      <c r="S181" s="23" t="s">
        <v>223</v>
      </c>
    </row>
    <row r="182" spans="1:19" x14ac:dyDescent="0.25">
      <c r="A182" s="24">
        <v>360302061114348</v>
      </c>
      <c r="B182" s="7">
        <v>36030320040349</v>
      </c>
      <c r="C182" s="4" t="s">
        <v>144</v>
      </c>
      <c r="D182" s="4" t="s">
        <v>11</v>
      </c>
      <c r="E182" s="4" t="s">
        <v>10</v>
      </c>
      <c r="F182" s="4" t="s">
        <v>43</v>
      </c>
      <c r="G182" s="6">
        <v>34486</v>
      </c>
      <c r="H182" s="4" t="s">
        <v>38</v>
      </c>
      <c r="I182" s="4" t="s">
        <v>7</v>
      </c>
      <c r="J182" s="4" t="s">
        <v>6</v>
      </c>
      <c r="K182" s="4" t="s">
        <v>5</v>
      </c>
      <c r="L182" s="4" t="s">
        <v>4</v>
      </c>
      <c r="M182" s="4" t="s">
        <v>3</v>
      </c>
      <c r="N182" s="23" t="s">
        <v>222</v>
      </c>
      <c r="O182" s="4" t="s">
        <v>143</v>
      </c>
      <c r="P182" s="8" t="s">
        <v>142</v>
      </c>
      <c r="Q182" s="4" t="s">
        <v>0</v>
      </c>
      <c r="R182" s="4" t="str">
        <f t="shared" si="7"/>
        <v>Penduduk Asli/Tetap</v>
      </c>
      <c r="S182" s="23" t="s">
        <v>223</v>
      </c>
    </row>
    <row r="183" spans="1:19" x14ac:dyDescent="0.25">
      <c r="A183" s="24">
        <v>360302061114349</v>
      </c>
      <c r="B183" s="7">
        <v>36030320040350</v>
      </c>
      <c r="C183" s="4" t="s">
        <v>142</v>
      </c>
      <c r="D183" s="4" t="s">
        <v>11</v>
      </c>
      <c r="E183" s="4" t="s">
        <v>10</v>
      </c>
      <c r="F183" s="4" t="s">
        <v>43</v>
      </c>
      <c r="G183" s="6">
        <v>34487</v>
      </c>
      <c r="H183" s="4" t="s">
        <v>19</v>
      </c>
      <c r="I183" s="4" t="s">
        <v>141</v>
      </c>
      <c r="J183" s="4" t="s">
        <v>6</v>
      </c>
      <c r="K183" s="4" t="s">
        <v>5</v>
      </c>
      <c r="L183" s="4" t="s">
        <v>4</v>
      </c>
      <c r="M183" s="4" t="s">
        <v>3</v>
      </c>
      <c r="N183" s="23" t="s">
        <v>222</v>
      </c>
      <c r="O183" s="4" t="s">
        <v>140</v>
      </c>
      <c r="P183" s="5" t="s">
        <v>139</v>
      </c>
      <c r="Q183" s="4" t="s">
        <v>0</v>
      </c>
      <c r="R183" s="4" t="str">
        <f t="shared" si="7"/>
        <v>Penduduk Asli/Tetap</v>
      </c>
      <c r="S183" s="23" t="s">
        <v>223</v>
      </c>
    </row>
    <row r="184" spans="1:19" x14ac:dyDescent="0.25">
      <c r="A184" s="24">
        <v>360302061114350</v>
      </c>
      <c r="B184" s="7">
        <v>36030320040351</v>
      </c>
      <c r="C184" s="4" t="s">
        <v>139</v>
      </c>
      <c r="D184" s="4" t="s">
        <v>11</v>
      </c>
      <c r="E184" s="4" t="s">
        <v>10</v>
      </c>
      <c r="F184" s="4" t="s">
        <v>43</v>
      </c>
      <c r="G184" s="6">
        <v>34488</v>
      </c>
      <c r="H184" s="4" t="s">
        <v>15</v>
      </c>
      <c r="I184" s="4" t="s">
        <v>7</v>
      </c>
      <c r="J184" s="4" t="s">
        <v>6</v>
      </c>
      <c r="K184" s="4" t="s">
        <v>5</v>
      </c>
      <c r="L184" s="4" t="s">
        <v>4</v>
      </c>
      <c r="M184" s="4" t="s">
        <v>3</v>
      </c>
      <c r="N184" s="23" t="s">
        <v>222</v>
      </c>
      <c r="O184" s="4" t="s">
        <v>138</v>
      </c>
      <c r="P184" s="8" t="s">
        <v>137</v>
      </c>
      <c r="Q184" s="4" t="s">
        <v>0</v>
      </c>
      <c r="R184" s="4" t="str">
        <f t="shared" si="7"/>
        <v>Penduduk Asli/Tetap</v>
      </c>
      <c r="S184" s="23" t="s">
        <v>223</v>
      </c>
    </row>
    <row r="185" spans="1:19" x14ac:dyDescent="0.25">
      <c r="A185" s="24">
        <v>360302061114351</v>
      </c>
      <c r="B185" s="7">
        <v>36030320040352</v>
      </c>
      <c r="C185" s="4" t="s">
        <v>137</v>
      </c>
      <c r="D185" s="4" t="s">
        <v>11</v>
      </c>
      <c r="E185" s="4" t="s">
        <v>10</v>
      </c>
      <c r="F185" s="4" t="s">
        <v>43</v>
      </c>
      <c r="G185" s="6">
        <v>34489</v>
      </c>
      <c r="H185" s="4" t="s">
        <v>27</v>
      </c>
      <c r="I185" s="4" t="s">
        <v>7</v>
      </c>
      <c r="J185" s="4" t="s">
        <v>6</v>
      </c>
      <c r="K185" s="4" t="s">
        <v>5</v>
      </c>
      <c r="L185" s="4" t="s">
        <v>4</v>
      </c>
      <c r="M185" s="4" t="s">
        <v>3</v>
      </c>
      <c r="N185" s="23" t="s">
        <v>222</v>
      </c>
      <c r="O185" s="4" t="s">
        <v>136</v>
      </c>
      <c r="P185" s="5" t="s">
        <v>135</v>
      </c>
      <c r="Q185" s="4" t="s">
        <v>0</v>
      </c>
      <c r="R185" s="4" t="str">
        <f t="shared" si="7"/>
        <v>Penduduk Asli/Tetap</v>
      </c>
      <c r="S185" s="23" t="s">
        <v>223</v>
      </c>
    </row>
    <row r="186" spans="1:19" x14ac:dyDescent="0.25">
      <c r="A186" s="24">
        <v>360302061114352</v>
      </c>
      <c r="B186" s="7">
        <v>36030320040353</v>
      </c>
      <c r="C186" s="4" t="s">
        <v>135</v>
      </c>
      <c r="D186" s="4" t="s">
        <v>11</v>
      </c>
      <c r="E186" s="4" t="s">
        <v>10</v>
      </c>
      <c r="F186" s="4" t="s">
        <v>43</v>
      </c>
      <c r="G186" s="6">
        <v>34490</v>
      </c>
      <c r="H186" s="4" t="s">
        <v>23</v>
      </c>
      <c r="I186" s="4" t="s">
        <v>7</v>
      </c>
      <c r="J186" s="4" t="s">
        <v>6</v>
      </c>
      <c r="K186" s="4" t="s">
        <v>5</v>
      </c>
      <c r="L186" s="4" t="s">
        <v>4</v>
      </c>
      <c r="M186" s="4" t="s">
        <v>62</v>
      </c>
      <c r="N186" s="23" t="s">
        <v>222</v>
      </c>
      <c r="O186" s="4" t="s">
        <v>134</v>
      </c>
      <c r="P186" s="8" t="s">
        <v>133</v>
      </c>
      <c r="Q186" s="4" t="s">
        <v>0</v>
      </c>
      <c r="R186" s="4" t="str">
        <f t="shared" si="7"/>
        <v>Penduduk Asli/Tetap</v>
      </c>
      <c r="S186" s="23" t="s">
        <v>223</v>
      </c>
    </row>
    <row r="187" spans="1:19" x14ac:dyDescent="0.25">
      <c r="A187" s="24">
        <v>360302061114353</v>
      </c>
      <c r="B187" s="7">
        <v>36030320040354</v>
      </c>
      <c r="C187" s="4" t="s">
        <v>133</v>
      </c>
      <c r="D187" s="4" t="s">
        <v>11</v>
      </c>
      <c r="E187" s="4" t="s">
        <v>10</v>
      </c>
      <c r="F187" s="4" t="s">
        <v>43</v>
      </c>
      <c r="G187" s="6">
        <v>34491</v>
      </c>
      <c r="H187" s="4" t="s">
        <v>19</v>
      </c>
      <c r="I187" s="4" t="s">
        <v>7</v>
      </c>
      <c r="J187" s="4" t="s">
        <v>6</v>
      </c>
      <c r="K187" s="4" t="s">
        <v>5</v>
      </c>
      <c r="L187" s="4" t="s">
        <v>4</v>
      </c>
      <c r="M187" s="4" t="s">
        <v>3</v>
      </c>
      <c r="N187" s="23" t="s">
        <v>222</v>
      </c>
      <c r="O187" s="4" t="s">
        <v>132</v>
      </c>
      <c r="P187" s="5" t="s">
        <v>131</v>
      </c>
      <c r="Q187" s="4" t="s">
        <v>0</v>
      </c>
      <c r="R187" s="4" t="str">
        <f t="shared" si="7"/>
        <v>Penduduk Asli/Tetap</v>
      </c>
      <c r="S187" s="23" t="s">
        <v>223</v>
      </c>
    </row>
    <row r="188" spans="1:19" x14ac:dyDescent="0.25">
      <c r="A188" s="24">
        <v>360302061114354</v>
      </c>
      <c r="B188" s="7">
        <v>36030320040355</v>
      </c>
      <c r="C188" s="4" t="s">
        <v>131</v>
      </c>
      <c r="D188" s="4" t="s">
        <v>11</v>
      </c>
      <c r="E188" s="4" t="s">
        <v>10</v>
      </c>
      <c r="F188" s="4" t="s">
        <v>43</v>
      </c>
      <c r="G188" s="6">
        <v>34492</v>
      </c>
      <c r="H188" s="4" t="s">
        <v>15</v>
      </c>
      <c r="I188" s="4" t="s">
        <v>7</v>
      </c>
      <c r="J188" s="4" t="s">
        <v>6</v>
      </c>
      <c r="K188" s="4" t="s">
        <v>5</v>
      </c>
      <c r="L188" s="4" t="s">
        <v>4</v>
      </c>
      <c r="M188" s="4" t="s">
        <v>3</v>
      </c>
      <c r="N188" s="23" t="s">
        <v>222</v>
      </c>
      <c r="O188" s="4" t="s">
        <v>130</v>
      </c>
      <c r="P188" s="8" t="s">
        <v>129</v>
      </c>
      <c r="Q188" s="4" t="s">
        <v>0</v>
      </c>
      <c r="R188" s="4" t="str">
        <f t="shared" si="7"/>
        <v>Penduduk Asli/Tetap</v>
      </c>
      <c r="S188" s="23" t="s">
        <v>223</v>
      </c>
    </row>
    <row r="189" spans="1:19" x14ac:dyDescent="0.25">
      <c r="A189" s="24">
        <v>360302061114355</v>
      </c>
      <c r="B189" s="7">
        <v>36030320040356</v>
      </c>
      <c r="C189" s="4" t="s">
        <v>129</v>
      </c>
      <c r="D189" s="4" t="s">
        <v>11</v>
      </c>
      <c r="E189" s="4" t="s">
        <v>10</v>
      </c>
      <c r="F189" s="4" t="s">
        <v>43</v>
      </c>
      <c r="G189" s="6">
        <v>34493</v>
      </c>
      <c r="H189" s="4" t="s">
        <v>8</v>
      </c>
      <c r="I189" s="4" t="s">
        <v>128</v>
      </c>
      <c r="J189" s="4" t="s">
        <v>6</v>
      </c>
      <c r="K189" s="4" t="s">
        <v>5</v>
      </c>
      <c r="L189" s="4" t="s">
        <v>4</v>
      </c>
      <c r="M189" s="4" t="s">
        <v>3</v>
      </c>
      <c r="N189" s="23" t="s">
        <v>222</v>
      </c>
      <c r="O189" s="4" t="s">
        <v>127</v>
      </c>
      <c r="P189" s="10" t="s">
        <v>126</v>
      </c>
      <c r="Q189" s="4" t="s">
        <v>0</v>
      </c>
      <c r="R189" s="4" t="str">
        <f t="shared" si="7"/>
        <v>Penduduk Asli/Tetap</v>
      </c>
      <c r="S189" s="23" t="s">
        <v>223</v>
      </c>
    </row>
    <row r="190" spans="1:19" x14ac:dyDescent="0.25">
      <c r="A190" s="24">
        <v>360302061114356</v>
      </c>
      <c r="B190" s="7">
        <v>36030320040357</v>
      </c>
      <c r="C190" s="4" t="s">
        <v>126</v>
      </c>
      <c r="D190" s="4" t="s">
        <v>11</v>
      </c>
      <c r="E190" s="4" t="s">
        <v>10</v>
      </c>
      <c r="F190" s="4" t="s">
        <v>43</v>
      </c>
      <c r="G190" s="6">
        <v>34494</v>
      </c>
      <c r="H190" s="4" t="s">
        <v>38</v>
      </c>
      <c r="I190" s="4" t="s">
        <v>7</v>
      </c>
      <c r="J190" s="4" t="s">
        <v>6</v>
      </c>
      <c r="K190" s="4" t="s">
        <v>5</v>
      </c>
      <c r="L190" s="4" t="s">
        <v>4</v>
      </c>
      <c r="M190" s="4" t="s">
        <v>62</v>
      </c>
      <c r="N190" s="23" t="s">
        <v>222</v>
      </c>
      <c r="O190" s="4" t="s">
        <v>125</v>
      </c>
      <c r="P190" s="4" t="s">
        <v>124</v>
      </c>
      <c r="Q190" s="4" t="s">
        <v>0</v>
      </c>
      <c r="R190" s="4" t="str">
        <f t="shared" si="7"/>
        <v>Penduduk Asli/Tetap</v>
      </c>
      <c r="S190" s="23" t="s">
        <v>223</v>
      </c>
    </row>
    <row r="191" spans="1:19" x14ac:dyDescent="0.25">
      <c r="A191" s="24">
        <v>360302061114357</v>
      </c>
      <c r="B191" s="7">
        <v>36030320040358</v>
      </c>
      <c r="C191" s="4" t="s">
        <v>124</v>
      </c>
      <c r="D191" s="4" t="s">
        <v>11</v>
      </c>
      <c r="E191" s="4" t="s">
        <v>10</v>
      </c>
      <c r="F191" s="4" t="s">
        <v>43</v>
      </c>
      <c r="G191" s="6">
        <v>34495</v>
      </c>
      <c r="H191" s="4" t="s">
        <v>19</v>
      </c>
      <c r="I191" s="4" t="s">
        <v>7</v>
      </c>
      <c r="J191" s="4" t="s">
        <v>6</v>
      </c>
      <c r="K191" s="4" t="s">
        <v>5</v>
      </c>
      <c r="L191" s="4" t="s">
        <v>4</v>
      </c>
      <c r="M191" s="4" t="s">
        <v>3</v>
      </c>
      <c r="N191" s="23" t="s">
        <v>222</v>
      </c>
      <c r="O191" s="4" t="s">
        <v>123</v>
      </c>
      <c r="P191" s="4" t="s">
        <v>122</v>
      </c>
      <c r="Q191" s="4" t="s">
        <v>0</v>
      </c>
      <c r="R191" s="4" t="str">
        <f t="shared" si="7"/>
        <v>Penduduk Asli/Tetap</v>
      </c>
      <c r="S191" s="23" t="s">
        <v>223</v>
      </c>
    </row>
    <row r="192" spans="1:19" x14ac:dyDescent="0.25">
      <c r="A192" s="24">
        <v>360302061114358</v>
      </c>
      <c r="B192" s="7">
        <v>36030320040359</v>
      </c>
      <c r="C192" s="4" t="s">
        <v>122</v>
      </c>
      <c r="D192" s="4" t="s">
        <v>11</v>
      </c>
      <c r="E192" s="4" t="s">
        <v>10</v>
      </c>
      <c r="F192" s="4" t="s">
        <v>43</v>
      </c>
      <c r="G192" s="6">
        <v>34496</v>
      </c>
      <c r="H192" s="4" t="s">
        <v>15</v>
      </c>
      <c r="I192" s="4" t="s">
        <v>121</v>
      </c>
      <c r="J192" s="4" t="s">
        <v>6</v>
      </c>
      <c r="K192" s="4" t="s">
        <v>5</v>
      </c>
      <c r="L192" s="4" t="s">
        <v>4</v>
      </c>
      <c r="M192" s="4" t="s">
        <v>3</v>
      </c>
      <c r="N192" s="23" t="s">
        <v>222</v>
      </c>
      <c r="O192" s="4" t="s">
        <v>120</v>
      </c>
      <c r="P192" s="4" t="s">
        <v>119</v>
      </c>
      <c r="Q192" s="4" t="s">
        <v>0</v>
      </c>
      <c r="R192" s="4" t="str">
        <f t="shared" si="7"/>
        <v>Penduduk Asli/Tetap</v>
      </c>
      <c r="S192" s="23" t="s">
        <v>223</v>
      </c>
    </row>
    <row r="193" spans="1:19" x14ac:dyDescent="0.25">
      <c r="A193" s="24">
        <v>360302061114359</v>
      </c>
      <c r="B193" s="7">
        <v>36030320040360</v>
      </c>
      <c r="C193" s="4" t="s">
        <v>119</v>
      </c>
      <c r="D193" s="4" t="s">
        <v>11</v>
      </c>
      <c r="E193" s="4" t="s">
        <v>10</v>
      </c>
      <c r="F193" s="4" t="s">
        <v>43</v>
      </c>
      <c r="G193" s="6">
        <v>34497</v>
      </c>
      <c r="H193" s="4" t="s">
        <v>27</v>
      </c>
      <c r="I193" s="4" t="s">
        <v>7</v>
      </c>
      <c r="J193" s="4" t="s">
        <v>6</v>
      </c>
      <c r="K193" s="4" t="s">
        <v>5</v>
      </c>
      <c r="L193" s="4" t="s">
        <v>4</v>
      </c>
      <c r="M193" s="4" t="s">
        <v>3</v>
      </c>
      <c r="N193" s="23" t="s">
        <v>222</v>
      </c>
      <c r="O193" s="4" t="s">
        <v>118</v>
      </c>
      <c r="P193" s="4" t="s">
        <v>117</v>
      </c>
      <c r="Q193" s="4" t="s">
        <v>0</v>
      </c>
      <c r="R193" s="4" t="str">
        <f t="shared" ref="R193:R231" si="8">IF(F193="Tangerang","Penduduk Asli/Tetap","Pendatang")</f>
        <v>Penduduk Asli/Tetap</v>
      </c>
      <c r="S193" s="23" t="s">
        <v>223</v>
      </c>
    </row>
    <row r="194" spans="1:19" x14ac:dyDescent="0.25">
      <c r="A194" s="24">
        <v>360302061114360</v>
      </c>
      <c r="B194" s="7">
        <v>36030320040361</v>
      </c>
      <c r="C194" s="4" t="s">
        <v>117</v>
      </c>
      <c r="D194" s="4" t="s">
        <v>11</v>
      </c>
      <c r="E194" s="4" t="s">
        <v>10</v>
      </c>
      <c r="F194" s="4" t="s">
        <v>43</v>
      </c>
      <c r="G194" s="6">
        <v>34498</v>
      </c>
      <c r="H194" s="4" t="s">
        <v>23</v>
      </c>
      <c r="I194" s="4" t="s">
        <v>116</v>
      </c>
      <c r="J194" s="4" t="s">
        <v>6</v>
      </c>
      <c r="K194" s="4" t="s">
        <v>5</v>
      </c>
      <c r="L194" s="4" t="s">
        <v>4</v>
      </c>
      <c r="M194" s="4" t="s">
        <v>3</v>
      </c>
      <c r="N194" s="23" t="s">
        <v>222</v>
      </c>
      <c r="O194" s="4" t="s">
        <v>115</v>
      </c>
      <c r="P194" s="4" t="s">
        <v>114</v>
      </c>
      <c r="Q194" s="4" t="s">
        <v>0</v>
      </c>
      <c r="R194" s="4" t="str">
        <f t="shared" si="8"/>
        <v>Penduduk Asli/Tetap</v>
      </c>
      <c r="S194" s="23" t="s">
        <v>223</v>
      </c>
    </row>
    <row r="195" spans="1:19" x14ac:dyDescent="0.25">
      <c r="A195" s="24">
        <v>360302061114361</v>
      </c>
      <c r="B195" s="7">
        <v>36030320040362</v>
      </c>
      <c r="C195" s="4" t="s">
        <v>114</v>
      </c>
      <c r="D195" s="4" t="s">
        <v>11</v>
      </c>
      <c r="E195" s="4" t="s">
        <v>10</v>
      </c>
      <c r="F195" s="4" t="s">
        <v>43</v>
      </c>
      <c r="G195" s="6">
        <v>34499</v>
      </c>
      <c r="H195" s="4" t="s">
        <v>19</v>
      </c>
      <c r="I195" s="4" t="s">
        <v>7</v>
      </c>
      <c r="J195" s="4" t="s">
        <v>6</v>
      </c>
      <c r="K195" s="4" t="s">
        <v>5</v>
      </c>
      <c r="L195" s="4" t="s">
        <v>4</v>
      </c>
      <c r="M195" s="4" t="s">
        <v>3</v>
      </c>
      <c r="N195" s="23" t="s">
        <v>222</v>
      </c>
      <c r="O195" s="4" t="s">
        <v>113</v>
      </c>
      <c r="P195" s="4" t="s">
        <v>112</v>
      </c>
      <c r="Q195" s="4" t="s">
        <v>0</v>
      </c>
      <c r="R195" s="4" t="str">
        <f t="shared" si="8"/>
        <v>Penduduk Asli/Tetap</v>
      </c>
      <c r="S195" s="23" t="s">
        <v>223</v>
      </c>
    </row>
    <row r="196" spans="1:19" x14ac:dyDescent="0.25">
      <c r="A196" s="24">
        <v>360302061114362</v>
      </c>
      <c r="B196" s="7">
        <v>36030320040363</v>
      </c>
      <c r="C196" s="4" t="s">
        <v>112</v>
      </c>
      <c r="D196" s="4" t="s">
        <v>11</v>
      </c>
      <c r="E196" s="4" t="s">
        <v>10</v>
      </c>
      <c r="F196" s="4" t="s">
        <v>43</v>
      </c>
      <c r="G196" s="6">
        <v>34500</v>
      </c>
      <c r="H196" s="4" t="s">
        <v>15</v>
      </c>
      <c r="I196" s="4" t="s">
        <v>7</v>
      </c>
      <c r="J196" s="4" t="s">
        <v>6</v>
      </c>
      <c r="K196" s="4" t="s">
        <v>5</v>
      </c>
      <c r="L196" s="4" t="s">
        <v>4</v>
      </c>
      <c r="M196" s="4" t="s">
        <v>3</v>
      </c>
      <c r="N196" s="23" t="s">
        <v>222</v>
      </c>
      <c r="O196" s="4" t="s">
        <v>111</v>
      </c>
      <c r="P196" s="4" t="s">
        <v>110</v>
      </c>
      <c r="Q196" s="4" t="s">
        <v>0</v>
      </c>
      <c r="R196" s="4" t="str">
        <f t="shared" si="8"/>
        <v>Penduduk Asli/Tetap</v>
      </c>
      <c r="S196" s="23" t="s">
        <v>223</v>
      </c>
    </row>
    <row r="197" spans="1:19" x14ac:dyDescent="0.25">
      <c r="A197" s="24">
        <v>360302061114363</v>
      </c>
      <c r="B197" s="7">
        <v>36030320040364</v>
      </c>
      <c r="C197" s="4" t="s">
        <v>110</v>
      </c>
      <c r="D197" s="4" t="s">
        <v>11</v>
      </c>
      <c r="E197" s="4" t="s">
        <v>10</v>
      </c>
      <c r="F197" s="4" t="s">
        <v>43</v>
      </c>
      <c r="G197" s="6">
        <v>34501</v>
      </c>
      <c r="H197" s="4" t="s">
        <v>8</v>
      </c>
      <c r="I197" s="4" t="s">
        <v>7</v>
      </c>
      <c r="J197" s="4" t="s">
        <v>6</v>
      </c>
      <c r="K197" s="4" t="s">
        <v>5</v>
      </c>
      <c r="L197" s="4" t="s">
        <v>4</v>
      </c>
      <c r="M197" s="4" t="s">
        <v>3</v>
      </c>
      <c r="N197" s="23" t="s">
        <v>222</v>
      </c>
      <c r="O197" s="4" t="s">
        <v>109</v>
      </c>
      <c r="P197" s="4" t="s">
        <v>108</v>
      </c>
      <c r="Q197" s="4" t="s">
        <v>0</v>
      </c>
      <c r="R197" s="4" t="str">
        <f t="shared" si="8"/>
        <v>Penduduk Asli/Tetap</v>
      </c>
      <c r="S197" s="23" t="s">
        <v>223</v>
      </c>
    </row>
    <row r="198" spans="1:19" x14ac:dyDescent="0.25">
      <c r="A198" s="24">
        <v>360302061114364</v>
      </c>
      <c r="B198" s="7">
        <v>36030320040365</v>
      </c>
      <c r="C198" s="4" t="s">
        <v>108</v>
      </c>
      <c r="D198" s="4" t="s">
        <v>11</v>
      </c>
      <c r="E198" s="4" t="s">
        <v>10</v>
      </c>
      <c r="F198" s="4" t="s">
        <v>43</v>
      </c>
      <c r="G198" s="6">
        <v>34502</v>
      </c>
      <c r="H198" s="4" t="s">
        <v>38</v>
      </c>
      <c r="I198" s="4" t="s">
        <v>7</v>
      </c>
      <c r="J198" s="4" t="s">
        <v>6</v>
      </c>
      <c r="K198" s="4" t="s">
        <v>5</v>
      </c>
      <c r="L198" s="4" t="s">
        <v>4</v>
      </c>
      <c r="M198" s="4" t="s">
        <v>3</v>
      </c>
      <c r="N198" s="23" t="s">
        <v>222</v>
      </c>
      <c r="O198" s="4" t="s">
        <v>107</v>
      </c>
      <c r="P198" s="4" t="s">
        <v>106</v>
      </c>
      <c r="Q198" s="4" t="s">
        <v>0</v>
      </c>
      <c r="R198" s="4" t="str">
        <f t="shared" si="8"/>
        <v>Penduduk Asli/Tetap</v>
      </c>
      <c r="S198" s="23" t="s">
        <v>223</v>
      </c>
    </row>
    <row r="199" spans="1:19" x14ac:dyDescent="0.25">
      <c r="A199" s="24">
        <v>360302061114365</v>
      </c>
      <c r="B199" s="7">
        <v>36030320040366</v>
      </c>
      <c r="C199" s="4" t="s">
        <v>106</v>
      </c>
      <c r="D199" s="4" t="s">
        <v>11</v>
      </c>
      <c r="E199" s="4" t="s">
        <v>10</v>
      </c>
      <c r="F199" s="4" t="s">
        <v>43</v>
      </c>
      <c r="G199" s="6">
        <v>34503</v>
      </c>
      <c r="H199" s="4" t="s">
        <v>19</v>
      </c>
      <c r="I199" s="4" t="s">
        <v>7</v>
      </c>
      <c r="J199" s="4" t="s">
        <v>6</v>
      </c>
      <c r="K199" s="4" t="s">
        <v>5</v>
      </c>
      <c r="L199" s="4" t="s">
        <v>4</v>
      </c>
      <c r="M199" s="4" t="s">
        <v>3</v>
      </c>
      <c r="N199" s="23" t="s">
        <v>222</v>
      </c>
      <c r="O199" s="4" t="s">
        <v>105</v>
      </c>
      <c r="P199" s="4" t="s">
        <v>104</v>
      </c>
      <c r="Q199" s="4" t="s">
        <v>0</v>
      </c>
      <c r="R199" s="4" t="str">
        <f t="shared" si="8"/>
        <v>Penduduk Asli/Tetap</v>
      </c>
      <c r="S199" s="23" t="s">
        <v>223</v>
      </c>
    </row>
    <row r="200" spans="1:19" x14ac:dyDescent="0.25">
      <c r="A200" s="24">
        <v>360302061114366</v>
      </c>
      <c r="B200" s="7">
        <v>36030320040367</v>
      </c>
      <c r="C200" s="4" t="s">
        <v>104</v>
      </c>
      <c r="D200" s="4" t="s">
        <v>11</v>
      </c>
      <c r="E200" s="4" t="s">
        <v>10</v>
      </c>
      <c r="F200" s="4" t="s">
        <v>43</v>
      </c>
      <c r="G200" s="6">
        <v>34504</v>
      </c>
      <c r="H200" s="4" t="s">
        <v>15</v>
      </c>
      <c r="I200" s="4" t="s">
        <v>7</v>
      </c>
      <c r="J200" s="4" t="s">
        <v>6</v>
      </c>
      <c r="K200" s="4" t="s">
        <v>5</v>
      </c>
      <c r="L200" s="4" t="s">
        <v>4</v>
      </c>
      <c r="M200" s="4" t="s">
        <v>3</v>
      </c>
      <c r="N200" s="23" t="s">
        <v>222</v>
      </c>
      <c r="O200" s="4" t="s">
        <v>103</v>
      </c>
      <c r="P200" s="4" t="s">
        <v>102</v>
      </c>
      <c r="Q200" s="4" t="s">
        <v>0</v>
      </c>
      <c r="R200" s="4" t="str">
        <f t="shared" si="8"/>
        <v>Penduduk Asli/Tetap</v>
      </c>
      <c r="S200" s="23" t="s">
        <v>223</v>
      </c>
    </row>
    <row r="201" spans="1:19" x14ac:dyDescent="0.25">
      <c r="A201" s="24">
        <v>360302061114367</v>
      </c>
      <c r="B201" s="7">
        <v>36030320040368</v>
      </c>
      <c r="C201" s="4" t="s">
        <v>102</v>
      </c>
      <c r="D201" s="4" t="s">
        <v>11</v>
      </c>
      <c r="E201" s="4" t="s">
        <v>10</v>
      </c>
      <c r="F201" s="4" t="s">
        <v>43</v>
      </c>
      <c r="G201" s="6">
        <v>34505</v>
      </c>
      <c r="H201" s="4" t="s">
        <v>27</v>
      </c>
      <c r="I201" s="4" t="s">
        <v>7</v>
      </c>
      <c r="J201" s="4" t="s">
        <v>6</v>
      </c>
      <c r="K201" s="4" t="s">
        <v>5</v>
      </c>
      <c r="L201" s="4" t="s">
        <v>4</v>
      </c>
      <c r="M201" s="4" t="s">
        <v>3</v>
      </c>
      <c r="N201" s="23" t="s">
        <v>222</v>
      </c>
      <c r="O201" s="4" t="s">
        <v>101</v>
      </c>
      <c r="P201" s="4" t="s">
        <v>100</v>
      </c>
      <c r="Q201" s="4" t="s">
        <v>0</v>
      </c>
      <c r="R201" s="4" t="str">
        <f t="shared" si="8"/>
        <v>Penduduk Asli/Tetap</v>
      </c>
      <c r="S201" s="23" t="s">
        <v>223</v>
      </c>
    </row>
    <row r="202" spans="1:19" x14ac:dyDescent="0.25">
      <c r="A202" s="24">
        <v>360302061114368</v>
      </c>
      <c r="B202" s="7">
        <v>36030320040369</v>
      </c>
      <c r="C202" s="4" t="s">
        <v>100</v>
      </c>
      <c r="D202" s="4" t="s">
        <v>11</v>
      </c>
      <c r="E202" s="4" t="s">
        <v>10</v>
      </c>
      <c r="F202" s="4" t="s">
        <v>43</v>
      </c>
      <c r="G202" s="6">
        <v>34506</v>
      </c>
      <c r="H202" s="4" t="s">
        <v>23</v>
      </c>
      <c r="I202" s="4" t="s">
        <v>7</v>
      </c>
      <c r="J202" s="4" t="s">
        <v>6</v>
      </c>
      <c r="K202" s="4" t="s">
        <v>5</v>
      </c>
      <c r="L202" s="4" t="s">
        <v>4</v>
      </c>
      <c r="M202" s="4" t="s">
        <v>3</v>
      </c>
      <c r="N202" s="23" t="s">
        <v>222</v>
      </c>
      <c r="O202" s="4" t="s">
        <v>99</v>
      </c>
      <c r="P202" s="4" t="s">
        <v>98</v>
      </c>
      <c r="Q202" s="4" t="s">
        <v>0</v>
      </c>
      <c r="R202" s="4" t="str">
        <f t="shared" si="8"/>
        <v>Penduduk Asli/Tetap</v>
      </c>
      <c r="S202" s="23" t="s">
        <v>223</v>
      </c>
    </row>
    <row r="203" spans="1:19" x14ac:dyDescent="0.25">
      <c r="A203" s="24">
        <v>360302061114369</v>
      </c>
      <c r="B203" s="7">
        <v>36030320040370</v>
      </c>
      <c r="C203" s="4" t="s">
        <v>98</v>
      </c>
      <c r="D203" s="4" t="s">
        <v>11</v>
      </c>
      <c r="E203" s="4" t="s">
        <v>10</v>
      </c>
      <c r="F203" s="4" t="s">
        <v>43</v>
      </c>
      <c r="G203" s="6">
        <v>34507</v>
      </c>
      <c r="H203" s="4" t="s">
        <v>19</v>
      </c>
      <c r="I203" s="4" t="s">
        <v>7</v>
      </c>
      <c r="J203" s="4" t="s">
        <v>6</v>
      </c>
      <c r="K203" s="4" t="s">
        <v>5</v>
      </c>
      <c r="L203" s="4" t="s">
        <v>4</v>
      </c>
      <c r="M203" s="4" t="s">
        <v>3</v>
      </c>
      <c r="N203" s="23" t="s">
        <v>222</v>
      </c>
      <c r="O203" s="4" t="s">
        <v>97</v>
      </c>
      <c r="P203" s="4" t="s">
        <v>96</v>
      </c>
      <c r="Q203" s="4" t="s">
        <v>0</v>
      </c>
      <c r="R203" s="4" t="str">
        <f t="shared" si="8"/>
        <v>Penduduk Asli/Tetap</v>
      </c>
      <c r="S203" s="23" t="s">
        <v>223</v>
      </c>
    </row>
    <row r="204" spans="1:19" x14ac:dyDescent="0.25">
      <c r="A204" s="24">
        <v>360302061114370</v>
      </c>
      <c r="B204" s="7">
        <v>36030320040371</v>
      </c>
      <c r="C204" s="4" t="s">
        <v>96</v>
      </c>
      <c r="D204" s="4" t="s">
        <v>11</v>
      </c>
      <c r="E204" s="4" t="s">
        <v>10</v>
      </c>
      <c r="F204" s="4" t="s">
        <v>43</v>
      </c>
      <c r="G204" s="6">
        <v>34508</v>
      </c>
      <c r="H204" s="4" t="s">
        <v>15</v>
      </c>
      <c r="I204" s="4" t="s">
        <v>7</v>
      </c>
      <c r="J204" s="4" t="s">
        <v>6</v>
      </c>
      <c r="K204" s="4" t="s">
        <v>5</v>
      </c>
      <c r="L204" s="4" t="s">
        <v>4</v>
      </c>
      <c r="M204" s="4" t="s">
        <v>3</v>
      </c>
      <c r="N204" s="23" t="s">
        <v>222</v>
      </c>
      <c r="O204" s="4" t="s">
        <v>95</v>
      </c>
      <c r="P204" s="4" t="s">
        <v>94</v>
      </c>
      <c r="Q204" s="4" t="s">
        <v>0</v>
      </c>
      <c r="R204" s="4" t="str">
        <f t="shared" si="8"/>
        <v>Penduduk Asli/Tetap</v>
      </c>
      <c r="S204" s="23" t="s">
        <v>223</v>
      </c>
    </row>
    <row r="205" spans="1:19" x14ac:dyDescent="0.25">
      <c r="A205" s="24">
        <v>360302061114371</v>
      </c>
      <c r="B205" s="7">
        <v>36030320040372</v>
      </c>
      <c r="C205" s="4" t="s">
        <v>94</v>
      </c>
      <c r="D205" s="4" t="s">
        <v>11</v>
      </c>
      <c r="E205" s="4" t="s">
        <v>10</v>
      </c>
      <c r="F205" s="4" t="s">
        <v>43</v>
      </c>
      <c r="G205" s="6">
        <v>34509</v>
      </c>
      <c r="H205" s="4" t="s">
        <v>8</v>
      </c>
      <c r="I205" s="4" t="s">
        <v>7</v>
      </c>
      <c r="J205" s="4" t="s">
        <v>6</v>
      </c>
      <c r="K205" s="4" t="s">
        <v>5</v>
      </c>
      <c r="L205" s="4" t="s">
        <v>4</v>
      </c>
      <c r="M205" s="4" t="s">
        <v>3</v>
      </c>
      <c r="N205" s="23" t="s">
        <v>222</v>
      </c>
      <c r="O205" s="4" t="s">
        <v>93</v>
      </c>
      <c r="P205" s="4" t="s">
        <v>92</v>
      </c>
      <c r="Q205" s="4" t="s">
        <v>0</v>
      </c>
      <c r="R205" s="4" t="str">
        <f t="shared" si="8"/>
        <v>Penduduk Asli/Tetap</v>
      </c>
      <c r="S205" s="23" t="s">
        <v>223</v>
      </c>
    </row>
    <row r="206" spans="1:19" x14ac:dyDescent="0.25">
      <c r="A206" s="24">
        <v>360302061114372</v>
      </c>
      <c r="B206" s="7">
        <v>36030320040373</v>
      </c>
      <c r="C206" s="4" t="s">
        <v>92</v>
      </c>
      <c r="D206" s="4" t="s">
        <v>11</v>
      </c>
      <c r="E206" s="4" t="s">
        <v>10</v>
      </c>
      <c r="F206" s="4" t="s">
        <v>43</v>
      </c>
      <c r="G206" s="6">
        <v>34510</v>
      </c>
      <c r="H206" s="4" t="s">
        <v>38</v>
      </c>
      <c r="I206" s="4" t="s">
        <v>7</v>
      </c>
      <c r="J206" s="4" t="s">
        <v>6</v>
      </c>
      <c r="K206" s="4" t="s">
        <v>5</v>
      </c>
      <c r="L206" s="4" t="s">
        <v>4</v>
      </c>
      <c r="M206" s="4" t="s">
        <v>3</v>
      </c>
      <c r="N206" s="23" t="s">
        <v>222</v>
      </c>
      <c r="O206" s="4" t="s">
        <v>91</v>
      </c>
      <c r="P206" s="4" t="s">
        <v>90</v>
      </c>
      <c r="Q206" s="4" t="s">
        <v>0</v>
      </c>
      <c r="R206" s="4" t="str">
        <f t="shared" si="8"/>
        <v>Penduduk Asli/Tetap</v>
      </c>
      <c r="S206" s="23" t="s">
        <v>223</v>
      </c>
    </row>
    <row r="207" spans="1:19" x14ac:dyDescent="0.25">
      <c r="A207" s="24">
        <v>360302061114373</v>
      </c>
      <c r="B207" s="7">
        <v>36030320040374</v>
      </c>
      <c r="C207" s="4" t="s">
        <v>90</v>
      </c>
      <c r="D207" s="4" t="s">
        <v>11</v>
      </c>
      <c r="E207" s="4" t="s">
        <v>10</v>
      </c>
      <c r="F207" s="4" t="s">
        <v>43</v>
      </c>
      <c r="G207" s="6">
        <v>34511</v>
      </c>
      <c r="H207" s="4" t="s">
        <v>19</v>
      </c>
      <c r="I207" s="4" t="s">
        <v>7</v>
      </c>
      <c r="J207" s="4" t="s">
        <v>6</v>
      </c>
      <c r="K207" s="4" t="s">
        <v>5</v>
      </c>
      <c r="L207" s="4" t="s">
        <v>4</v>
      </c>
      <c r="M207" s="4" t="s">
        <v>89</v>
      </c>
      <c r="N207" s="23" t="s">
        <v>222</v>
      </c>
      <c r="O207" s="4" t="s">
        <v>88</v>
      </c>
      <c r="P207" s="4" t="s">
        <v>87</v>
      </c>
      <c r="Q207" s="4" t="s">
        <v>0</v>
      </c>
      <c r="R207" s="4" t="str">
        <f t="shared" si="8"/>
        <v>Penduduk Asli/Tetap</v>
      </c>
      <c r="S207" s="23" t="s">
        <v>223</v>
      </c>
    </row>
    <row r="208" spans="1:19" x14ac:dyDescent="0.25">
      <c r="A208" s="24">
        <v>360302061114374</v>
      </c>
      <c r="B208" s="7">
        <v>36030320040375</v>
      </c>
      <c r="C208" s="4" t="s">
        <v>87</v>
      </c>
      <c r="D208" s="4" t="s">
        <v>11</v>
      </c>
      <c r="E208" s="4" t="s">
        <v>10</v>
      </c>
      <c r="F208" s="4" t="s">
        <v>43</v>
      </c>
      <c r="G208" s="6">
        <v>34512</v>
      </c>
      <c r="H208" s="4" t="s">
        <v>15</v>
      </c>
      <c r="I208" s="4" t="s">
        <v>7</v>
      </c>
      <c r="J208" s="4" t="s">
        <v>6</v>
      </c>
      <c r="K208" s="4" t="s">
        <v>5</v>
      </c>
      <c r="L208" s="4" t="s">
        <v>4</v>
      </c>
      <c r="M208" s="4" t="s">
        <v>3</v>
      </c>
      <c r="N208" s="23" t="s">
        <v>222</v>
      </c>
      <c r="O208" s="4" t="s">
        <v>86</v>
      </c>
      <c r="P208" s="4" t="s">
        <v>85</v>
      </c>
      <c r="Q208" s="4" t="s">
        <v>0</v>
      </c>
      <c r="R208" s="4" t="str">
        <f t="shared" si="8"/>
        <v>Penduduk Asli/Tetap</v>
      </c>
      <c r="S208" s="23" t="s">
        <v>223</v>
      </c>
    </row>
    <row r="209" spans="1:19" x14ac:dyDescent="0.25">
      <c r="A209" s="24">
        <v>360302061114375</v>
      </c>
      <c r="B209" s="7">
        <v>36030320040376</v>
      </c>
      <c r="C209" s="4" t="s">
        <v>85</v>
      </c>
      <c r="D209" s="4" t="s">
        <v>11</v>
      </c>
      <c r="E209" s="4" t="s">
        <v>10</v>
      </c>
      <c r="F209" s="4" t="s">
        <v>43</v>
      </c>
      <c r="G209" s="6">
        <v>34513</v>
      </c>
      <c r="H209" s="4" t="s">
        <v>27</v>
      </c>
      <c r="I209" s="4" t="s">
        <v>7</v>
      </c>
      <c r="J209" s="4" t="s">
        <v>6</v>
      </c>
      <c r="K209" s="4" t="s">
        <v>5</v>
      </c>
      <c r="L209" s="4" t="s">
        <v>4</v>
      </c>
      <c r="M209" s="4" t="s">
        <v>3</v>
      </c>
      <c r="N209" s="23" t="s">
        <v>222</v>
      </c>
      <c r="O209" s="4" t="s">
        <v>84</v>
      </c>
      <c r="P209" s="4" t="s">
        <v>83</v>
      </c>
      <c r="Q209" s="4" t="s">
        <v>0</v>
      </c>
      <c r="R209" s="4" t="str">
        <f t="shared" si="8"/>
        <v>Penduduk Asli/Tetap</v>
      </c>
      <c r="S209" s="23" t="s">
        <v>223</v>
      </c>
    </row>
    <row r="210" spans="1:19" x14ac:dyDescent="0.25">
      <c r="A210" s="24">
        <v>360302061114376</v>
      </c>
      <c r="B210" s="7">
        <v>36030320040377</v>
      </c>
      <c r="C210" s="4" t="s">
        <v>83</v>
      </c>
      <c r="D210" s="4" t="s">
        <v>11</v>
      </c>
      <c r="E210" s="4" t="s">
        <v>10</v>
      </c>
      <c r="F210" s="4" t="s">
        <v>43</v>
      </c>
      <c r="G210" s="6">
        <v>34514</v>
      </c>
      <c r="H210" s="4" t="s">
        <v>23</v>
      </c>
      <c r="I210" s="4" t="s">
        <v>7</v>
      </c>
      <c r="J210" s="4" t="s">
        <v>6</v>
      </c>
      <c r="K210" s="4" t="s">
        <v>5</v>
      </c>
      <c r="L210" s="4" t="s">
        <v>4</v>
      </c>
      <c r="M210" s="4" t="s">
        <v>3</v>
      </c>
      <c r="N210" s="23" t="s">
        <v>222</v>
      </c>
      <c r="O210" s="4" t="s">
        <v>82</v>
      </c>
      <c r="P210" s="4" t="s">
        <v>81</v>
      </c>
      <c r="Q210" s="4" t="s">
        <v>0</v>
      </c>
      <c r="R210" s="4" t="str">
        <f t="shared" si="8"/>
        <v>Penduduk Asli/Tetap</v>
      </c>
      <c r="S210" s="23" t="s">
        <v>223</v>
      </c>
    </row>
    <row r="211" spans="1:19" x14ac:dyDescent="0.25">
      <c r="A211" s="24">
        <v>360302061114377</v>
      </c>
      <c r="B211" s="7">
        <v>36030320040378</v>
      </c>
      <c r="C211" s="4" t="s">
        <v>81</v>
      </c>
      <c r="D211" s="4" t="s">
        <v>11</v>
      </c>
      <c r="E211" s="4" t="s">
        <v>10</v>
      </c>
      <c r="F211" s="4" t="s">
        <v>43</v>
      </c>
      <c r="G211" s="6">
        <v>34515</v>
      </c>
      <c r="H211" s="4" t="s">
        <v>19</v>
      </c>
      <c r="I211" s="4" t="s">
        <v>7</v>
      </c>
      <c r="J211" s="4" t="s">
        <v>6</v>
      </c>
      <c r="K211" s="4" t="s">
        <v>5</v>
      </c>
      <c r="L211" s="4" t="s">
        <v>4</v>
      </c>
      <c r="M211" s="4" t="s">
        <v>3</v>
      </c>
      <c r="N211" s="23" t="s">
        <v>222</v>
      </c>
      <c r="O211" s="9" t="s">
        <v>80</v>
      </c>
      <c r="P211" s="4" t="s">
        <v>79</v>
      </c>
      <c r="Q211" s="4" t="s">
        <v>0</v>
      </c>
      <c r="R211" s="4" t="str">
        <f t="shared" si="8"/>
        <v>Penduduk Asli/Tetap</v>
      </c>
      <c r="S211" s="23" t="s">
        <v>223</v>
      </c>
    </row>
    <row r="212" spans="1:19" x14ac:dyDescent="0.25">
      <c r="A212" s="24">
        <v>360302061114378</v>
      </c>
      <c r="B212" s="7">
        <v>36030320040379</v>
      </c>
      <c r="C212" s="4" t="s">
        <v>79</v>
      </c>
      <c r="D212" s="4" t="s">
        <v>11</v>
      </c>
      <c r="E212" s="4" t="s">
        <v>10</v>
      </c>
      <c r="F212" s="4" t="s">
        <v>43</v>
      </c>
      <c r="G212" s="6">
        <v>34516</v>
      </c>
      <c r="H212" s="4" t="s">
        <v>15</v>
      </c>
      <c r="I212" s="4" t="s">
        <v>7</v>
      </c>
      <c r="J212" s="4" t="s">
        <v>6</v>
      </c>
      <c r="K212" s="4" t="s">
        <v>5</v>
      </c>
      <c r="L212" s="4" t="s">
        <v>4</v>
      </c>
      <c r="M212" s="4" t="s">
        <v>3</v>
      </c>
      <c r="N212" s="23" t="s">
        <v>222</v>
      </c>
      <c r="O212" s="5" t="s">
        <v>78</v>
      </c>
      <c r="P212" s="4" t="s">
        <v>77</v>
      </c>
      <c r="Q212" s="4" t="s">
        <v>0</v>
      </c>
      <c r="R212" s="4" t="str">
        <f t="shared" si="8"/>
        <v>Penduduk Asli/Tetap</v>
      </c>
      <c r="S212" s="23" t="s">
        <v>223</v>
      </c>
    </row>
    <row r="213" spans="1:19" x14ac:dyDescent="0.25">
      <c r="A213" s="24">
        <v>360302061114379</v>
      </c>
      <c r="B213" s="7">
        <v>36030320040380</v>
      </c>
      <c r="C213" s="4" t="s">
        <v>77</v>
      </c>
      <c r="D213" s="4" t="s">
        <v>11</v>
      </c>
      <c r="E213" s="4" t="s">
        <v>10</v>
      </c>
      <c r="F213" s="4" t="s">
        <v>43</v>
      </c>
      <c r="G213" s="6">
        <v>34517</v>
      </c>
      <c r="H213" s="4" t="s">
        <v>8</v>
      </c>
      <c r="I213" s="4" t="s">
        <v>7</v>
      </c>
      <c r="J213" s="4" t="s">
        <v>6</v>
      </c>
      <c r="K213" s="4" t="s">
        <v>5</v>
      </c>
      <c r="L213" s="4" t="s">
        <v>4</v>
      </c>
      <c r="M213" s="4" t="s">
        <v>3</v>
      </c>
      <c r="N213" s="23" t="s">
        <v>222</v>
      </c>
      <c r="O213" s="8" t="s">
        <v>76</v>
      </c>
      <c r="P213" s="4" t="s">
        <v>75</v>
      </c>
      <c r="Q213" s="4" t="s">
        <v>0</v>
      </c>
      <c r="R213" s="4" t="str">
        <f t="shared" si="8"/>
        <v>Penduduk Asli/Tetap</v>
      </c>
      <c r="S213" s="23" t="s">
        <v>223</v>
      </c>
    </row>
    <row r="214" spans="1:19" x14ac:dyDescent="0.25">
      <c r="A214" s="24">
        <v>360302061114380</v>
      </c>
      <c r="B214" s="7">
        <v>36030320040381</v>
      </c>
      <c r="C214" s="4" t="s">
        <v>75</v>
      </c>
      <c r="D214" s="4" t="s">
        <v>11</v>
      </c>
      <c r="E214" s="4" t="s">
        <v>10</v>
      </c>
      <c r="F214" s="4" t="s">
        <v>43</v>
      </c>
      <c r="G214" s="6">
        <v>34518</v>
      </c>
      <c r="H214" s="4" t="s">
        <v>38</v>
      </c>
      <c r="I214" s="4" t="s">
        <v>7</v>
      </c>
      <c r="J214" s="4" t="s">
        <v>6</v>
      </c>
      <c r="K214" s="4" t="s">
        <v>5</v>
      </c>
      <c r="L214" s="4" t="s">
        <v>4</v>
      </c>
      <c r="M214" s="4" t="s">
        <v>3</v>
      </c>
      <c r="N214" s="23" t="s">
        <v>222</v>
      </c>
      <c r="O214" s="5" t="s">
        <v>74</v>
      </c>
      <c r="P214" s="4" t="s">
        <v>73</v>
      </c>
      <c r="Q214" s="4" t="s">
        <v>0</v>
      </c>
      <c r="R214" s="4" t="str">
        <f t="shared" si="8"/>
        <v>Penduduk Asli/Tetap</v>
      </c>
      <c r="S214" s="23" t="s">
        <v>223</v>
      </c>
    </row>
    <row r="215" spans="1:19" x14ac:dyDescent="0.25">
      <c r="A215" s="24">
        <v>360302061114381</v>
      </c>
      <c r="B215" s="7">
        <v>36030320040382</v>
      </c>
      <c r="C215" s="4" t="s">
        <v>73</v>
      </c>
      <c r="D215" s="4" t="s">
        <v>11</v>
      </c>
      <c r="E215" s="4" t="s">
        <v>10</v>
      </c>
      <c r="F215" s="4" t="s">
        <v>43</v>
      </c>
      <c r="G215" s="6">
        <v>34519</v>
      </c>
      <c r="H215" s="4" t="s">
        <v>19</v>
      </c>
      <c r="I215" s="4" t="s">
        <v>7</v>
      </c>
      <c r="J215" s="4" t="s">
        <v>6</v>
      </c>
      <c r="K215" s="4" t="s">
        <v>5</v>
      </c>
      <c r="L215" s="4" t="s">
        <v>4</v>
      </c>
      <c r="M215" s="4" t="s">
        <v>3</v>
      </c>
      <c r="N215" s="23" t="s">
        <v>222</v>
      </c>
      <c r="O215" s="8" t="s">
        <v>72</v>
      </c>
      <c r="P215" s="4" t="s">
        <v>71</v>
      </c>
      <c r="Q215" s="4" t="s">
        <v>0</v>
      </c>
      <c r="R215" s="4" t="str">
        <f t="shared" si="8"/>
        <v>Penduduk Asli/Tetap</v>
      </c>
      <c r="S215" s="23" t="s">
        <v>223</v>
      </c>
    </row>
    <row r="216" spans="1:19" x14ac:dyDescent="0.25">
      <c r="A216" s="24">
        <v>360302061114382</v>
      </c>
      <c r="B216" s="7">
        <v>36030320040383</v>
      </c>
      <c r="C216" s="4" t="s">
        <v>71</v>
      </c>
      <c r="D216" s="4" t="s">
        <v>11</v>
      </c>
      <c r="E216" s="4" t="s">
        <v>10</v>
      </c>
      <c r="F216" s="4" t="s">
        <v>43</v>
      </c>
      <c r="G216" s="6">
        <v>34520</v>
      </c>
      <c r="H216" s="4" t="s">
        <v>15</v>
      </c>
      <c r="I216" s="4" t="s">
        <v>7</v>
      </c>
      <c r="J216" s="4" t="s">
        <v>6</v>
      </c>
      <c r="K216" s="4" t="s">
        <v>5</v>
      </c>
      <c r="L216" s="4" t="s">
        <v>4</v>
      </c>
      <c r="M216" s="4" t="s">
        <v>3</v>
      </c>
      <c r="N216" s="23" t="s">
        <v>222</v>
      </c>
      <c r="O216" s="5" t="s">
        <v>70</v>
      </c>
      <c r="P216" s="4" t="s">
        <v>69</v>
      </c>
      <c r="Q216" s="4" t="s">
        <v>0</v>
      </c>
      <c r="R216" s="4" t="str">
        <f t="shared" si="8"/>
        <v>Penduduk Asli/Tetap</v>
      </c>
      <c r="S216" s="23" t="s">
        <v>223</v>
      </c>
    </row>
    <row r="217" spans="1:19" x14ac:dyDescent="0.25">
      <c r="A217" s="24">
        <v>360302061114383</v>
      </c>
      <c r="B217" s="7">
        <v>36030320040384</v>
      </c>
      <c r="C217" s="4" t="s">
        <v>69</v>
      </c>
      <c r="D217" s="4" t="s">
        <v>11</v>
      </c>
      <c r="E217" s="4" t="s">
        <v>10</v>
      </c>
      <c r="F217" s="4" t="s">
        <v>43</v>
      </c>
      <c r="G217" s="6">
        <v>34521</v>
      </c>
      <c r="H217" s="4" t="s">
        <v>27</v>
      </c>
      <c r="I217" s="4" t="s">
        <v>7</v>
      </c>
      <c r="J217" s="4" t="s">
        <v>6</v>
      </c>
      <c r="K217" s="4" t="s">
        <v>5</v>
      </c>
      <c r="L217" s="4" t="s">
        <v>4</v>
      </c>
      <c r="M217" s="4" t="s">
        <v>3</v>
      </c>
      <c r="N217" s="23" t="s">
        <v>222</v>
      </c>
      <c r="O217" s="8" t="s">
        <v>68</v>
      </c>
      <c r="P217" s="4" t="s">
        <v>67</v>
      </c>
      <c r="Q217" s="4" t="s">
        <v>0</v>
      </c>
      <c r="R217" s="4" t="str">
        <f t="shared" si="8"/>
        <v>Penduduk Asli/Tetap</v>
      </c>
      <c r="S217" s="23" t="s">
        <v>223</v>
      </c>
    </row>
    <row r="218" spans="1:19" x14ac:dyDescent="0.25">
      <c r="A218" s="24">
        <v>360302061114384</v>
      </c>
      <c r="B218" s="7">
        <v>36030320040385</v>
      </c>
      <c r="C218" s="4" t="s">
        <v>67</v>
      </c>
      <c r="D218" s="4" t="s">
        <v>11</v>
      </c>
      <c r="E218" s="4" t="s">
        <v>10</v>
      </c>
      <c r="F218" s="4" t="s">
        <v>43</v>
      </c>
      <c r="G218" s="6">
        <v>34522</v>
      </c>
      <c r="H218" s="4" t="s">
        <v>23</v>
      </c>
      <c r="I218" s="4" t="s">
        <v>7</v>
      </c>
      <c r="J218" s="4" t="s">
        <v>6</v>
      </c>
      <c r="K218" s="4" t="s">
        <v>5</v>
      </c>
      <c r="L218" s="4" t="s">
        <v>4</v>
      </c>
      <c r="M218" s="4" t="s">
        <v>3</v>
      </c>
      <c r="N218" s="23" t="s">
        <v>222</v>
      </c>
      <c r="O218" s="5" t="s">
        <v>66</v>
      </c>
      <c r="P218" s="4" t="s">
        <v>65</v>
      </c>
      <c r="Q218" s="4" t="s">
        <v>0</v>
      </c>
      <c r="R218" s="4" t="str">
        <f t="shared" si="8"/>
        <v>Penduduk Asli/Tetap</v>
      </c>
      <c r="S218" s="23" t="s">
        <v>223</v>
      </c>
    </row>
    <row r="219" spans="1:19" x14ac:dyDescent="0.25">
      <c r="A219" s="24">
        <v>360302061114385</v>
      </c>
      <c r="B219" s="7">
        <v>36030320040386</v>
      </c>
      <c r="C219" s="4" t="s">
        <v>65</v>
      </c>
      <c r="D219" s="4" t="s">
        <v>11</v>
      </c>
      <c r="E219" s="4" t="s">
        <v>10</v>
      </c>
      <c r="F219" s="4" t="s">
        <v>43</v>
      </c>
      <c r="G219" s="6">
        <v>34523</v>
      </c>
      <c r="H219" s="4" t="s">
        <v>19</v>
      </c>
      <c r="I219" s="4" t="s">
        <v>7</v>
      </c>
      <c r="J219" s="4" t="s">
        <v>6</v>
      </c>
      <c r="K219" s="4" t="s">
        <v>5</v>
      </c>
      <c r="L219" s="4" t="s">
        <v>4</v>
      </c>
      <c r="M219" s="4" t="s">
        <v>3</v>
      </c>
      <c r="N219" s="23" t="s">
        <v>222</v>
      </c>
      <c r="O219" s="8" t="s">
        <v>64</v>
      </c>
      <c r="P219" s="4" t="s">
        <v>63</v>
      </c>
      <c r="Q219" s="4" t="s">
        <v>0</v>
      </c>
      <c r="R219" s="4" t="str">
        <f t="shared" si="8"/>
        <v>Penduduk Asli/Tetap</v>
      </c>
      <c r="S219" s="23" t="s">
        <v>223</v>
      </c>
    </row>
    <row r="220" spans="1:19" x14ac:dyDescent="0.25">
      <c r="A220" s="24">
        <v>360302061114386</v>
      </c>
      <c r="B220" s="7">
        <v>36030320040387</v>
      </c>
      <c r="C220" s="4" t="s">
        <v>63</v>
      </c>
      <c r="D220" s="4" t="s">
        <v>11</v>
      </c>
      <c r="E220" s="4" t="s">
        <v>10</v>
      </c>
      <c r="F220" s="4" t="s">
        <v>43</v>
      </c>
      <c r="G220" s="6">
        <v>34524</v>
      </c>
      <c r="H220" s="4" t="s">
        <v>15</v>
      </c>
      <c r="I220" s="4" t="s">
        <v>7</v>
      </c>
      <c r="J220" s="4" t="s">
        <v>6</v>
      </c>
      <c r="K220" s="4" t="s">
        <v>5</v>
      </c>
      <c r="L220" s="4" t="s">
        <v>4</v>
      </c>
      <c r="M220" s="4" t="s">
        <v>62</v>
      </c>
      <c r="N220" s="23" t="s">
        <v>222</v>
      </c>
      <c r="O220" s="5" t="s">
        <v>61</v>
      </c>
      <c r="P220" s="4" t="s">
        <v>60</v>
      </c>
      <c r="Q220" s="4" t="s">
        <v>0</v>
      </c>
      <c r="R220" s="4" t="str">
        <f t="shared" si="8"/>
        <v>Penduduk Asli/Tetap</v>
      </c>
      <c r="S220" s="23" t="s">
        <v>223</v>
      </c>
    </row>
    <row r="221" spans="1:19" x14ac:dyDescent="0.25">
      <c r="A221" s="24">
        <v>360302061114387</v>
      </c>
      <c r="B221" s="7">
        <v>36030320040388</v>
      </c>
      <c r="C221" s="4" t="s">
        <v>60</v>
      </c>
      <c r="D221" s="4" t="s">
        <v>11</v>
      </c>
      <c r="E221" s="4" t="s">
        <v>10</v>
      </c>
      <c r="F221" s="4" t="s">
        <v>43</v>
      </c>
      <c r="G221" s="6">
        <v>34525</v>
      </c>
      <c r="H221" s="4" t="s">
        <v>8</v>
      </c>
      <c r="I221" s="4" t="s">
        <v>7</v>
      </c>
      <c r="J221" s="4" t="s">
        <v>6</v>
      </c>
      <c r="K221" s="4" t="s">
        <v>5</v>
      </c>
      <c r="L221" s="4" t="s">
        <v>4</v>
      </c>
      <c r="M221" s="4" t="s">
        <v>3</v>
      </c>
      <c r="N221" s="23" t="s">
        <v>222</v>
      </c>
      <c r="O221" s="8" t="s">
        <v>59</v>
      </c>
      <c r="P221" s="4" t="s">
        <v>58</v>
      </c>
      <c r="Q221" s="4" t="s">
        <v>0</v>
      </c>
      <c r="R221" s="4" t="str">
        <f t="shared" si="8"/>
        <v>Penduduk Asli/Tetap</v>
      </c>
      <c r="S221" s="23" t="s">
        <v>223</v>
      </c>
    </row>
    <row r="222" spans="1:19" x14ac:dyDescent="0.25">
      <c r="A222" s="24">
        <v>360302061114388</v>
      </c>
      <c r="B222" s="7">
        <v>36030320040389</v>
      </c>
      <c r="C222" s="4" t="s">
        <v>58</v>
      </c>
      <c r="D222" s="4" t="s">
        <v>11</v>
      </c>
      <c r="E222" s="4" t="s">
        <v>10</v>
      </c>
      <c r="F222" s="4" t="s">
        <v>43</v>
      </c>
      <c r="G222" s="6">
        <v>34526</v>
      </c>
      <c r="H222" s="4" t="s">
        <v>38</v>
      </c>
      <c r="I222" s="4" t="s">
        <v>7</v>
      </c>
      <c r="J222" s="4" t="s">
        <v>6</v>
      </c>
      <c r="K222" s="4" t="s">
        <v>5</v>
      </c>
      <c r="L222" s="4" t="s">
        <v>4</v>
      </c>
      <c r="M222" s="4" t="s">
        <v>3</v>
      </c>
      <c r="N222" s="23" t="s">
        <v>222</v>
      </c>
      <c r="O222" s="5" t="s">
        <v>57</v>
      </c>
      <c r="P222" s="4" t="s">
        <v>56</v>
      </c>
      <c r="Q222" s="4" t="s">
        <v>0</v>
      </c>
      <c r="R222" s="4" t="str">
        <f t="shared" si="8"/>
        <v>Penduduk Asli/Tetap</v>
      </c>
      <c r="S222" s="23" t="s">
        <v>223</v>
      </c>
    </row>
    <row r="223" spans="1:19" x14ac:dyDescent="0.25">
      <c r="A223" s="24">
        <v>360302061114389</v>
      </c>
      <c r="B223" s="7">
        <v>36030320040390</v>
      </c>
      <c r="C223" s="4" t="s">
        <v>56</v>
      </c>
      <c r="D223" s="4" t="s">
        <v>11</v>
      </c>
      <c r="E223" s="4" t="s">
        <v>10</v>
      </c>
      <c r="F223" s="4" t="s">
        <v>43</v>
      </c>
      <c r="G223" s="6">
        <v>34527</v>
      </c>
      <c r="H223" s="4" t="s">
        <v>19</v>
      </c>
      <c r="I223" s="4" t="s">
        <v>7</v>
      </c>
      <c r="J223" s="4" t="s">
        <v>6</v>
      </c>
      <c r="K223" s="4" t="s">
        <v>5</v>
      </c>
      <c r="L223" s="4" t="s">
        <v>4</v>
      </c>
      <c r="M223" s="4" t="s">
        <v>3</v>
      </c>
      <c r="N223" s="23" t="s">
        <v>222</v>
      </c>
      <c r="O223" s="8" t="s">
        <v>55</v>
      </c>
      <c r="P223" s="4" t="s">
        <v>54</v>
      </c>
      <c r="Q223" s="4" t="s">
        <v>0</v>
      </c>
      <c r="R223" s="4" t="str">
        <f t="shared" si="8"/>
        <v>Penduduk Asli/Tetap</v>
      </c>
      <c r="S223" s="23" t="s">
        <v>223</v>
      </c>
    </row>
    <row r="224" spans="1:19" x14ac:dyDescent="0.25">
      <c r="A224" s="24">
        <v>360302061114390</v>
      </c>
      <c r="B224" s="7">
        <v>36030320040391</v>
      </c>
      <c r="C224" s="4" t="s">
        <v>54</v>
      </c>
      <c r="D224" s="4" t="s">
        <v>11</v>
      </c>
      <c r="E224" s="4" t="s">
        <v>10</v>
      </c>
      <c r="F224" s="4" t="s">
        <v>43</v>
      </c>
      <c r="G224" s="6">
        <v>34528</v>
      </c>
      <c r="H224" s="4" t="s">
        <v>15</v>
      </c>
      <c r="I224" s="4" t="s">
        <v>7</v>
      </c>
      <c r="J224" s="4" t="s">
        <v>6</v>
      </c>
      <c r="K224" s="4" t="s">
        <v>5</v>
      </c>
      <c r="L224" s="4" t="s">
        <v>4</v>
      </c>
      <c r="M224" s="4" t="s">
        <v>3</v>
      </c>
      <c r="N224" s="23" t="s">
        <v>222</v>
      </c>
      <c r="O224" s="5" t="s">
        <v>53</v>
      </c>
      <c r="P224" s="4" t="s">
        <v>52</v>
      </c>
      <c r="Q224" s="4" t="s">
        <v>0</v>
      </c>
      <c r="R224" s="4" t="str">
        <f t="shared" si="8"/>
        <v>Penduduk Asli/Tetap</v>
      </c>
      <c r="S224" s="23" t="s">
        <v>223</v>
      </c>
    </row>
    <row r="225" spans="1:19" x14ac:dyDescent="0.25">
      <c r="A225" s="24">
        <v>360302061114335</v>
      </c>
      <c r="B225" s="7">
        <v>36030320040392</v>
      </c>
      <c r="C225" s="4" t="s">
        <v>21</v>
      </c>
      <c r="D225" s="4" t="s">
        <v>11</v>
      </c>
      <c r="E225" s="4" t="s">
        <v>10</v>
      </c>
      <c r="F225" s="4" t="s">
        <v>30</v>
      </c>
      <c r="G225" s="6">
        <v>34537</v>
      </c>
      <c r="H225" s="4" t="s">
        <v>15</v>
      </c>
      <c r="I225" s="4" t="s">
        <v>7</v>
      </c>
      <c r="J225" s="4" t="s">
        <v>6</v>
      </c>
      <c r="K225" s="4" t="s">
        <v>5</v>
      </c>
      <c r="L225" s="4" t="s">
        <v>4</v>
      </c>
      <c r="M225" s="4" t="s">
        <v>3</v>
      </c>
      <c r="N225" s="23" t="s">
        <v>222</v>
      </c>
      <c r="O225" s="4" t="s">
        <v>32</v>
      </c>
      <c r="P225" s="8" t="s">
        <v>31</v>
      </c>
      <c r="Q225" s="4" t="s">
        <v>0</v>
      </c>
      <c r="R225" s="4" t="str">
        <f t="shared" si="8"/>
        <v>Pendatang</v>
      </c>
      <c r="S225" s="23" t="s">
        <v>223</v>
      </c>
    </row>
    <row r="226" spans="1:19" x14ac:dyDescent="0.25">
      <c r="A226" s="24">
        <v>360302061114336</v>
      </c>
      <c r="B226" s="7">
        <v>36030320040393</v>
      </c>
      <c r="C226" s="4" t="s">
        <v>17</v>
      </c>
      <c r="D226" s="4" t="s">
        <v>11</v>
      </c>
      <c r="E226" s="4" t="s">
        <v>10</v>
      </c>
      <c r="F226" s="4" t="s">
        <v>30</v>
      </c>
      <c r="G226" s="6">
        <v>34538</v>
      </c>
      <c r="H226" s="4" t="s">
        <v>15</v>
      </c>
      <c r="I226" s="4" t="s">
        <v>7</v>
      </c>
      <c r="J226" s="4" t="s">
        <v>6</v>
      </c>
      <c r="K226" s="4" t="s">
        <v>5</v>
      </c>
      <c r="L226" s="4" t="s">
        <v>4</v>
      </c>
      <c r="M226" s="4" t="s">
        <v>3</v>
      </c>
      <c r="N226" s="23" t="s">
        <v>222</v>
      </c>
      <c r="O226" s="4" t="s">
        <v>29</v>
      </c>
      <c r="P226" s="5" t="s">
        <v>28</v>
      </c>
      <c r="Q226" s="4" t="s">
        <v>0</v>
      </c>
      <c r="R226" s="4" t="str">
        <f t="shared" si="8"/>
        <v>Pendatang</v>
      </c>
      <c r="S226" s="23" t="s">
        <v>223</v>
      </c>
    </row>
    <row r="227" spans="1:19" x14ac:dyDescent="0.25">
      <c r="A227" s="24">
        <v>360302061114337</v>
      </c>
      <c r="B227" s="7">
        <v>36030320040394</v>
      </c>
      <c r="C227" s="4" t="s">
        <v>13</v>
      </c>
      <c r="D227" s="4" t="s">
        <v>11</v>
      </c>
      <c r="E227" s="4" t="s">
        <v>10</v>
      </c>
      <c r="F227" s="4" t="s">
        <v>24</v>
      </c>
      <c r="G227" s="6">
        <v>34539</v>
      </c>
      <c r="H227" s="4" t="s">
        <v>27</v>
      </c>
      <c r="I227" s="4" t="s">
        <v>7</v>
      </c>
      <c r="J227" s="4" t="s">
        <v>6</v>
      </c>
      <c r="K227" s="4" t="s">
        <v>5</v>
      </c>
      <c r="L227" s="4" t="s">
        <v>4</v>
      </c>
      <c r="M227" s="4" t="s">
        <v>3</v>
      </c>
      <c r="N227" s="23" t="s">
        <v>222</v>
      </c>
      <c r="O227" s="4" t="s">
        <v>26</v>
      </c>
      <c r="P227" s="8" t="s">
        <v>25</v>
      </c>
      <c r="Q227" s="4" t="s">
        <v>0</v>
      </c>
      <c r="R227" s="4" t="str">
        <f t="shared" si="8"/>
        <v>Pendatang</v>
      </c>
      <c r="S227" s="23" t="s">
        <v>223</v>
      </c>
    </row>
    <row r="228" spans="1:19" x14ac:dyDescent="0.25">
      <c r="A228" s="24">
        <v>360302061114338</v>
      </c>
      <c r="B228" s="7">
        <v>36030320040395</v>
      </c>
      <c r="C228" s="4" t="s">
        <v>1</v>
      </c>
      <c r="D228" s="4" t="s">
        <v>11</v>
      </c>
      <c r="E228" s="4" t="s">
        <v>10</v>
      </c>
      <c r="F228" s="4" t="s">
        <v>24</v>
      </c>
      <c r="G228" s="6">
        <v>34540</v>
      </c>
      <c r="H228" s="4" t="s">
        <v>23</v>
      </c>
      <c r="I228" s="4" t="s">
        <v>7</v>
      </c>
      <c r="J228" s="4" t="s">
        <v>6</v>
      </c>
      <c r="K228" s="4" t="s">
        <v>5</v>
      </c>
      <c r="L228" s="4" t="s">
        <v>4</v>
      </c>
      <c r="M228" s="4" t="s">
        <v>3</v>
      </c>
      <c r="N228" s="23" t="s">
        <v>222</v>
      </c>
      <c r="O228" s="4" t="s">
        <v>22</v>
      </c>
      <c r="P228" s="9" t="s">
        <v>21</v>
      </c>
      <c r="Q228" s="4" t="s">
        <v>0</v>
      </c>
      <c r="R228" s="4" t="str">
        <f t="shared" si="8"/>
        <v>Pendatang</v>
      </c>
      <c r="S228" s="23" t="s">
        <v>223</v>
      </c>
    </row>
    <row r="229" spans="1:19" x14ac:dyDescent="0.25">
      <c r="A229" s="24">
        <v>360302061114339</v>
      </c>
      <c r="B229" s="7">
        <v>36030320040396</v>
      </c>
      <c r="C229" s="4" t="s">
        <v>20</v>
      </c>
      <c r="D229" s="4" t="s">
        <v>11</v>
      </c>
      <c r="E229" s="4" t="s">
        <v>10</v>
      </c>
      <c r="F229" s="4" t="s">
        <v>9</v>
      </c>
      <c r="G229" s="6">
        <v>34541</v>
      </c>
      <c r="H229" s="4" t="s">
        <v>19</v>
      </c>
      <c r="I229" s="4" t="s">
        <v>7</v>
      </c>
      <c r="J229" s="4" t="s">
        <v>6</v>
      </c>
      <c r="K229" s="4" t="s">
        <v>5</v>
      </c>
      <c r="L229" s="4" t="s">
        <v>4</v>
      </c>
      <c r="M229" s="4" t="s">
        <v>3</v>
      </c>
      <c r="N229" s="23" t="s">
        <v>222</v>
      </c>
      <c r="O229" s="4" t="s">
        <v>18</v>
      </c>
      <c r="P229" s="5" t="s">
        <v>17</v>
      </c>
      <c r="Q229" s="4" t="s">
        <v>0</v>
      </c>
      <c r="R229" s="4" t="str">
        <f t="shared" si="8"/>
        <v>Pendatang</v>
      </c>
      <c r="S229" s="23" t="s">
        <v>223</v>
      </c>
    </row>
    <row r="230" spans="1:19" x14ac:dyDescent="0.25">
      <c r="A230" s="24">
        <v>360302061114340</v>
      </c>
      <c r="B230" s="7">
        <v>36030320040397</v>
      </c>
      <c r="C230" s="4" t="s">
        <v>16</v>
      </c>
      <c r="D230" s="4" t="s">
        <v>11</v>
      </c>
      <c r="E230" s="4" t="s">
        <v>10</v>
      </c>
      <c r="F230" s="4" t="s">
        <v>9</v>
      </c>
      <c r="G230" s="6">
        <v>34542</v>
      </c>
      <c r="H230" s="4" t="s">
        <v>15</v>
      </c>
      <c r="I230" s="4" t="s">
        <v>7</v>
      </c>
      <c r="J230" s="4" t="s">
        <v>6</v>
      </c>
      <c r="K230" s="4" t="s">
        <v>5</v>
      </c>
      <c r="L230" s="4" t="s">
        <v>4</v>
      </c>
      <c r="M230" s="4" t="s">
        <v>3</v>
      </c>
      <c r="N230" s="23" t="s">
        <v>222</v>
      </c>
      <c r="O230" s="4" t="s">
        <v>14</v>
      </c>
      <c r="P230" s="8" t="s">
        <v>13</v>
      </c>
      <c r="Q230" s="4" t="s">
        <v>0</v>
      </c>
      <c r="R230" s="4" t="str">
        <f t="shared" si="8"/>
        <v>Pendatang</v>
      </c>
      <c r="S230" s="23" t="s">
        <v>223</v>
      </c>
    </row>
    <row r="231" spans="1:19" x14ac:dyDescent="0.25">
      <c r="A231" s="24">
        <v>360302061114341</v>
      </c>
      <c r="B231" s="7">
        <v>36030320040398</v>
      </c>
      <c r="C231" s="4" t="s">
        <v>12</v>
      </c>
      <c r="D231" s="4" t="s">
        <v>11</v>
      </c>
      <c r="E231" s="4" t="s">
        <v>10</v>
      </c>
      <c r="F231" s="4" t="s">
        <v>9</v>
      </c>
      <c r="G231" s="6">
        <v>34543</v>
      </c>
      <c r="H231" s="4" t="s">
        <v>8</v>
      </c>
      <c r="I231" s="4" t="s">
        <v>7</v>
      </c>
      <c r="J231" s="4" t="s">
        <v>6</v>
      </c>
      <c r="K231" s="4" t="s">
        <v>5</v>
      </c>
      <c r="L231" s="4" t="s">
        <v>4</v>
      </c>
      <c r="M231" s="4" t="s">
        <v>3</v>
      </c>
      <c r="N231" s="23" t="s">
        <v>222</v>
      </c>
      <c r="O231" s="4" t="s">
        <v>2</v>
      </c>
      <c r="P231" s="5" t="s">
        <v>1</v>
      </c>
      <c r="Q231" s="4" t="s">
        <v>0</v>
      </c>
      <c r="R231" s="4" t="str">
        <f t="shared" si="8"/>
        <v>Pendatang</v>
      </c>
      <c r="S231" s="23" t="s">
        <v>223</v>
      </c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"/>
  <sheetViews>
    <sheetView tabSelected="1" workbookViewId="0">
      <pane xSplit="3" ySplit="1" topLeftCell="N2" activePane="bottomRight" state="frozen"/>
      <selection pane="topRight" activeCell="C1" sqref="C1"/>
      <selection pane="bottomLeft" activeCell="A2" sqref="A2"/>
      <selection pane="bottomRight" activeCell="P20" sqref="P20"/>
    </sheetView>
  </sheetViews>
  <sheetFormatPr defaultRowHeight="15" x14ac:dyDescent="0.25"/>
  <cols>
    <col min="2" max="2" width="17.28515625" style="3" bestFit="1" customWidth="1"/>
    <col min="3" max="3" width="29.140625" style="3" customWidth="1"/>
    <col min="4" max="4" width="35" bestFit="1" customWidth="1"/>
    <col min="5" max="5" width="16.5703125" bestFit="1" customWidth="1"/>
    <col min="6" max="6" width="12.42578125" bestFit="1" customWidth="1"/>
    <col min="7" max="7" width="15.42578125" bestFit="1" customWidth="1"/>
    <col min="8" max="8" width="13.85546875" style="2" bestFit="1" customWidth="1"/>
    <col min="9" max="9" width="18.85546875" bestFit="1" customWidth="1"/>
    <col min="10" max="10" width="16.42578125" bestFit="1" customWidth="1"/>
    <col min="11" max="11" width="17.5703125" bestFit="1" customWidth="1"/>
    <col min="12" max="12" width="27.7109375" bestFit="1" customWidth="1"/>
    <col min="13" max="13" width="18.140625" bestFit="1" customWidth="1"/>
    <col min="14" max="14" width="21.7109375" bestFit="1" customWidth="1"/>
    <col min="15" max="15" width="16.42578125" bestFit="1" customWidth="1"/>
    <col min="16" max="16" width="29" bestFit="1" customWidth="1"/>
    <col min="17" max="17" width="32.140625" bestFit="1" customWidth="1"/>
    <col min="18" max="18" width="11.28515625" bestFit="1" customWidth="1"/>
    <col min="19" max="19" width="19.85546875" bestFit="1" customWidth="1"/>
    <col min="20" max="20" width="15" bestFit="1" customWidth="1"/>
    <col min="28" max="28" width="12.140625" bestFit="1" customWidth="1"/>
    <col min="29" max="29" width="16.5703125" bestFit="1" customWidth="1"/>
    <col min="30" max="30" width="20.28515625" bestFit="1" customWidth="1"/>
    <col min="31" max="31" width="23.7109375" style="1" bestFit="1" customWidth="1"/>
    <col min="32" max="32" width="19.85546875" bestFit="1" customWidth="1"/>
  </cols>
  <sheetData>
    <row r="1" spans="2:32" x14ac:dyDescent="0.25">
      <c r="B1" s="24">
        <v>360305061114391</v>
      </c>
      <c r="C1" s="34">
        <v>36030321040218</v>
      </c>
      <c r="D1" s="23" t="s">
        <v>51</v>
      </c>
      <c r="E1" s="23" t="s">
        <v>186</v>
      </c>
      <c r="F1" s="23" t="s">
        <v>156</v>
      </c>
      <c r="G1" s="23" t="s">
        <v>43</v>
      </c>
      <c r="H1" s="25">
        <v>27395</v>
      </c>
      <c r="I1" s="23" t="s">
        <v>27</v>
      </c>
      <c r="J1" s="23" t="s">
        <v>7</v>
      </c>
      <c r="K1" s="23" t="s">
        <v>164</v>
      </c>
      <c r="L1" s="23" t="s">
        <v>168</v>
      </c>
      <c r="M1" s="23" t="str">
        <f>IF(L1="Tidak/Belum Sekolah","Buruh Harian Lepas","Karyawan Swasta")</f>
        <v>Buruh Harian Lepas</v>
      </c>
      <c r="N1" s="23" t="s">
        <v>3</v>
      </c>
      <c r="O1" s="23" t="s">
        <v>227</v>
      </c>
      <c r="P1" s="23" t="s">
        <v>29</v>
      </c>
      <c r="Q1" s="23" t="s">
        <v>39</v>
      </c>
      <c r="R1" s="23" t="s">
        <v>0</v>
      </c>
      <c r="S1" s="23" t="str">
        <f>IF(G1="Tangerang","Penduduk Asli/Tetap","Pendatang")</f>
        <v>Penduduk Asli/Tetap</v>
      </c>
      <c r="T1" s="23" t="s">
        <v>228</v>
      </c>
      <c r="AB1" t="s">
        <v>225</v>
      </c>
      <c r="AC1" s="24">
        <f>B1</f>
        <v>360305061114391</v>
      </c>
      <c r="AD1" t="s">
        <v>226</v>
      </c>
      <c r="AE1" s="1" t="s">
        <v>197</v>
      </c>
      <c r="AF1" s="23" t="str">
        <f>T1</f>
        <v>GILBE825</v>
      </c>
    </row>
    <row r="2" spans="2:32" x14ac:dyDescent="0.25">
      <c r="B2" s="24">
        <v>360305061114392</v>
      </c>
      <c r="C2" s="34">
        <v>36030321040219</v>
      </c>
      <c r="D2" s="23" t="s">
        <v>49</v>
      </c>
      <c r="E2" s="23" t="s">
        <v>186</v>
      </c>
      <c r="F2" s="23" t="s">
        <v>156</v>
      </c>
      <c r="G2" s="23" t="s">
        <v>43</v>
      </c>
      <c r="H2" s="25">
        <v>27396</v>
      </c>
      <c r="I2" s="23" t="s">
        <v>23</v>
      </c>
      <c r="J2" s="23" t="s">
        <v>153</v>
      </c>
      <c r="K2" s="23" t="s">
        <v>164</v>
      </c>
      <c r="L2" s="23" t="s">
        <v>167</v>
      </c>
      <c r="M2" s="23" t="s">
        <v>177</v>
      </c>
      <c r="N2" s="23" t="s">
        <v>3</v>
      </c>
      <c r="O2" s="23" t="s">
        <v>227</v>
      </c>
      <c r="P2" s="23" t="s">
        <v>26</v>
      </c>
      <c r="Q2" s="23" t="s">
        <v>36</v>
      </c>
      <c r="R2" s="23" t="s">
        <v>0</v>
      </c>
      <c r="S2" s="23" t="str">
        <f>IF(G2="Tangerang","Penduduk Asli/Tetap","Pendatang")</f>
        <v>Penduduk Asli/Tetap</v>
      </c>
      <c r="T2" s="23" t="s">
        <v>228</v>
      </c>
      <c r="AB2" t="s">
        <v>225</v>
      </c>
      <c r="AC2" s="24">
        <f t="shared" ref="AC2:AC63" si="0">B2</f>
        <v>360305061114392</v>
      </c>
      <c r="AD2" t="s">
        <v>226</v>
      </c>
      <c r="AE2" s="1" t="s">
        <v>195</v>
      </c>
      <c r="AF2" s="23" t="str">
        <f t="shared" ref="AF2:AF64" si="1">T2</f>
        <v>GILBE825</v>
      </c>
    </row>
    <row r="3" spans="2:32" x14ac:dyDescent="0.25">
      <c r="B3" s="24">
        <v>360305061114393</v>
      </c>
      <c r="C3" s="34">
        <v>36030321040220</v>
      </c>
      <c r="D3" s="23" t="s">
        <v>47</v>
      </c>
      <c r="E3" s="23" t="s">
        <v>186</v>
      </c>
      <c r="F3" s="23" t="s">
        <v>156</v>
      </c>
      <c r="G3" s="23" t="s">
        <v>43</v>
      </c>
      <c r="H3" s="25">
        <v>27397</v>
      </c>
      <c r="I3" s="23" t="s">
        <v>19</v>
      </c>
      <c r="J3" s="23" t="s">
        <v>7</v>
      </c>
      <c r="K3" s="23" t="s">
        <v>164</v>
      </c>
      <c r="L3" s="23" t="s">
        <v>166</v>
      </c>
      <c r="M3" s="23" t="str">
        <f>IF(L3="Tidak/Belum Sekolah","Buruh Harian Lepas","Karyawan Swasta")</f>
        <v>Karyawan Swasta</v>
      </c>
      <c r="N3" s="23" t="s">
        <v>3</v>
      </c>
      <c r="O3" s="23" t="s">
        <v>227</v>
      </c>
      <c r="P3" s="23" t="s">
        <v>22</v>
      </c>
      <c r="Q3" s="23" t="s">
        <v>33</v>
      </c>
      <c r="R3" s="23" t="s">
        <v>0</v>
      </c>
      <c r="S3" s="23" t="str">
        <f>IF(G3="Tangerang","Penduduk Asli/Tetap","Pendatang")</f>
        <v>Penduduk Asli/Tetap</v>
      </c>
      <c r="T3" s="23" t="s">
        <v>228</v>
      </c>
      <c r="AB3" t="s">
        <v>225</v>
      </c>
      <c r="AC3" s="24">
        <f t="shared" si="0"/>
        <v>360305061114393</v>
      </c>
      <c r="AD3" t="s">
        <v>226</v>
      </c>
      <c r="AE3" s="1" t="s">
        <v>196</v>
      </c>
      <c r="AF3" s="23" t="str">
        <f t="shared" si="1"/>
        <v>GILBE825</v>
      </c>
    </row>
    <row r="4" spans="2:32" x14ac:dyDescent="0.25">
      <c r="B4" s="24">
        <v>360305061114394</v>
      </c>
      <c r="C4" s="34">
        <v>36030321040221</v>
      </c>
      <c r="D4" s="23" t="s">
        <v>45</v>
      </c>
      <c r="E4" s="23" t="s">
        <v>186</v>
      </c>
      <c r="F4" s="23" t="s">
        <v>156</v>
      </c>
      <c r="G4" s="23" t="s">
        <v>43</v>
      </c>
      <c r="H4" s="25">
        <v>27398</v>
      </c>
      <c r="I4" s="23" t="s">
        <v>15</v>
      </c>
      <c r="J4" s="23" t="s">
        <v>7</v>
      </c>
      <c r="K4" s="23" t="s">
        <v>164</v>
      </c>
      <c r="L4" s="23" t="s">
        <v>5</v>
      </c>
      <c r="M4" s="23" t="str">
        <f>IF(L4="Tidak/Belum Sekolah","Buruh Harian Lepas","Karyawan Swasta")</f>
        <v>Karyawan Swasta</v>
      </c>
      <c r="N4" s="23" t="s">
        <v>3</v>
      </c>
      <c r="O4" s="23" t="s">
        <v>227</v>
      </c>
      <c r="P4" s="23" t="s">
        <v>18</v>
      </c>
      <c r="Q4" s="23" t="s">
        <v>31</v>
      </c>
      <c r="R4" s="23" t="s">
        <v>0</v>
      </c>
      <c r="S4" s="23" t="str">
        <f>IF(G4="Tangerang","Penduduk Asli/Tetap","Pendatang")</f>
        <v>Penduduk Asli/Tetap</v>
      </c>
      <c r="T4" s="23" t="s">
        <v>228</v>
      </c>
      <c r="AB4" t="s">
        <v>225</v>
      </c>
      <c r="AC4" s="24">
        <f t="shared" si="0"/>
        <v>360305061114394</v>
      </c>
      <c r="AD4" t="s">
        <v>226</v>
      </c>
      <c r="AE4" s="1" t="s">
        <v>197</v>
      </c>
      <c r="AF4" s="23" t="str">
        <f t="shared" si="1"/>
        <v>GILBE825</v>
      </c>
    </row>
    <row r="5" spans="2:32" x14ac:dyDescent="0.25">
      <c r="B5" s="24">
        <v>360305061114395</v>
      </c>
      <c r="C5" s="34">
        <v>36030321040222</v>
      </c>
      <c r="D5" s="23" t="s">
        <v>42</v>
      </c>
      <c r="E5" s="23" t="s">
        <v>186</v>
      </c>
      <c r="F5" s="23" t="s">
        <v>156</v>
      </c>
      <c r="G5" s="23" t="s">
        <v>43</v>
      </c>
      <c r="H5" s="25">
        <v>27399</v>
      </c>
      <c r="I5" s="23" t="s">
        <v>8</v>
      </c>
      <c r="J5" s="23" t="s">
        <v>7</v>
      </c>
      <c r="K5" s="23" t="s">
        <v>164</v>
      </c>
      <c r="L5" s="23" t="s">
        <v>176</v>
      </c>
      <c r="M5" s="23" t="s">
        <v>182</v>
      </c>
      <c r="N5" s="23" t="s">
        <v>3</v>
      </c>
      <c r="O5" s="23" t="s">
        <v>227</v>
      </c>
      <c r="P5" s="23" t="s">
        <v>14</v>
      </c>
      <c r="Q5" s="23" t="s">
        <v>28</v>
      </c>
      <c r="R5" s="23" t="s">
        <v>0</v>
      </c>
      <c r="S5" s="23" t="str">
        <f>IF(G5="Tangerang","Penduduk Asli/Tetap","Pendatang")</f>
        <v>Penduduk Asli/Tetap</v>
      </c>
      <c r="T5" s="23" t="s">
        <v>228</v>
      </c>
      <c r="AB5" t="s">
        <v>225</v>
      </c>
      <c r="AC5" s="24">
        <f t="shared" si="0"/>
        <v>360305061114395</v>
      </c>
      <c r="AD5" t="s">
        <v>226</v>
      </c>
      <c r="AE5" s="1" t="s">
        <v>195</v>
      </c>
      <c r="AF5" s="23" t="str">
        <f t="shared" si="1"/>
        <v>GILBE825</v>
      </c>
    </row>
    <row r="6" spans="2:32" x14ac:dyDescent="0.25">
      <c r="B6" s="24">
        <v>360305061114396</v>
      </c>
      <c r="C6" s="34">
        <v>36030321040223</v>
      </c>
      <c r="D6" s="23" t="s">
        <v>40</v>
      </c>
      <c r="E6" s="23" t="s">
        <v>186</v>
      </c>
      <c r="F6" s="23" t="s">
        <v>156</v>
      </c>
      <c r="G6" s="23" t="s">
        <v>30</v>
      </c>
      <c r="H6" s="25">
        <v>27400</v>
      </c>
      <c r="I6" s="23" t="s">
        <v>38</v>
      </c>
      <c r="J6" s="23" t="s">
        <v>7</v>
      </c>
      <c r="K6" s="23" t="s">
        <v>164</v>
      </c>
      <c r="L6" s="23" t="s">
        <v>175</v>
      </c>
      <c r="M6" s="23" t="s">
        <v>202</v>
      </c>
      <c r="N6" s="23" t="s">
        <v>3</v>
      </c>
      <c r="O6" s="23" t="s">
        <v>227</v>
      </c>
      <c r="P6" s="23" t="s">
        <v>2</v>
      </c>
      <c r="Q6" s="23" t="s">
        <v>25</v>
      </c>
      <c r="R6" s="23" t="s">
        <v>0</v>
      </c>
      <c r="S6" s="23" t="str">
        <f>IF(G6="Tangerang","Penduduk Asli/Tetap","Pendatang")</f>
        <v>Pendatang</v>
      </c>
      <c r="T6" s="23" t="s">
        <v>228</v>
      </c>
      <c r="AB6" t="s">
        <v>225</v>
      </c>
      <c r="AC6" s="24">
        <f t="shared" si="0"/>
        <v>360305061114396</v>
      </c>
      <c r="AD6" t="s">
        <v>226</v>
      </c>
      <c r="AE6" s="1" t="s">
        <v>196</v>
      </c>
      <c r="AF6" s="23" t="str">
        <f t="shared" si="1"/>
        <v>GILBE825</v>
      </c>
    </row>
    <row r="7" spans="2:32" x14ac:dyDescent="0.25">
      <c r="B7" s="24">
        <v>360305061114397</v>
      </c>
      <c r="C7" s="34">
        <v>36030321040224</v>
      </c>
      <c r="D7" s="23" t="s">
        <v>37</v>
      </c>
      <c r="E7" s="23" t="s">
        <v>186</v>
      </c>
      <c r="F7" s="23" t="s">
        <v>156</v>
      </c>
      <c r="G7" s="23" t="s">
        <v>30</v>
      </c>
      <c r="H7" s="25">
        <v>27401</v>
      </c>
      <c r="I7" s="23" t="s">
        <v>19</v>
      </c>
      <c r="J7" s="23" t="s">
        <v>7</v>
      </c>
      <c r="K7" s="23" t="s">
        <v>164</v>
      </c>
      <c r="L7" s="23" t="s">
        <v>155</v>
      </c>
      <c r="M7" s="23" t="str">
        <f>IF(L7="Tidak/Belum Sekolah","Buruh Harian Lepas","Karyawan Swasta")</f>
        <v>Karyawan Swasta</v>
      </c>
      <c r="N7" s="23" t="s">
        <v>3</v>
      </c>
      <c r="O7" s="23" t="s">
        <v>227</v>
      </c>
      <c r="P7" s="23" t="s">
        <v>152</v>
      </c>
      <c r="Q7" s="23" t="s">
        <v>21</v>
      </c>
      <c r="R7" s="23" t="s">
        <v>0</v>
      </c>
      <c r="S7" s="23" t="str">
        <f>IF(G7="Tangerang","Penduduk Asli/Tetap","Pendatang")</f>
        <v>Pendatang</v>
      </c>
      <c r="T7" s="23" t="s">
        <v>228</v>
      </c>
      <c r="AB7" t="s">
        <v>225</v>
      </c>
      <c r="AC7" s="24">
        <f t="shared" si="0"/>
        <v>360305061114397</v>
      </c>
      <c r="AD7" t="s">
        <v>226</v>
      </c>
      <c r="AE7" s="1" t="s">
        <v>195</v>
      </c>
      <c r="AF7" s="23" t="str">
        <f t="shared" si="1"/>
        <v>GILBE825</v>
      </c>
    </row>
    <row r="8" spans="2:32" x14ac:dyDescent="0.25">
      <c r="B8" s="24">
        <v>360305061114398</v>
      </c>
      <c r="C8" s="34">
        <v>36030321040225</v>
      </c>
      <c r="D8" s="23" t="s">
        <v>34</v>
      </c>
      <c r="E8" s="23" t="s">
        <v>186</v>
      </c>
      <c r="F8" s="23" t="s">
        <v>156</v>
      </c>
      <c r="G8" s="23" t="s">
        <v>30</v>
      </c>
      <c r="H8" s="25">
        <v>27402</v>
      </c>
      <c r="I8" s="23" t="s">
        <v>15</v>
      </c>
      <c r="J8" s="23" t="s">
        <v>7</v>
      </c>
      <c r="K8" s="23" t="s">
        <v>164</v>
      </c>
      <c r="L8" s="23" t="s">
        <v>172</v>
      </c>
      <c r="M8" s="23" t="s">
        <v>181</v>
      </c>
      <c r="N8" s="23" t="s">
        <v>35</v>
      </c>
      <c r="O8" s="23" t="s">
        <v>227</v>
      </c>
      <c r="P8" s="23" t="s">
        <v>151</v>
      </c>
      <c r="Q8" s="23" t="s">
        <v>17</v>
      </c>
      <c r="R8" s="23" t="s">
        <v>0</v>
      </c>
      <c r="S8" s="23" t="str">
        <f>IF(G8="Tangerang","Penduduk Asli/Tetap","Pendatang")</f>
        <v>Pendatang</v>
      </c>
      <c r="T8" s="23" t="s">
        <v>228</v>
      </c>
      <c r="AB8" t="s">
        <v>225</v>
      </c>
      <c r="AC8" s="24">
        <f t="shared" si="0"/>
        <v>360305061114398</v>
      </c>
      <c r="AD8" t="s">
        <v>226</v>
      </c>
      <c r="AE8" s="1" t="s">
        <v>193</v>
      </c>
      <c r="AF8" s="23" t="str">
        <f t="shared" si="1"/>
        <v>GILBE825</v>
      </c>
    </row>
    <row r="9" spans="2:32" x14ac:dyDescent="0.25">
      <c r="B9" s="24">
        <v>360305061114399</v>
      </c>
      <c r="C9" s="34">
        <v>36030321040226</v>
      </c>
      <c r="D9" s="23" t="s">
        <v>32</v>
      </c>
      <c r="E9" s="23" t="s">
        <v>186</v>
      </c>
      <c r="F9" s="23" t="s">
        <v>156</v>
      </c>
      <c r="G9" s="23" t="s">
        <v>30</v>
      </c>
      <c r="H9" s="25">
        <v>27403</v>
      </c>
      <c r="I9" s="23" t="s">
        <v>27</v>
      </c>
      <c r="J9" s="23" t="s">
        <v>7</v>
      </c>
      <c r="K9" s="23" t="s">
        <v>164</v>
      </c>
      <c r="L9" s="23" t="s">
        <v>171</v>
      </c>
      <c r="M9" s="23" t="s">
        <v>177</v>
      </c>
      <c r="N9" s="23" t="s">
        <v>3</v>
      </c>
      <c r="O9" s="23" t="s">
        <v>227</v>
      </c>
      <c r="P9" s="23" t="s">
        <v>150</v>
      </c>
      <c r="Q9" s="23" t="s">
        <v>13</v>
      </c>
      <c r="R9" s="23" t="s">
        <v>0</v>
      </c>
      <c r="S9" s="23" t="str">
        <f>IF(G9="Tangerang","Penduduk Asli/Tetap","Pendatang")</f>
        <v>Pendatang</v>
      </c>
      <c r="T9" s="23" t="s">
        <v>228</v>
      </c>
      <c r="AB9" t="s">
        <v>225</v>
      </c>
      <c r="AC9" s="24">
        <f t="shared" si="0"/>
        <v>360305061114399</v>
      </c>
      <c r="AD9" t="s">
        <v>226</v>
      </c>
      <c r="AE9" s="1" t="s">
        <v>193</v>
      </c>
      <c r="AF9" s="23" t="str">
        <f t="shared" si="1"/>
        <v>GILBE825</v>
      </c>
    </row>
    <row r="10" spans="2:32" x14ac:dyDescent="0.25">
      <c r="B10" s="24">
        <v>360305061114400</v>
      </c>
      <c r="C10" s="34">
        <v>36030321040227</v>
      </c>
      <c r="D10" s="23" t="s">
        <v>29</v>
      </c>
      <c r="E10" s="23" t="s">
        <v>186</v>
      </c>
      <c r="F10" s="23" t="s">
        <v>156</v>
      </c>
      <c r="G10" s="23" t="s">
        <v>30</v>
      </c>
      <c r="H10" s="25">
        <v>27404</v>
      </c>
      <c r="I10" s="23" t="s">
        <v>23</v>
      </c>
      <c r="J10" s="23" t="s">
        <v>7</v>
      </c>
      <c r="K10" s="23" t="s">
        <v>164</v>
      </c>
      <c r="L10" s="23" t="s">
        <v>170</v>
      </c>
      <c r="M10" s="23" t="str">
        <f>IF(L10="Tidak/Belum Sekolah","Buruh Harian Lepas","Karyawan Swasta")</f>
        <v>Karyawan Swasta</v>
      </c>
      <c r="N10" s="23" t="s">
        <v>3</v>
      </c>
      <c r="O10" s="23" t="s">
        <v>227</v>
      </c>
      <c r="P10" s="23" t="s">
        <v>149</v>
      </c>
      <c r="Q10" s="23" t="s">
        <v>1</v>
      </c>
      <c r="R10" s="23" t="s">
        <v>0</v>
      </c>
      <c r="S10" s="23" t="str">
        <f>IF(G10="Tangerang","Penduduk Asli/Tetap","Pendatang")</f>
        <v>Pendatang</v>
      </c>
      <c r="T10" s="23" t="s">
        <v>228</v>
      </c>
      <c r="AB10" t="s">
        <v>225</v>
      </c>
      <c r="AC10" s="24">
        <f t="shared" si="0"/>
        <v>360305061114400</v>
      </c>
      <c r="AD10" t="s">
        <v>226</v>
      </c>
      <c r="AE10" s="1" t="s">
        <v>190</v>
      </c>
      <c r="AF10" s="23" t="str">
        <f t="shared" si="1"/>
        <v>GILBE825</v>
      </c>
    </row>
    <row r="11" spans="2:32" x14ac:dyDescent="0.25">
      <c r="B11" s="24">
        <v>360305061114401</v>
      </c>
      <c r="C11" s="34">
        <v>36030321040228</v>
      </c>
      <c r="D11" s="23" t="s">
        <v>26</v>
      </c>
      <c r="E11" s="23" t="s">
        <v>186</v>
      </c>
      <c r="F11" s="23" t="s">
        <v>156</v>
      </c>
      <c r="G11" s="23" t="s">
        <v>24</v>
      </c>
      <c r="H11" s="25">
        <v>27405</v>
      </c>
      <c r="I11" s="23" t="s">
        <v>19</v>
      </c>
      <c r="J11" s="23" t="s">
        <v>7</v>
      </c>
      <c r="K11" s="23" t="s">
        <v>164</v>
      </c>
      <c r="L11" s="23" t="s">
        <v>168</v>
      </c>
      <c r="M11" s="23" t="str">
        <f>IF(L11="Tidak/Belum Sekolah","Buruh Harian Lepas","Karyawan Swasta")</f>
        <v>Buruh Harian Lepas</v>
      </c>
      <c r="N11" s="23" t="s">
        <v>3</v>
      </c>
      <c r="O11" s="23" t="s">
        <v>227</v>
      </c>
      <c r="P11" s="23" t="s">
        <v>147</v>
      </c>
      <c r="Q11" s="23" t="s">
        <v>20</v>
      </c>
      <c r="R11" s="23" t="s">
        <v>0</v>
      </c>
      <c r="S11" s="23" t="str">
        <f>IF(G11="Tangerang","Penduduk Asli/Tetap","Pendatang")</f>
        <v>Pendatang</v>
      </c>
      <c r="T11" s="23" t="s">
        <v>228</v>
      </c>
      <c r="AB11" t="s">
        <v>225</v>
      </c>
      <c r="AC11" s="24">
        <f t="shared" si="0"/>
        <v>360305061114401</v>
      </c>
      <c r="AD11" t="s">
        <v>226</v>
      </c>
      <c r="AE11" s="1" t="s">
        <v>187</v>
      </c>
      <c r="AF11" s="23" t="str">
        <f t="shared" si="1"/>
        <v>GILBE825</v>
      </c>
    </row>
    <row r="12" spans="2:32" x14ac:dyDescent="0.25">
      <c r="B12" s="24">
        <v>360305061114402</v>
      </c>
      <c r="C12" s="34">
        <v>36030321040229</v>
      </c>
      <c r="D12" s="23" t="s">
        <v>22</v>
      </c>
      <c r="E12" s="23" t="s">
        <v>186</v>
      </c>
      <c r="F12" s="23" t="s">
        <v>156</v>
      </c>
      <c r="G12" s="23" t="s">
        <v>24</v>
      </c>
      <c r="H12" s="25">
        <v>27406</v>
      </c>
      <c r="I12" s="23" t="s">
        <v>15</v>
      </c>
      <c r="J12" s="23" t="s">
        <v>7</v>
      </c>
      <c r="K12" s="23" t="s">
        <v>164</v>
      </c>
      <c r="L12" s="23" t="s">
        <v>167</v>
      </c>
      <c r="M12" s="23" t="str">
        <f>IF(L12="Tidak/Belum Sekolah","Buruh Harian Lepas","Karyawan Swasta")</f>
        <v>Karyawan Swasta</v>
      </c>
      <c r="N12" s="23" t="s">
        <v>3</v>
      </c>
      <c r="O12" s="23" t="s">
        <v>227</v>
      </c>
      <c r="P12" s="23" t="s">
        <v>145</v>
      </c>
      <c r="Q12" s="23" t="s">
        <v>16</v>
      </c>
      <c r="R12" s="23" t="s">
        <v>0</v>
      </c>
      <c r="S12" s="23" t="str">
        <f>IF(G12="Tangerang","Penduduk Asli/Tetap","Pendatang")</f>
        <v>Pendatang</v>
      </c>
      <c r="T12" s="23" t="s">
        <v>228</v>
      </c>
      <c r="AB12" t="s">
        <v>225</v>
      </c>
      <c r="AC12" s="24">
        <f t="shared" si="0"/>
        <v>360305061114402</v>
      </c>
      <c r="AD12" t="s">
        <v>226</v>
      </c>
      <c r="AE12" s="1" t="s">
        <v>183</v>
      </c>
      <c r="AF12" s="23" t="str">
        <f t="shared" si="1"/>
        <v>GILBE825</v>
      </c>
    </row>
    <row r="13" spans="2:32" x14ac:dyDescent="0.25">
      <c r="B13" s="24">
        <v>360305061114403</v>
      </c>
      <c r="C13" s="34">
        <v>36030321040230</v>
      </c>
      <c r="D13" s="23" t="s">
        <v>18</v>
      </c>
      <c r="E13" s="23" t="s">
        <v>186</v>
      </c>
      <c r="F13" s="23" t="s">
        <v>156</v>
      </c>
      <c r="G13" s="23" t="s">
        <v>9</v>
      </c>
      <c r="H13" s="25">
        <v>27407</v>
      </c>
      <c r="I13" s="23" t="s">
        <v>8</v>
      </c>
      <c r="J13" s="23" t="s">
        <v>7</v>
      </c>
      <c r="K13" s="23" t="s">
        <v>164</v>
      </c>
      <c r="L13" s="23" t="s">
        <v>166</v>
      </c>
      <c r="M13" s="23" t="s">
        <v>202</v>
      </c>
      <c r="N13" s="23" t="s">
        <v>3</v>
      </c>
      <c r="O13" s="23" t="s">
        <v>227</v>
      </c>
      <c r="P13" s="23" t="s">
        <v>143</v>
      </c>
      <c r="Q13" s="23" t="s">
        <v>12</v>
      </c>
      <c r="R13" s="23" t="s">
        <v>0</v>
      </c>
      <c r="S13" s="23" t="str">
        <f>IF(G13="Tangerang","Penduduk Asli/Tetap","Pendatang")</f>
        <v>Pendatang</v>
      </c>
      <c r="T13" s="23" t="s">
        <v>228</v>
      </c>
      <c r="AB13" t="s">
        <v>225</v>
      </c>
      <c r="AC13" s="24">
        <f t="shared" si="0"/>
        <v>360305061114403</v>
      </c>
      <c r="AD13" t="s">
        <v>226</v>
      </c>
      <c r="AE13" s="1" t="s">
        <v>193</v>
      </c>
      <c r="AF13" s="23" t="str">
        <f t="shared" si="1"/>
        <v>GILBE825</v>
      </c>
    </row>
    <row r="14" spans="2:32" x14ac:dyDescent="0.25">
      <c r="B14" s="24">
        <v>360305061114404</v>
      </c>
      <c r="C14" s="34">
        <v>36030321040231</v>
      </c>
      <c r="D14" s="23" t="s">
        <v>14</v>
      </c>
      <c r="E14" s="23" t="s">
        <v>186</v>
      </c>
      <c r="F14" s="23" t="s">
        <v>156</v>
      </c>
      <c r="G14" s="23" t="s">
        <v>9</v>
      </c>
      <c r="H14" s="25">
        <v>27408</v>
      </c>
      <c r="I14" s="23" t="s">
        <v>38</v>
      </c>
      <c r="J14" s="23" t="s">
        <v>7</v>
      </c>
      <c r="K14" s="23" t="s">
        <v>164</v>
      </c>
      <c r="L14" s="23" t="s">
        <v>5</v>
      </c>
      <c r="M14" s="23" t="s">
        <v>182</v>
      </c>
      <c r="N14" s="23" t="s">
        <v>3</v>
      </c>
      <c r="O14" s="23" t="s">
        <v>227</v>
      </c>
      <c r="P14" s="23" t="s">
        <v>140</v>
      </c>
      <c r="Q14" s="23" t="s">
        <v>148</v>
      </c>
      <c r="R14" s="23" t="s">
        <v>0</v>
      </c>
      <c r="S14" s="23" t="str">
        <f>IF(G14="Tangerang","Penduduk Asli/Tetap","Pendatang")</f>
        <v>Pendatang</v>
      </c>
      <c r="T14" s="23" t="s">
        <v>228</v>
      </c>
      <c r="AB14" t="s">
        <v>225</v>
      </c>
      <c r="AC14" s="24">
        <f t="shared" si="0"/>
        <v>360305061114404</v>
      </c>
      <c r="AD14" t="s">
        <v>226</v>
      </c>
      <c r="AE14" s="1" t="s">
        <v>197</v>
      </c>
      <c r="AF14" s="23" t="str">
        <f t="shared" si="1"/>
        <v>GILBE825</v>
      </c>
    </row>
    <row r="15" spans="2:32" x14ac:dyDescent="0.25">
      <c r="B15" s="24">
        <v>360305061114405</v>
      </c>
      <c r="C15" s="34">
        <v>36030321040232</v>
      </c>
      <c r="D15" s="23" t="s">
        <v>2</v>
      </c>
      <c r="E15" s="23" t="s">
        <v>186</v>
      </c>
      <c r="F15" s="23" t="s">
        <v>156</v>
      </c>
      <c r="G15" s="23" t="s">
        <v>9</v>
      </c>
      <c r="H15" s="25">
        <v>27409</v>
      </c>
      <c r="I15" s="23" t="s">
        <v>19</v>
      </c>
      <c r="J15" s="23" t="s">
        <v>141</v>
      </c>
      <c r="K15" s="23" t="s">
        <v>164</v>
      </c>
      <c r="L15" s="23" t="s">
        <v>176</v>
      </c>
      <c r="M15" s="23" t="str">
        <f>IF(L15="Tidak/Belum Sekolah","Buruh Harian Lepas","Karyawan Swasta")</f>
        <v>Karyawan Swasta</v>
      </c>
      <c r="N15" s="23" t="s">
        <v>3</v>
      </c>
      <c r="O15" s="23" t="s">
        <v>227</v>
      </c>
      <c r="P15" s="23" t="s">
        <v>138</v>
      </c>
      <c r="Q15" s="23" t="s">
        <v>146</v>
      </c>
      <c r="R15" s="23" t="s">
        <v>0</v>
      </c>
      <c r="S15" s="23" t="str">
        <f>IF(G15="Tangerang","Penduduk Asli/Tetap","Pendatang")</f>
        <v>Pendatang</v>
      </c>
      <c r="T15" s="23" t="s">
        <v>228</v>
      </c>
      <c r="AB15" t="s">
        <v>225</v>
      </c>
      <c r="AC15" s="24">
        <f t="shared" si="0"/>
        <v>360305061114405</v>
      </c>
      <c r="AD15" t="s">
        <v>226</v>
      </c>
      <c r="AE15" s="1" t="s">
        <v>195</v>
      </c>
      <c r="AF15" s="23" t="str">
        <f t="shared" si="1"/>
        <v>GILBE825</v>
      </c>
    </row>
    <row r="16" spans="2:32" x14ac:dyDescent="0.25">
      <c r="B16" s="24">
        <v>360305061114406</v>
      </c>
      <c r="C16" s="34">
        <v>36030321040233</v>
      </c>
      <c r="D16" s="23" t="s">
        <v>152</v>
      </c>
      <c r="E16" s="23" t="s">
        <v>186</v>
      </c>
      <c r="F16" s="23" t="s">
        <v>156</v>
      </c>
      <c r="G16" s="23" t="s">
        <v>43</v>
      </c>
      <c r="H16" s="25">
        <v>27410</v>
      </c>
      <c r="I16" s="23" t="s">
        <v>15</v>
      </c>
      <c r="J16" s="23" t="s">
        <v>7</v>
      </c>
      <c r="K16" s="23" t="s">
        <v>164</v>
      </c>
      <c r="L16" s="23" t="s">
        <v>175</v>
      </c>
      <c r="M16" s="23" t="s">
        <v>202</v>
      </c>
      <c r="N16" s="23" t="s">
        <v>3</v>
      </c>
      <c r="O16" s="23" t="s">
        <v>227</v>
      </c>
      <c r="P16" s="23" t="s">
        <v>136</v>
      </c>
      <c r="Q16" s="23" t="s">
        <v>144</v>
      </c>
      <c r="R16" s="23" t="s">
        <v>0</v>
      </c>
      <c r="S16" s="23" t="str">
        <f>IF(G16="Tangerang","Penduduk Asli/Tetap","Pendatang")</f>
        <v>Penduduk Asli/Tetap</v>
      </c>
      <c r="T16" s="23" t="s">
        <v>228</v>
      </c>
      <c r="AB16" t="s">
        <v>225</v>
      </c>
      <c r="AC16" s="24">
        <f t="shared" si="0"/>
        <v>360305061114406</v>
      </c>
      <c r="AD16" t="s">
        <v>226</v>
      </c>
      <c r="AE16" s="1" t="s">
        <v>196</v>
      </c>
      <c r="AF16" s="23" t="str">
        <f t="shared" si="1"/>
        <v>GILBE825</v>
      </c>
    </row>
    <row r="17" spans="2:32" x14ac:dyDescent="0.25">
      <c r="B17" s="24">
        <v>360305061114407</v>
      </c>
      <c r="C17" s="34">
        <v>36030321040234</v>
      </c>
      <c r="D17" s="23" t="s">
        <v>151</v>
      </c>
      <c r="E17" s="23" t="s">
        <v>186</v>
      </c>
      <c r="F17" s="23" t="s">
        <v>156</v>
      </c>
      <c r="G17" s="23" t="s">
        <v>43</v>
      </c>
      <c r="H17" s="25">
        <v>27411</v>
      </c>
      <c r="I17" s="23" t="s">
        <v>27</v>
      </c>
      <c r="J17" s="23" t="s">
        <v>7</v>
      </c>
      <c r="K17" s="23" t="s">
        <v>164</v>
      </c>
      <c r="L17" s="23" t="s">
        <v>155</v>
      </c>
      <c r="M17" s="23" t="s">
        <v>180</v>
      </c>
      <c r="N17" s="23" t="s">
        <v>3</v>
      </c>
      <c r="O17" s="23" t="s">
        <v>227</v>
      </c>
      <c r="P17" s="23" t="s">
        <v>134</v>
      </c>
      <c r="Q17" s="23" t="s">
        <v>142</v>
      </c>
      <c r="R17" s="23" t="s">
        <v>0</v>
      </c>
      <c r="S17" s="23" t="str">
        <f>IF(G17="Tangerang","Penduduk Asli/Tetap","Pendatang")</f>
        <v>Penduduk Asli/Tetap</v>
      </c>
      <c r="T17" s="23" t="s">
        <v>228</v>
      </c>
      <c r="AB17" t="s">
        <v>225</v>
      </c>
      <c r="AC17" s="24">
        <f t="shared" si="0"/>
        <v>360305061114407</v>
      </c>
      <c r="AD17" t="s">
        <v>226</v>
      </c>
      <c r="AE17" s="1" t="s">
        <v>197</v>
      </c>
      <c r="AF17" s="23" t="str">
        <f t="shared" si="1"/>
        <v>GILBE825</v>
      </c>
    </row>
    <row r="18" spans="2:32" x14ac:dyDescent="0.25">
      <c r="B18" s="24">
        <v>360305061114408</v>
      </c>
      <c r="C18" s="34">
        <v>36030321040235</v>
      </c>
      <c r="D18" s="23" t="s">
        <v>150</v>
      </c>
      <c r="E18" s="23" t="s">
        <v>186</v>
      </c>
      <c r="F18" s="23" t="s">
        <v>156</v>
      </c>
      <c r="G18" s="23" t="s">
        <v>43</v>
      </c>
      <c r="H18" s="25">
        <v>27412</v>
      </c>
      <c r="I18" s="23" t="s">
        <v>23</v>
      </c>
      <c r="J18" s="23" t="s">
        <v>7</v>
      </c>
      <c r="K18" s="23" t="s">
        <v>164</v>
      </c>
      <c r="L18" s="23" t="s">
        <v>172</v>
      </c>
      <c r="M18" s="23" t="str">
        <f>IF(L18="Tidak/Belum Sekolah","Buruh Harian Lepas","Karyawan Swasta")</f>
        <v>Karyawan Swasta</v>
      </c>
      <c r="N18" s="23" t="s">
        <v>3</v>
      </c>
      <c r="O18" s="23" t="s">
        <v>227</v>
      </c>
      <c r="P18" s="23" t="s">
        <v>132</v>
      </c>
      <c r="Q18" s="23" t="s">
        <v>139</v>
      </c>
      <c r="R18" s="23" t="s">
        <v>0</v>
      </c>
      <c r="S18" s="23" t="str">
        <f>IF(G18="Tangerang","Penduduk Asli/Tetap","Pendatang")</f>
        <v>Penduduk Asli/Tetap</v>
      </c>
      <c r="T18" s="23" t="s">
        <v>228</v>
      </c>
      <c r="AB18" t="s">
        <v>225</v>
      </c>
      <c r="AC18" s="24">
        <f t="shared" si="0"/>
        <v>360305061114408</v>
      </c>
      <c r="AD18" t="s">
        <v>226</v>
      </c>
      <c r="AE18" s="1" t="s">
        <v>195</v>
      </c>
      <c r="AF18" s="23" t="str">
        <f t="shared" si="1"/>
        <v>GILBE825</v>
      </c>
    </row>
    <row r="19" spans="2:32" x14ac:dyDescent="0.25">
      <c r="B19" s="24">
        <v>360305061114409</v>
      </c>
      <c r="C19" s="34">
        <v>36030321040236</v>
      </c>
      <c r="D19" s="23" t="s">
        <v>149</v>
      </c>
      <c r="E19" s="23" t="s">
        <v>186</v>
      </c>
      <c r="F19" s="23" t="s">
        <v>156</v>
      </c>
      <c r="G19" s="23" t="s">
        <v>43</v>
      </c>
      <c r="H19" s="25">
        <v>27413</v>
      </c>
      <c r="I19" s="23" t="s">
        <v>19</v>
      </c>
      <c r="J19" s="23" t="s">
        <v>7</v>
      </c>
      <c r="K19" s="23" t="s">
        <v>164</v>
      </c>
      <c r="L19" s="23" t="s">
        <v>171</v>
      </c>
      <c r="M19" s="23" t="str">
        <f>IF(L19="Tidak/Belum Sekolah","Buruh Harian Lepas","Karyawan Swasta")</f>
        <v>Karyawan Swasta</v>
      </c>
      <c r="N19" s="23" t="s">
        <v>3</v>
      </c>
      <c r="O19" s="23" t="s">
        <v>227</v>
      </c>
      <c r="P19" s="23" t="s">
        <v>130</v>
      </c>
      <c r="Q19" s="23" t="s">
        <v>137</v>
      </c>
      <c r="R19" s="23" t="s">
        <v>0</v>
      </c>
      <c r="S19" s="23" t="str">
        <f>IF(G19="Tangerang","Penduduk Asli/Tetap","Pendatang")</f>
        <v>Penduduk Asli/Tetap</v>
      </c>
      <c r="T19" s="23" t="s">
        <v>228</v>
      </c>
      <c r="AB19" t="s">
        <v>225</v>
      </c>
      <c r="AC19" s="24">
        <f t="shared" si="0"/>
        <v>360305061114409</v>
      </c>
      <c r="AD19" t="s">
        <v>226</v>
      </c>
      <c r="AE19" s="1" t="s">
        <v>196</v>
      </c>
      <c r="AF19" s="23" t="str">
        <f t="shared" si="1"/>
        <v>GILBE825</v>
      </c>
    </row>
    <row r="20" spans="2:32" x14ac:dyDescent="0.25">
      <c r="B20" s="24">
        <v>360305061114410</v>
      </c>
      <c r="C20" s="34">
        <v>36030321040237</v>
      </c>
      <c r="D20" s="23" t="s">
        <v>147</v>
      </c>
      <c r="E20" s="23" t="s">
        <v>186</v>
      </c>
      <c r="F20" s="23" t="s">
        <v>156</v>
      </c>
      <c r="G20" s="23" t="s">
        <v>43</v>
      </c>
      <c r="H20" s="25">
        <v>27414</v>
      </c>
      <c r="I20" s="23" t="s">
        <v>15</v>
      </c>
      <c r="J20" s="23" t="s">
        <v>7</v>
      </c>
      <c r="K20" s="23" t="s">
        <v>164</v>
      </c>
      <c r="L20" s="23" t="s">
        <v>170</v>
      </c>
      <c r="M20" s="23" t="s">
        <v>181</v>
      </c>
      <c r="N20" s="23" t="s">
        <v>3</v>
      </c>
      <c r="O20" s="23" t="s">
        <v>227</v>
      </c>
      <c r="P20" s="23" t="s">
        <v>127</v>
      </c>
      <c r="Q20" s="23" t="s">
        <v>135</v>
      </c>
      <c r="R20" s="23" t="s">
        <v>0</v>
      </c>
      <c r="S20" s="23" t="str">
        <f>IF(G20="Tangerang","Penduduk Asli/Tetap","Pendatang")</f>
        <v>Penduduk Asli/Tetap</v>
      </c>
      <c r="T20" s="23" t="s">
        <v>228</v>
      </c>
      <c r="AB20" t="s">
        <v>225</v>
      </c>
      <c r="AC20" s="24">
        <f t="shared" si="0"/>
        <v>360305061114410</v>
      </c>
      <c r="AD20" t="s">
        <v>226</v>
      </c>
      <c r="AE20" s="1" t="s">
        <v>195</v>
      </c>
      <c r="AF20" s="23" t="str">
        <f t="shared" si="1"/>
        <v>GILBE825</v>
      </c>
    </row>
    <row r="21" spans="2:32" x14ac:dyDescent="0.25">
      <c r="B21" s="24">
        <v>360305061114411</v>
      </c>
      <c r="C21" s="34">
        <v>36030321040238</v>
      </c>
      <c r="D21" s="23" t="s">
        <v>145</v>
      </c>
      <c r="E21" s="23" t="s">
        <v>186</v>
      </c>
      <c r="F21" s="23" t="s">
        <v>156</v>
      </c>
      <c r="G21" s="23" t="s">
        <v>43</v>
      </c>
      <c r="H21" s="25">
        <v>27415</v>
      </c>
      <c r="I21" s="23" t="s">
        <v>8</v>
      </c>
      <c r="J21" s="23" t="s">
        <v>7</v>
      </c>
      <c r="K21" s="23" t="s">
        <v>164</v>
      </c>
      <c r="L21" s="23" t="s">
        <v>168</v>
      </c>
      <c r="M21" s="23" t="str">
        <f>IF(L21="Tidak/Belum Sekolah","Buruh Harian Lepas","Karyawan Swasta")</f>
        <v>Buruh Harian Lepas</v>
      </c>
      <c r="N21" s="23" t="s">
        <v>3</v>
      </c>
      <c r="O21" s="23" t="s">
        <v>227</v>
      </c>
      <c r="P21" s="23" t="s">
        <v>125</v>
      </c>
      <c r="Q21" s="23" t="s">
        <v>133</v>
      </c>
      <c r="R21" s="23" t="s">
        <v>0</v>
      </c>
      <c r="S21" s="23" t="str">
        <f>IF(G21="Tangerang","Penduduk Asli/Tetap","Pendatang")</f>
        <v>Penduduk Asli/Tetap</v>
      </c>
      <c r="T21" s="23" t="s">
        <v>228</v>
      </c>
      <c r="AB21" t="s">
        <v>225</v>
      </c>
      <c r="AC21" s="24">
        <f t="shared" si="0"/>
        <v>360305061114411</v>
      </c>
      <c r="AD21" t="s">
        <v>226</v>
      </c>
      <c r="AE21" s="1" t="s">
        <v>193</v>
      </c>
      <c r="AF21" s="23" t="str">
        <f t="shared" si="1"/>
        <v>GILBE825</v>
      </c>
    </row>
    <row r="22" spans="2:32" x14ac:dyDescent="0.25">
      <c r="B22" s="24">
        <v>360305061114412</v>
      </c>
      <c r="C22" s="34">
        <v>36030321040239</v>
      </c>
      <c r="D22" s="23" t="s">
        <v>143</v>
      </c>
      <c r="E22" s="23" t="s">
        <v>186</v>
      </c>
      <c r="F22" s="23" t="s">
        <v>156</v>
      </c>
      <c r="G22" s="23" t="s">
        <v>43</v>
      </c>
      <c r="H22" s="25">
        <v>27416</v>
      </c>
      <c r="I22" s="23" t="s">
        <v>38</v>
      </c>
      <c r="J22" s="23" t="s">
        <v>7</v>
      </c>
      <c r="K22" s="23" t="s">
        <v>164</v>
      </c>
      <c r="L22" s="23" t="s">
        <v>167</v>
      </c>
      <c r="M22" s="23" t="s">
        <v>177</v>
      </c>
      <c r="N22" s="23" t="s">
        <v>3</v>
      </c>
      <c r="O22" s="23" t="s">
        <v>227</v>
      </c>
      <c r="P22" s="23" t="s">
        <v>123</v>
      </c>
      <c r="Q22" s="23" t="s">
        <v>131</v>
      </c>
      <c r="R22" s="23" t="s">
        <v>0</v>
      </c>
      <c r="S22" s="23" t="str">
        <f>IF(G22="Tangerang","Penduduk Asli/Tetap","Pendatang")</f>
        <v>Penduduk Asli/Tetap</v>
      </c>
      <c r="T22" s="23" t="s">
        <v>228</v>
      </c>
      <c r="AB22" t="s">
        <v>225</v>
      </c>
      <c r="AC22" s="24">
        <f t="shared" si="0"/>
        <v>360305061114412</v>
      </c>
      <c r="AD22" t="s">
        <v>226</v>
      </c>
      <c r="AE22" s="1" t="s">
        <v>193</v>
      </c>
      <c r="AF22" s="23" t="str">
        <f t="shared" si="1"/>
        <v>GILBE825</v>
      </c>
    </row>
    <row r="23" spans="2:32" x14ac:dyDescent="0.25">
      <c r="B23" s="24">
        <v>360305061114413</v>
      </c>
      <c r="C23" s="34">
        <v>36030321040240</v>
      </c>
      <c r="D23" s="23" t="s">
        <v>140</v>
      </c>
      <c r="E23" s="23" t="s">
        <v>186</v>
      </c>
      <c r="F23" s="23" t="s">
        <v>156</v>
      </c>
      <c r="G23" s="23" t="s">
        <v>43</v>
      </c>
      <c r="H23" s="25">
        <v>27417</v>
      </c>
      <c r="I23" s="23" t="s">
        <v>19</v>
      </c>
      <c r="J23" s="23" t="s">
        <v>141</v>
      </c>
      <c r="K23" s="23" t="s">
        <v>164</v>
      </c>
      <c r="L23" s="23" t="s">
        <v>166</v>
      </c>
      <c r="M23" s="23" t="s">
        <v>180</v>
      </c>
      <c r="N23" s="23" t="s">
        <v>3</v>
      </c>
      <c r="O23" s="23" t="s">
        <v>227</v>
      </c>
      <c r="P23" s="23" t="s">
        <v>120</v>
      </c>
      <c r="Q23" s="23" t="s">
        <v>129</v>
      </c>
      <c r="R23" s="23" t="s">
        <v>0</v>
      </c>
      <c r="S23" s="23" t="str">
        <f>IF(G23="Tangerang","Penduduk Asli/Tetap","Pendatang")</f>
        <v>Penduduk Asli/Tetap</v>
      </c>
      <c r="T23" s="23" t="s">
        <v>228</v>
      </c>
      <c r="AB23" t="s">
        <v>225</v>
      </c>
      <c r="AC23" s="24">
        <f t="shared" si="0"/>
        <v>360305061114413</v>
      </c>
      <c r="AD23" t="s">
        <v>226</v>
      </c>
      <c r="AE23" s="1" t="s">
        <v>190</v>
      </c>
      <c r="AF23" s="23" t="str">
        <f t="shared" si="1"/>
        <v>GILBE825</v>
      </c>
    </row>
    <row r="24" spans="2:32" x14ac:dyDescent="0.25">
      <c r="B24" s="24">
        <v>360305061114414</v>
      </c>
      <c r="C24" s="34">
        <v>36030321040241</v>
      </c>
      <c r="D24" s="23" t="s">
        <v>138</v>
      </c>
      <c r="E24" s="23" t="s">
        <v>186</v>
      </c>
      <c r="F24" s="23" t="s">
        <v>156</v>
      </c>
      <c r="G24" s="23" t="s">
        <v>43</v>
      </c>
      <c r="H24" s="25">
        <v>27418</v>
      </c>
      <c r="I24" s="23" t="s">
        <v>15</v>
      </c>
      <c r="J24" s="23" t="s">
        <v>7</v>
      </c>
      <c r="K24" s="23" t="s">
        <v>164</v>
      </c>
      <c r="L24" s="23" t="s">
        <v>5</v>
      </c>
      <c r="M24" s="23" t="str">
        <f>IF(L24="Tidak/Belum Sekolah","Buruh Harian Lepas","Karyawan Swasta")</f>
        <v>Karyawan Swasta</v>
      </c>
      <c r="N24" s="23" t="s">
        <v>3</v>
      </c>
      <c r="O24" s="23" t="s">
        <v>227</v>
      </c>
      <c r="P24" s="23" t="s">
        <v>118</v>
      </c>
      <c r="Q24" s="23" t="s">
        <v>126</v>
      </c>
      <c r="R24" s="23" t="s">
        <v>0</v>
      </c>
      <c r="S24" s="23" t="str">
        <f>IF(G24="Tangerang","Penduduk Asli/Tetap","Pendatang")</f>
        <v>Penduduk Asli/Tetap</v>
      </c>
      <c r="T24" s="23" t="s">
        <v>228</v>
      </c>
      <c r="AB24" t="s">
        <v>225</v>
      </c>
      <c r="AC24" s="24">
        <f t="shared" si="0"/>
        <v>360305061114414</v>
      </c>
      <c r="AD24" t="s">
        <v>226</v>
      </c>
      <c r="AE24" s="1" t="s">
        <v>187</v>
      </c>
      <c r="AF24" s="23" t="str">
        <f t="shared" si="1"/>
        <v>GILBE825</v>
      </c>
    </row>
    <row r="25" spans="2:32" x14ac:dyDescent="0.25">
      <c r="B25" s="24">
        <v>360305061114415</v>
      </c>
      <c r="C25" s="34">
        <v>36030321040242</v>
      </c>
      <c r="D25" s="23" t="s">
        <v>136</v>
      </c>
      <c r="E25" s="23" t="s">
        <v>186</v>
      </c>
      <c r="F25" s="23" t="s">
        <v>156</v>
      </c>
      <c r="G25" s="23" t="s">
        <v>43</v>
      </c>
      <c r="H25" s="25">
        <v>27419</v>
      </c>
      <c r="I25" s="23" t="s">
        <v>27</v>
      </c>
      <c r="J25" s="23" t="s">
        <v>7</v>
      </c>
      <c r="K25" s="23" t="s">
        <v>164</v>
      </c>
      <c r="L25" s="23" t="s">
        <v>176</v>
      </c>
      <c r="M25" s="23" t="s">
        <v>200</v>
      </c>
      <c r="N25" s="23" t="s">
        <v>3</v>
      </c>
      <c r="O25" s="23" t="s">
        <v>227</v>
      </c>
      <c r="P25" s="23" t="s">
        <v>115</v>
      </c>
      <c r="Q25" s="23" t="s">
        <v>124</v>
      </c>
      <c r="R25" s="23" t="s">
        <v>0</v>
      </c>
      <c r="S25" s="23" t="str">
        <f>IF(G25="Tangerang","Penduduk Asli/Tetap","Pendatang")</f>
        <v>Penduduk Asli/Tetap</v>
      </c>
      <c r="T25" s="23" t="s">
        <v>228</v>
      </c>
      <c r="AB25" t="s">
        <v>225</v>
      </c>
      <c r="AC25" s="24">
        <f t="shared" si="0"/>
        <v>360305061114415</v>
      </c>
      <c r="AD25" t="s">
        <v>226</v>
      </c>
      <c r="AE25" s="1" t="s">
        <v>183</v>
      </c>
      <c r="AF25" s="23" t="str">
        <f t="shared" si="1"/>
        <v>GILBE825</v>
      </c>
    </row>
    <row r="26" spans="2:32" x14ac:dyDescent="0.25">
      <c r="B26" s="24">
        <v>360305061114416</v>
      </c>
      <c r="C26" s="34">
        <v>36030321040243</v>
      </c>
      <c r="D26" s="23" t="s">
        <v>134</v>
      </c>
      <c r="E26" s="23" t="s">
        <v>186</v>
      </c>
      <c r="F26" s="23" t="s">
        <v>156</v>
      </c>
      <c r="G26" s="23" t="s">
        <v>43</v>
      </c>
      <c r="H26" s="25">
        <v>27420</v>
      </c>
      <c r="I26" s="23" t="s">
        <v>23</v>
      </c>
      <c r="J26" s="23" t="s">
        <v>7</v>
      </c>
      <c r="K26" s="23" t="s">
        <v>164</v>
      </c>
      <c r="L26" s="23" t="s">
        <v>175</v>
      </c>
      <c r="M26" s="23" t="s">
        <v>180</v>
      </c>
      <c r="N26" s="23" t="s">
        <v>62</v>
      </c>
      <c r="O26" s="23" t="s">
        <v>227</v>
      </c>
      <c r="P26" s="23" t="s">
        <v>113</v>
      </c>
      <c r="Q26" s="23" t="s">
        <v>122</v>
      </c>
      <c r="R26" s="23" t="s">
        <v>0</v>
      </c>
      <c r="S26" s="23" t="str">
        <f>IF(G26="Tangerang","Penduduk Asli/Tetap","Pendatang")</f>
        <v>Penduduk Asli/Tetap</v>
      </c>
      <c r="T26" s="23" t="s">
        <v>228</v>
      </c>
      <c r="AB26" t="s">
        <v>225</v>
      </c>
      <c r="AC26" s="24">
        <f t="shared" si="0"/>
        <v>360305061114416</v>
      </c>
      <c r="AD26" t="s">
        <v>226</v>
      </c>
      <c r="AE26" s="1" t="s">
        <v>201</v>
      </c>
      <c r="AF26" s="23" t="str">
        <f t="shared" si="1"/>
        <v>GILBE825</v>
      </c>
    </row>
    <row r="27" spans="2:32" x14ac:dyDescent="0.25">
      <c r="B27" s="24">
        <v>360305061114417</v>
      </c>
      <c r="C27" s="34">
        <v>36030321040244</v>
      </c>
      <c r="D27" s="23" t="s">
        <v>132</v>
      </c>
      <c r="E27" s="23" t="s">
        <v>186</v>
      </c>
      <c r="F27" s="23" t="s">
        <v>156</v>
      </c>
      <c r="G27" s="23" t="s">
        <v>43</v>
      </c>
      <c r="H27" s="25">
        <v>27421</v>
      </c>
      <c r="I27" s="23" t="s">
        <v>19</v>
      </c>
      <c r="J27" s="23" t="s">
        <v>7</v>
      </c>
      <c r="K27" s="23" t="s">
        <v>164</v>
      </c>
      <c r="L27" s="23" t="s">
        <v>155</v>
      </c>
      <c r="M27" s="23" t="str">
        <f>IF(L27="Tidak/Belum Sekolah","Buruh Harian Lepas","Karyawan Swasta")</f>
        <v>Karyawan Swasta</v>
      </c>
      <c r="N27" s="23" t="s">
        <v>3</v>
      </c>
      <c r="O27" s="23" t="s">
        <v>227</v>
      </c>
      <c r="P27" s="23" t="s">
        <v>111</v>
      </c>
      <c r="Q27" s="23" t="s">
        <v>119</v>
      </c>
      <c r="R27" s="23" t="s">
        <v>0</v>
      </c>
      <c r="S27" s="23" t="str">
        <f>IF(G27="Tangerang","Penduduk Asli/Tetap","Pendatang")</f>
        <v>Penduduk Asli/Tetap</v>
      </c>
      <c r="T27" s="23" t="s">
        <v>228</v>
      </c>
      <c r="AB27" t="s">
        <v>225</v>
      </c>
      <c r="AC27" s="24">
        <f t="shared" si="0"/>
        <v>360305061114417</v>
      </c>
      <c r="AD27" t="s">
        <v>226</v>
      </c>
      <c r="AE27" s="1" t="s">
        <v>197</v>
      </c>
      <c r="AF27" s="23" t="str">
        <f t="shared" si="1"/>
        <v>GILBE825</v>
      </c>
    </row>
    <row r="28" spans="2:32" x14ac:dyDescent="0.25">
      <c r="B28" s="24">
        <v>360305061114418</v>
      </c>
      <c r="C28" s="34">
        <v>36030321040245</v>
      </c>
      <c r="D28" s="23" t="s">
        <v>130</v>
      </c>
      <c r="E28" s="23" t="s">
        <v>186</v>
      </c>
      <c r="F28" s="23" t="s">
        <v>156</v>
      </c>
      <c r="G28" s="23" t="s">
        <v>43</v>
      </c>
      <c r="H28" s="25">
        <v>27422</v>
      </c>
      <c r="I28" s="23" t="s">
        <v>15</v>
      </c>
      <c r="J28" s="23" t="s">
        <v>7</v>
      </c>
      <c r="K28" s="23" t="s">
        <v>164</v>
      </c>
      <c r="L28" s="23" t="s">
        <v>172</v>
      </c>
      <c r="M28" s="23" t="s">
        <v>169</v>
      </c>
      <c r="N28" s="23" t="s">
        <v>3</v>
      </c>
      <c r="O28" s="23" t="s">
        <v>227</v>
      </c>
      <c r="P28" s="23" t="s">
        <v>109</v>
      </c>
      <c r="Q28" s="23" t="s">
        <v>117</v>
      </c>
      <c r="R28" s="23" t="s">
        <v>0</v>
      </c>
      <c r="S28" s="23" t="str">
        <f>IF(G28="Tangerang","Penduduk Asli/Tetap","Pendatang")</f>
        <v>Penduduk Asli/Tetap</v>
      </c>
      <c r="T28" s="23" t="s">
        <v>228</v>
      </c>
      <c r="AB28" t="s">
        <v>225</v>
      </c>
      <c r="AC28" s="24">
        <f t="shared" si="0"/>
        <v>360305061114418</v>
      </c>
      <c r="AD28" t="s">
        <v>226</v>
      </c>
      <c r="AE28" s="1" t="s">
        <v>195</v>
      </c>
      <c r="AF28" s="23" t="str">
        <f t="shared" si="1"/>
        <v>GILBE825</v>
      </c>
    </row>
    <row r="29" spans="2:32" x14ac:dyDescent="0.25">
      <c r="B29" s="24">
        <v>360305061114419</v>
      </c>
      <c r="C29" s="34">
        <v>36030321040246</v>
      </c>
      <c r="D29" s="23" t="s">
        <v>127</v>
      </c>
      <c r="E29" s="23" t="s">
        <v>186</v>
      </c>
      <c r="F29" s="23" t="s">
        <v>156</v>
      </c>
      <c r="G29" s="23" t="s">
        <v>43</v>
      </c>
      <c r="H29" s="25">
        <v>27423</v>
      </c>
      <c r="I29" s="23" t="s">
        <v>8</v>
      </c>
      <c r="J29" s="23" t="s">
        <v>128</v>
      </c>
      <c r="K29" s="23" t="s">
        <v>164</v>
      </c>
      <c r="L29" s="23" t="s">
        <v>171</v>
      </c>
      <c r="M29" s="23" t="str">
        <f>IF(L29="Tidak/Belum Sekolah","Buruh Harian Lepas","Karyawan Swasta")</f>
        <v>Karyawan Swasta</v>
      </c>
      <c r="N29" s="23" t="s">
        <v>3</v>
      </c>
      <c r="O29" s="23" t="s">
        <v>227</v>
      </c>
      <c r="P29" s="23" t="s">
        <v>107</v>
      </c>
      <c r="Q29" s="23" t="s">
        <v>114</v>
      </c>
      <c r="R29" s="23" t="s">
        <v>0</v>
      </c>
      <c r="S29" s="23" t="str">
        <f>IF(G29="Tangerang","Penduduk Asli/Tetap","Pendatang")</f>
        <v>Penduduk Asli/Tetap</v>
      </c>
      <c r="T29" s="23" t="s">
        <v>228</v>
      </c>
      <c r="AB29" t="s">
        <v>225</v>
      </c>
      <c r="AC29" s="24">
        <f t="shared" si="0"/>
        <v>360305061114419</v>
      </c>
      <c r="AD29" t="s">
        <v>226</v>
      </c>
      <c r="AE29" s="1" t="s">
        <v>196</v>
      </c>
      <c r="AF29" s="23" t="str">
        <f t="shared" si="1"/>
        <v>GILBE825</v>
      </c>
    </row>
    <row r="30" spans="2:32" x14ac:dyDescent="0.25">
      <c r="B30" s="24">
        <v>360305061114420</v>
      </c>
      <c r="C30" s="34">
        <v>36030321040247</v>
      </c>
      <c r="D30" s="23" t="s">
        <v>125</v>
      </c>
      <c r="E30" s="23" t="s">
        <v>186</v>
      </c>
      <c r="F30" s="23" t="s">
        <v>156</v>
      </c>
      <c r="G30" s="23" t="s">
        <v>43</v>
      </c>
      <c r="H30" s="25">
        <v>27424</v>
      </c>
      <c r="I30" s="23" t="s">
        <v>38</v>
      </c>
      <c r="J30" s="23" t="s">
        <v>7</v>
      </c>
      <c r="K30" s="23" t="s">
        <v>164</v>
      </c>
      <c r="L30" s="23" t="s">
        <v>170</v>
      </c>
      <c r="M30" s="23" t="s">
        <v>169</v>
      </c>
      <c r="N30" s="23" t="s">
        <v>62</v>
      </c>
      <c r="O30" s="23" t="s">
        <v>227</v>
      </c>
      <c r="P30" s="23" t="s">
        <v>105</v>
      </c>
      <c r="Q30" s="23" t="s">
        <v>112</v>
      </c>
      <c r="R30" s="23" t="s">
        <v>0</v>
      </c>
      <c r="S30" s="23" t="str">
        <f>IF(G30="Tangerang","Penduduk Asli/Tetap","Pendatang")</f>
        <v>Penduduk Asli/Tetap</v>
      </c>
      <c r="T30" s="23" t="s">
        <v>228</v>
      </c>
      <c r="AB30" t="s">
        <v>225</v>
      </c>
      <c r="AC30" s="24">
        <f t="shared" si="0"/>
        <v>360305061114420</v>
      </c>
      <c r="AD30" t="s">
        <v>226</v>
      </c>
      <c r="AE30" s="1" t="s">
        <v>197</v>
      </c>
      <c r="AF30" s="23" t="str">
        <f t="shared" si="1"/>
        <v>GILBE825</v>
      </c>
    </row>
    <row r="31" spans="2:32" x14ac:dyDescent="0.25">
      <c r="B31" s="24">
        <v>360305061114421</v>
      </c>
      <c r="C31" s="34">
        <v>36030321040248</v>
      </c>
      <c r="D31" s="23" t="s">
        <v>123</v>
      </c>
      <c r="E31" s="23" t="s">
        <v>186</v>
      </c>
      <c r="F31" s="23" t="s">
        <v>156</v>
      </c>
      <c r="G31" s="23" t="s">
        <v>43</v>
      </c>
      <c r="H31" s="25">
        <v>27425</v>
      </c>
      <c r="I31" s="23" t="s">
        <v>19</v>
      </c>
      <c r="J31" s="23" t="s">
        <v>7</v>
      </c>
      <c r="K31" s="23" t="s">
        <v>164</v>
      </c>
      <c r="L31" s="23" t="s">
        <v>168</v>
      </c>
      <c r="M31" s="23" t="str">
        <f>IF(L31="Tidak/Belum Sekolah","Buruh Harian Lepas","Karyawan Swasta")</f>
        <v>Buruh Harian Lepas</v>
      </c>
      <c r="N31" s="23" t="s">
        <v>3</v>
      </c>
      <c r="O31" s="23" t="s">
        <v>227</v>
      </c>
      <c r="P31" s="23" t="s">
        <v>103</v>
      </c>
      <c r="Q31" s="23" t="s">
        <v>110</v>
      </c>
      <c r="R31" s="23" t="s">
        <v>0</v>
      </c>
      <c r="S31" s="23" t="str">
        <f>IF(G31="Tangerang","Penduduk Asli/Tetap","Pendatang")</f>
        <v>Penduduk Asli/Tetap</v>
      </c>
      <c r="T31" s="23" t="s">
        <v>228</v>
      </c>
      <c r="AB31" t="s">
        <v>225</v>
      </c>
      <c r="AC31" s="24">
        <f t="shared" si="0"/>
        <v>360305061114421</v>
      </c>
      <c r="AD31" t="s">
        <v>226</v>
      </c>
      <c r="AE31" s="1" t="s">
        <v>195</v>
      </c>
      <c r="AF31" s="23" t="str">
        <f t="shared" si="1"/>
        <v>GILBE825</v>
      </c>
    </row>
    <row r="32" spans="2:32" x14ac:dyDescent="0.25">
      <c r="B32" s="24">
        <v>360305061114422</v>
      </c>
      <c r="C32" s="34">
        <v>36030321040249</v>
      </c>
      <c r="D32" s="23" t="s">
        <v>120</v>
      </c>
      <c r="E32" s="23" t="s">
        <v>186</v>
      </c>
      <c r="F32" s="23" t="s">
        <v>156</v>
      </c>
      <c r="G32" s="23" t="s">
        <v>43</v>
      </c>
      <c r="H32" s="25">
        <v>27426</v>
      </c>
      <c r="I32" s="23" t="s">
        <v>15</v>
      </c>
      <c r="J32" s="23" t="s">
        <v>121</v>
      </c>
      <c r="K32" s="23" t="s">
        <v>164</v>
      </c>
      <c r="L32" s="23" t="s">
        <v>167</v>
      </c>
      <c r="M32" s="23" t="str">
        <f>IF(L32="Tidak/Belum Sekolah","Buruh Harian Lepas","Karyawan Swasta")</f>
        <v>Karyawan Swasta</v>
      </c>
      <c r="N32" s="23" t="s">
        <v>3</v>
      </c>
      <c r="O32" s="23" t="s">
        <v>227</v>
      </c>
      <c r="P32" s="23" t="s">
        <v>101</v>
      </c>
      <c r="Q32" s="23" t="s">
        <v>108</v>
      </c>
      <c r="R32" s="23" t="s">
        <v>0</v>
      </c>
      <c r="S32" s="23" t="str">
        <f>IF(G32="Tangerang","Penduduk Asli/Tetap","Pendatang")</f>
        <v>Penduduk Asli/Tetap</v>
      </c>
      <c r="T32" s="23" t="s">
        <v>228</v>
      </c>
      <c r="AB32" t="s">
        <v>225</v>
      </c>
      <c r="AC32" s="24">
        <f t="shared" si="0"/>
        <v>360305061114422</v>
      </c>
      <c r="AD32" t="s">
        <v>226</v>
      </c>
      <c r="AE32" s="1" t="s">
        <v>196</v>
      </c>
      <c r="AF32" s="23" t="str">
        <f t="shared" si="1"/>
        <v>GILBE825</v>
      </c>
    </row>
    <row r="33" spans="2:32" x14ac:dyDescent="0.25">
      <c r="B33" s="24">
        <v>360305061114423</v>
      </c>
      <c r="C33" s="34">
        <v>36030321040250</v>
      </c>
      <c r="D33" s="23" t="s">
        <v>118</v>
      </c>
      <c r="E33" s="23" t="s">
        <v>186</v>
      </c>
      <c r="F33" s="23" t="s">
        <v>156</v>
      </c>
      <c r="G33" s="23" t="s">
        <v>43</v>
      </c>
      <c r="H33" s="25">
        <v>27427</v>
      </c>
      <c r="I33" s="23" t="s">
        <v>27</v>
      </c>
      <c r="J33" s="23" t="s">
        <v>7</v>
      </c>
      <c r="K33" s="23" t="s">
        <v>164</v>
      </c>
      <c r="L33" s="23" t="s">
        <v>166</v>
      </c>
      <c r="M33" s="23" t="str">
        <f>IF(L33="Tidak/Belum Sekolah","Buruh Harian Lepas","Karyawan Swasta")</f>
        <v>Karyawan Swasta</v>
      </c>
      <c r="N33" s="23" t="s">
        <v>3</v>
      </c>
      <c r="O33" s="23" t="s">
        <v>227</v>
      </c>
      <c r="P33" s="23" t="s">
        <v>99</v>
      </c>
      <c r="Q33" s="23" t="s">
        <v>106</v>
      </c>
      <c r="R33" s="23" t="s">
        <v>0</v>
      </c>
      <c r="S33" s="23" t="str">
        <f>IF(G33="Tangerang","Penduduk Asli/Tetap","Pendatang")</f>
        <v>Penduduk Asli/Tetap</v>
      </c>
      <c r="T33" s="23" t="s">
        <v>228</v>
      </c>
      <c r="AB33" t="s">
        <v>225</v>
      </c>
      <c r="AC33" s="24">
        <f t="shared" si="0"/>
        <v>360305061114423</v>
      </c>
      <c r="AD33" t="s">
        <v>226</v>
      </c>
      <c r="AE33" s="1" t="s">
        <v>195</v>
      </c>
      <c r="AF33" s="23" t="str">
        <f t="shared" si="1"/>
        <v>GILBE825</v>
      </c>
    </row>
    <row r="34" spans="2:32" x14ac:dyDescent="0.25">
      <c r="B34" s="24">
        <v>360305061114424</v>
      </c>
      <c r="C34" s="34">
        <v>36030321040251</v>
      </c>
      <c r="D34" s="23" t="s">
        <v>115</v>
      </c>
      <c r="E34" s="23" t="s">
        <v>186</v>
      </c>
      <c r="F34" s="23" t="s">
        <v>156</v>
      </c>
      <c r="G34" s="23" t="s">
        <v>43</v>
      </c>
      <c r="H34" s="25">
        <v>27428</v>
      </c>
      <c r="I34" s="23" t="s">
        <v>23</v>
      </c>
      <c r="J34" s="23" t="s">
        <v>116</v>
      </c>
      <c r="K34" s="23" t="s">
        <v>164</v>
      </c>
      <c r="L34" s="23" t="s">
        <v>5</v>
      </c>
      <c r="M34" s="23" t="s">
        <v>200</v>
      </c>
      <c r="N34" s="23" t="s">
        <v>3</v>
      </c>
      <c r="O34" s="23" t="s">
        <v>227</v>
      </c>
      <c r="P34" s="23" t="s">
        <v>97</v>
      </c>
      <c r="Q34" s="23" t="s">
        <v>104</v>
      </c>
      <c r="R34" s="23" t="s">
        <v>0</v>
      </c>
      <c r="S34" s="23" t="str">
        <f>IF(G34="Tangerang","Penduduk Asli/Tetap","Pendatang")</f>
        <v>Penduduk Asli/Tetap</v>
      </c>
      <c r="T34" s="23" t="s">
        <v>228</v>
      </c>
      <c r="AB34" t="s">
        <v>225</v>
      </c>
      <c r="AC34" s="24">
        <f t="shared" si="0"/>
        <v>360305061114424</v>
      </c>
      <c r="AD34" t="s">
        <v>226</v>
      </c>
      <c r="AE34" s="1" t="s">
        <v>193</v>
      </c>
      <c r="AF34" s="23" t="str">
        <f t="shared" si="1"/>
        <v>GILBE825</v>
      </c>
    </row>
    <row r="35" spans="2:32" x14ac:dyDescent="0.25">
      <c r="B35" s="24">
        <v>360305061114425</v>
      </c>
      <c r="C35" s="34">
        <v>36030321040252</v>
      </c>
      <c r="D35" s="23" t="s">
        <v>113</v>
      </c>
      <c r="E35" s="23" t="s">
        <v>186</v>
      </c>
      <c r="F35" s="23" t="s">
        <v>156</v>
      </c>
      <c r="G35" s="23" t="s">
        <v>43</v>
      </c>
      <c r="H35" s="25">
        <v>27429</v>
      </c>
      <c r="I35" s="23" t="s">
        <v>19</v>
      </c>
      <c r="J35" s="23" t="s">
        <v>7</v>
      </c>
      <c r="K35" s="23" t="s">
        <v>164</v>
      </c>
      <c r="L35" s="23" t="s">
        <v>176</v>
      </c>
      <c r="M35" s="23" t="str">
        <f>IF(L35="Tidak/Belum Sekolah","Buruh Harian Lepas","Karyawan Swasta")</f>
        <v>Karyawan Swasta</v>
      </c>
      <c r="N35" s="23" t="s">
        <v>3</v>
      </c>
      <c r="O35" s="23" t="s">
        <v>227</v>
      </c>
      <c r="P35" s="23" t="s">
        <v>95</v>
      </c>
      <c r="Q35" s="23" t="s">
        <v>102</v>
      </c>
      <c r="R35" s="23" t="s">
        <v>0</v>
      </c>
      <c r="S35" s="23" t="str">
        <f>IF(G35="Tangerang","Penduduk Asli/Tetap","Pendatang")</f>
        <v>Penduduk Asli/Tetap</v>
      </c>
      <c r="T35" s="23" t="s">
        <v>228</v>
      </c>
      <c r="AB35" t="s">
        <v>225</v>
      </c>
      <c r="AC35" s="24">
        <f t="shared" si="0"/>
        <v>360305061114425</v>
      </c>
      <c r="AD35" t="s">
        <v>226</v>
      </c>
      <c r="AE35" s="1" t="s">
        <v>193</v>
      </c>
      <c r="AF35" s="23" t="str">
        <f t="shared" si="1"/>
        <v>GILBE825</v>
      </c>
    </row>
    <row r="36" spans="2:32" x14ac:dyDescent="0.25">
      <c r="B36" s="24">
        <v>360305061114426</v>
      </c>
      <c r="C36" s="34">
        <v>36030321040253</v>
      </c>
      <c r="D36" s="23" t="s">
        <v>111</v>
      </c>
      <c r="E36" s="23" t="s">
        <v>186</v>
      </c>
      <c r="F36" s="23" t="s">
        <v>156</v>
      </c>
      <c r="G36" s="23" t="s">
        <v>43</v>
      </c>
      <c r="H36" s="25">
        <v>27430</v>
      </c>
      <c r="I36" s="23" t="s">
        <v>15</v>
      </c>
      <c r="J36" s="23" t="s">
        <v>7</v>
      </c>
      <c r="K36" s="23" t="s">
        <v>164</v>
      </c>
      <c r="L36" s="23" t="s">
        <v>175</v>
      </c>
      <c r="M36" s="23" t="str">
        <f>IF(L36="Tidak/Belum Sekolah","Buruh Harian Lepas","Karyawan Swasta")</f>
        <v>Karyawan Swasta</v>
      </c>
      <c r="N36" s="23" t="s">
        <v>3</v>
      </c>
      <c r="O36" s="23" t="s">
        <v>227</v>
      </c>
      <c r="P36" s="23" t="s">
        <v>93</v>
      </c>
      <c r="Q36" s="23" t="s">
        <v>100</v>
      </c>
      <c r="R36" s="23" t="s">
        <v>0</v>
      </c>
      <c r="S36" s="23" t="str">
        <f>IF(G36="Tangerang","Penduduk Asli/Tetap","Pendatang")</f>
        <v>Penduduk Asli/Tetap</v>
      </c>
      <c r="T36" s="23" t="s">
        <v>228</v>
      </c>
      <c r="AB36" t="s">
        <v>225</v>
      </c>
      <c r="AC36" s="24">
        <f t="shared" si="0"/>
        <v>360305061114426</v>
      </c>
      <c r="AD36" t="s">
        <v>226</v>
      </c>
      <c r="AE36" s="1" t="s">
        <v>190</v>
      </c>
      <c r="AF36" s="23" t="str">
        <f t="shared" si="1"/>
        <v>GILBE825</v>
      </c>
    </row>
    <row r="37" spans="2:32" x14ac:dyDescent="0.25">
      <c r="B37" s="24">
        <v>360305061114427</v>
      </c>
      <c r="C37" s="34">
        <v>36030321040254</v>
      </c>
      <c r="D37" s="23" t="s">
        <v>109</v>
      </c>
      <c r="E37" s="23" t="s">
        <v>186</v>
      </c>
      <c r="F37" s="23" t="s">
        <v>156</v>
      </c>
      <c r="G37" s="23" t="s">
        <v>43</v>
      </c>
      <c r="H37" s="25">
        <v>27431</v>
      </c>
      <c r="I37" s="23" t="s">
        <v>8</v>
      </c>
      <c r="J37" s="23" t="s">
        <v>7</v>
      </c>
      <c r="K37" s="23" t="s">
        <v>164</v>
      </c>
      <c r="L37" s="23" t="s">
        <v>155</v>
      </c>
      <c r="M37" s="23" t="s">
        <v>179</v>
      </c>
      <c r="N37" s="23" t="s">
        <v>3</v>
      </c>
      <c r="O37" s="23" t="s">
        <v>227</v>
      </c>
      <c r="P37" s="23" t="s">
        <v>91</v>
      </c>
      <c r="Q37" s="23" t="s">
        <v>98</v>
      </c>
      <c r="R37" s="23" t="s">
        <v>0</v>
      </c>
      <c r="S37" s="23" t="str">
        <f>IF(G37="Tangerang","Penduduk Asli/Tetap","Pendatang")</f>
        <v>Penduduk Asli/Tetap</v>
      </c>
      <c r="T37" s="23" t="s">
        <v>228</v>
      </c>
      <c r="AB37" t="s">
        <v>225</v>
      </c>
      <c r="AC37" s="24">
        <f t="shared" si="0"/>
        <v>360305061114427</v>
      </c>
      <c r="AD37" t="s">
        <v>226</v>
      </c>
      <c r="AE37" s="1" t="s">
        <v>187</v>
      </c>
      <c r="AF37" s="23" t="str">
        <f t="shared" si="1"/>
        <v>GILBE825</v>
      </c>
    </row>
    <row r="38" spans="2:32" x14ac:dyDescent="0.25">
      <c r="B38" s="24">
        <v>360305061114428</v>
      </c>
      <c r="C38" s="34">
        <v>36030321040255</v>
      </c>
      <c r="D38" s="23" t="s">
        <v>107</v>
      </c>
      <c r="E38" s="23" t="s">
        <v>186</v>
      </c>
      <c r="F38" s="23" t="s">
        <v>156</v>
      </c>
      <c r="G38" s="23" t="s">
        <v>43</v>
      </c>
      <c r="H38" s="25">
        <v>27432</v>
      </c>
      <c r="I38" s="23" t="s">
        <v>38</v>
      </c>
      <c r="J38" s="23" t="s">
        <v>7</v>
      </c>
      <c r="K38" s="23" t="s">
        <v>164</v>
      </c>
      <c r="L38" s="23" t="s">
        <v>172</v>
      </c>
      <c r="M38" s="23" t="s">
        <v>179</v>
      </c>
      <c r="N38" s="23" t="s">
        <v>3</v>
      </c>
      <c r="O38" s="23" t="s">
        <v>227</v>
      </c>
      <c r="P38" s="23" t="s">
        <v>88</v>
      </c>
      <c r="Q38" s="23" t="s">
        <v>96</v>
      </c>
      <c r="R38" s="23" t="s">
        <v>0</v>
      </c>
      <c r="S38" s="23" t="str">
        <f>IF(G38="Tangerang","Penduduk Asli/Tetap","Pendatang")</f>
        <v>Penduduk Asli/Tetap</v>
      </c>
      <c r="T38" s="23" t="s">
        <v>228</v>
      </c>
      <c r="AB38" t="s">
        <v>225</v>
      </c>
      <c r="AC38" s="24">
        <f t="shared" si="0"/>
        <v>360305061114428</v>
      </c>
      <c r="AD38" t="s">
        <v>226</v>
      </c>
      <c r="AE38" s="1" t="s">
        <v>183</v>
      </c>
      <c r="AF38" s="23" t="str">
        <f t="shared" si="1"/>
        <v>GILBE825</v>
      </c>
    </row>
    <row r="39" spans="2:32" x14ac:dyDescent="0.25">
      <c r="B39" s="24">
        <v>360305061114429</v>
      </c>
      <c r="C39" s="34">
        <v>36030321040256</v>
      </c>
      <c r="D39" s="23" t="s">
        <v>105</v>
      </c>
      <c r="E39" s="23" t="s">
        <v>186</v>
      </c>
      <c r="F39" s="23" t="s">
        <v>156</v>
      </c>
      <c r="G39" s="23" t="s">
        <v>43</v>
      </c>
      <c r="H39" s="25">
        <v>27433</v>
      </c>
      <c r="I39" s="23" t="s">
        <v>19</v>
      </c>
      <c r="J39" s="23" t="s">
        <v>7</v>
      </c>
      <c r="K39" s="23" t="s">
        <v>164</v>
      </c>
      <c r="L39" s="23" t="s">
        <v>171</v>
      </c>
      <c r="M39" s="23" t="str">
        <f>IF(L39="Tidak/Belum Sekolah","Buruh Harian Lepas","Karyawan Swasta")</f>
        <v>Karyawan Swasta</v>
      </c>
      <c r="N39" s="23" t="s">
        <v>3</v>
      </c>
      <c r="O39" s="23" t="s">
        <v>227</v>
      </c>
      <c r="P39" s="23" t="s">
        <v>86</v>
      </c>
      <c r="Q39" s="23" t="s">
        <v>94</v>
      </c>
      <c r="R39" s="23" t="s">
        <v>0</v>
      </c>
      <c r="S39" s="23" t="str">
        <f>IF(G39="Tangerang","Penduduk Asli/Tetap","Pendatang")</f>
        <v>Penduduk Asli/Tetap</v>
      </c>
      <c r="T39" s="23" t="s">
        <v>228</v>
      </c>
      <c r="AB39" t="s">
        <v>225</v>
      </c>
      <c r="AC39" s="24">
        <f t="shared" si="0"/>
        <v>360305061114429</v>
      </c>
      <c r="AD39" t="s">
        <v>226</v>
      </c>
      <c r="AE39" s="1" t="s">
        <v>199</v>
      </c>
      <c r="AF39" s="23" t="str">
        <f t="shared" si="1"/>
        <v>GILBE825</v>
      </c>
    </row>
    <row r="40" spans="2:32" x14ac:dyDescent="0.25">
      <c r="B40" s="24">
        <v>360305061114430</v>
      </c>
      <c r="C40" s="34">
        <v>36030321040257</v>
      </c>
      <c r="D40" s="23" t="s">
        <v>103</v>
      </c>
      <c r="E40" s="23" t="s">
        <v>186</v>
      </c>
      <c r="F40" s="23" t="s">
        <v>156</v>
      </c>
      <c r="G40" s="23" t="s">
        <v>43</v>
      </c>
      <c r="H40" s="25">
        <v>27434</v>
      </c>
      <c r="I40" s="23" t="s">
        <v>15</v>
      </c>
      <c r="J40" s="23" t="s">
        <v>7</v>
      </c>
      <c r="K40" s="23" t="s">
        <v>164</v>
      </c>
      <c r="L40" s="23" t="s">
        <v>170</v>
      </c>
      <c r="M40" s="23" t="str">
        <f>IF(L40="Tidak/Belum Sekolah","Buruh Harian Lepas","Karyawan Swasta")</f>
        <v>Karyawan Swasta</v>
      </c>
      <c r="N40" s="23" t="s">
        <v>3</v>
      </c>
      <c r="O40" s="23" t="s">
        <v>227</v>
      </c>
      <c r="P40" s="23" t="s">
        <v>84</v>
      </c>
      <c r="Q40" s="23" t="s">
        <v>92</v>
      </c>
      <c r="R40" s="23" t="s">
        <v>0</v>
      </c>
      <c r="S40" s="23" t="str">
        <f>IF(G40="Tangerang","Penduduk Asli/Tetap","Pendatang")</f>
        <v>Penduduk Asli/Tetap</v>
      </c>
      <c r="T40" s="23" t="s">
        <v>228</v>
      </c>
      <c r="AB40" t="s">
        <v>225</v>
      </c>
      <c r="AC40" s="24">
        <f t="shared" si="0"/>
        <v>360305061114430</v>
      </c>
      <c r="AD40" t="s">
        <v>226</v>
      </c>
      <c r="AE40" s="1" t="s">
        <v>197</v>
      </c>
      <c r="AF40" s="23" t="str">
        <f t="shared" si="1"/>
        <v>GILBE825</v>
      </c>
    </row>
    <row r="41" spans="2:32" x14ac:dyDescent="0.25">
      <c r="B41" s="24">
        <v>360305061114431</v>
      </c>
      <c r="C41" s="34">
        <v>36030321040258</v>
      </c>
      <c r="D41" s="23" t="s">
        <v>101</v>
      </c>
      <c r="E41" s="23" t="s">
        <v>186</v>
      </c>
      <c r="F41" s="23" t="s">
        <v>156</v>
      </c>
      <c r="G41" s="23" t="s">
        <v>43</v>
      </c>
      <c r="H41" s="25">
        <v>27435</v>
      </c>
      <c r="I41" s="23" t="s">
        <v>27</v>
      </c>
      <c r="J41" s="23" t="s">
        <v>7</v>
      </c>
      <c r="K41" s="23" t="s">
        <v>164</v>
      </c>
      <c r="L41" s="23" t="s">
        <v>168</v>
      </c>
      <c r="M41" s="23" t="str">
        <f>IF(L41="Tidak/Belum Sekolah","Buruh Harian Lepas","Karyawan Swasta")</f>
        <v>Buruh Harian Lepas</v>
      </c>
      <c r="N41" s="23" t="s">
        <v>3</v>
      </c>
      <c r="O41" s="23" t="s">
        <v>227</v>
      </c>
      <c r="P41" s="23" t="s">
        <v>82</v>
      </c>
      <c r="Q41" s="23" t="s">
        <v>90</v>
      </c>
      <c r="R41" s="23" t="s">
        <v>0</v>
      </c>
      <c r="S41" s="23" t="str">
        <f>IF(G41="Tangerang","Penduduk Asli/Tetap","Pendatang")</f>
        <v>Penduduk Asli/Tetap</v>
      </c>
      <c r="T41" s="23" t="s">
        <v>228</v>
      </c>
      <c r="AB41" t="s">
        <v>225</v>
      </c>
      <c r="AC41" s="24">
        <f t="shared" si="0"/>
        <v>360305061114431</v>
      </c>
      <c r="AD41" t="s">
        <v>226</v>
      </c>
      <c r="AE41" s="1" t="s">
        <v>195</v>
      </c>
      <c r="AF41" s="23" t="str">
        <f t="shared" si="1"/>
        <v>GILBE825</v>
      </c>
    </row>
    <row r="42" spans="2:32" x14ac:dyDescent="0.25">
      <c r="B42" s="24">
        <v>360305061114432</v>
      </c>
      <c r="C42" s="34">
        <v>36030321040259</v>
      </c>
      <c r="D42" s="23" t="s">
        <v>99</v>
      </c>
      <c r="E42" s="23" t="s">
        <v>186</v>
      </c>
      <c r="F42" s="23" t="s">
        <v>156</v>
      </c>
      <c r="G42" s="23" t="s">
        <v>43</v>
      </c>
      <c r="H42" s="25">
        <v>27436</v>
      </c>
      <c r="I42" s="23" t="s">
        <v>23</v>
      </c>
      <c r="J42" s="23" t="s">
        <v>7</v>
      </c>
      <c r="K42" s="23" t="s">
        <v>164</v>
      </c>
      <c r="L42" s="23" t="s">
        <v>167</v>
      </c>
      <c r="M42" s="23" t="str">
        <f>IF(L42="Tidak/Belum Sekolah","Buruh Harian Lepas","Karyawan Swasta")</f>
        <v>Karyawan Swasta</v>
      </c>
      <c r="N42" s="23" t="s">
        <v>3</v>
      </c>
      <c r="O42" s="23" t="s">
        <v>227</v>
      </c>
      <c r="P42" s="23" t="s">
        <v>80</v>
      </c>
      <c r="Q42" s="23" t="s">
        <v>87</v>
      </c>
      <c r="R42" s="23" t="s">
        <v>0</v>
      </c>
      <c r="S42" s="23" t="str">
        <f>IF(G42="Tangerang","Penduduk Asli/Tetap","Pendatang")</f>
        <v>Penduduk Asli/Tetap</v>
      </c>
      <c r="T42" s="23" t="s">
        <v>228</v>
      </c>
      <c r="AB42" t="s">
        <v>225</v>
      </c>
      <c r="AC42" s="24">
        <f t="shared" si="0"/>
        <v>360305061114432</v>
      </c>
      <c r="AD42" t="s">
        <v>226</v>
      </c>
      <c r="AE42" s="1" t="s">
        <v>196</v>
      </c>
      <c r="AF42" s="23" t="str">
        <f t="shared" si="1"/>
        <v>GILBE825</v>
      </c>
    </row>
    <row r="43" spans="2:32" x14ac:dyDescent="0.25">
      <c r="B43" s="24">
        <v>360305061114433</v>
      </c>
      <c r="C43" s="34">
        <v>36030321040260</v>
      </c>
      <c r="D43" s="23" t="s">
        <v>97</v>
      </c>
      <c r="E43" s="23" t="s">
        <v>186</v>
      </c>
      <c r="F43" s="23" t="s">
        <v>156</v>
      </c>
      <c r="G43" s="23" t="s">
        <v>43</v>
      </c>
      <c r="H43" s="25">
        <v>27437</v>
      </c>
      <c r="I43" s="23" t="s">
        <v>19</v>
      </c>
      <c r="J43" s="23" t="s">
        <v>7</v>
      </c>
      <c r="K43" s="23" t="s">
        <v>164</v>
      </c>
      <c r="L43" s="23" t="s">
        <v>166</v>
      </c>
      <c r="M43" s="23" t="str">
        <f>IF(L43="Tidak/Belum Sekolah","Buruh Harian Lepas","Karyawan Swasta")</f>
        <v>Karyawan Swasta</v>
      </c>
      <c r="N43" s="23" t="s">
        <v>3</v>
      </c>
      <c r="O43" s="23" t="s">
        <v>227</v>
      </c>
      <c r="P43" s="23" t="s">
        <v>78</v>
      </c>
      <c r="Q43" s="23" t="s">
        <v>85</v>
      </c>
      <c r="R43" s="23" t="s">
        <v>0</v>
      </c>
      <c r="S43" s="23" t="str">
        <f>IF(G43="Tangerang","Penduduk Asli/Tetap","Pendatang")</f>
        <v>Penduduk Asli/Tetap</v>
      </c>
      <c r="T43" s="23" t="s">
        <v>228</v>
      </c>
      <c r="AB43" t="s">
        <v>225</v>
      </c>
      <c r="AC43" s="24">
        <f t="shared" si="0"/>
        <v>360305061114433</v>
      </c>
      <c r="AD43" t="s">
        <v>226</v>
      </c>
      <c r="AE43" s="1" t="s">
        <v>197</v>
      </c>
      <c r="AF43" s="23" t="str">
        <f t="shared" si="1"/>
        <v>GILBE825</v>
      </c>
    </row>
    <row r="44" spans="2:32" x14ac:dyDescent="0.25">
      <c r="B44" s="24">
        <v>360305061114434</v>
      </c>
      <c r="C44" s="34">
        <v>36030321040261</v>
      </c>
      <c r="D44" s="23" t="s">
        <v>95</v>
      </c>
      <c r="E44" s="23" t="s">
        <v>186</v>
      </c>
      <c r="F44" s="23" t="s">
        <v>156</v>
      </c>
      <c r="G44" s="23" t="s">
        <v>43</v>
      </c>
      <c r="H44" s="25">
        <v>27438</v>
      </c>
      <c r="I44" s="23" t="s">
        <v>15</v>
      </c>
      <c r="J44" s="23" t="s">
        <v>7</v>
      </c>
      <c r="K44" s="23" t="s">
        <v>164</v>
      </c>
      <c r="L44" s="23" t="s">
        <v>5</v>
      </c>
      <c r="M44" s="23" t="str">
        <f>IF(L44="Tidak/Belum Sekolah","Buruh Harian Lepas","Karyawan Swasta")</f>
        <v>Karyawan Swasta</v>
      </c>
      <c r="N44" s="23" t="s">
        <v>3</v>
      </c>
      <c r="O44" s="23" t="s">
        <v>227</v>
      </c>
      <c r="P44" s="23" t="s">
        <v>76</v>
      </c>
      <c r="Q44" s="23" t="s">
        <v>83</v>
      </c>
      <c r="R44" s="23" t="s">
        <v>0</v>
      </c>
      <c r="S44" s="23" t="str">
        <f>IF(G44="Tangerang","Penduduk Asli/Tetap","Pendatang")</f>
        <v>Penduduk Asli/Tetap</v>
      </c>
      <c r="T44" s="23" t="s">
        <v>228</v>
      </c>
      <c r="AB44" t="s">
        <v>225</v>
      </c>
      <c r="AC44" s="24">
        <f t="shared" si="0"/>
        <v>360305061114434</v>
      </c>
      <c r="AD44" t="s">
        <v>226</v>
      </c>
      <c r="AE44" s="1" t="s">
        <v>195</v>
      </c>
      <c r="AF44" s="23" t="str">
        <f t="shared" si="1"/>
        <v>GILBE825</v>
      </c>
    </row>
    <row r="45" spans="2:32" x14ac:dyDescent="0.25">
      <c r="B45" s="24">
        <v>360305061114435</v>
      </c>
      <c r="C45" s="34">
        <v>36030321040262</v>
      </c>
      <c r="D45" s="23" t="s">
        <v>93</v>
      </c>
      <c r="E45" s="23" t="s">
        <v>186</v>
      </c>
      <c r="F45" s="23" t="s">
        <v>156</v>
      </c>
      <c r="G45" s="23" t="s">
        <v>43</v>
      </c>
      <c r="H45" s="25">
        <v>27439</v>
      </c>
      <c r="I45" s="23" t="s">
        <v>8</v>
      </c>
      <c r="J45" s="23" t="s">
        <v>7</v>
      </c>
      <c r="K45" s="23" t="s">
        <v>164</v>
      </c>
      <c r="L45" s="23" t="s">
        <v>176</v>
      </c>
      <c r="M45" s="23" t="str">
        <f>IF(L45="Tidak/Belum Sekolah","Buruh Harian Lepas","Karyawan Swasta")</f>
        <v>Karyawan Swasta</v>
      </c>
      <c r="N45" s="23" t="s">
        <v>3</v>
      </c>
      <c r="O45" s="23" t="s">
        <v>227</v>
      </c>
      <c r="P45" s="23" t="s">
        <v>74</v>
      </c>
      <c r="Q45" s="23" t="s">
        <v>81</v>
      </c>
      <c r="R45" s="23" t="s">
        <v>0</v>
      </c>
      <c r="S45" s="23" t="str">
        <f>IF(G45="Tangerang","Penduduk Asli/Tetap","Pendatang")</f>
        <v>Penduduk Asli/Tetap</v>
      </c>
      <c r="T45" s="23" t="s">
        <v>228</v>
      </c>
      <c r="AB45" t="s">
        <v>225</v>
      </c>
      <c r="AC45" s="24">
        <f t="shared" si="0"/>
        <v>360305061114435</v>
      </c>
      <c r="AD45" t="s">
        <v>226</v>
      </c>
      <c r="AE45" s="1" t="s">
        <v>196</v>
      </c>
      <c r="AF45" s="23" t="str">
        <f t="shared" si="1"/>
        <v>GILBE825</v>
      </c>
    </row>
    <row r="46" spans="2:32" x14ac:dyDescent="0.25">
      <c r="B46" s="24">
        <v>360305061114436</v>
      </c>
      <c r="C46" s="34">
        <v>36030321040263</v>
      </c>
      <c r="D46" s="23" t="s">
        <v>91</v>
      </c>
      <c r="E46" s="23" t="s">
        <v>186</v>
      </c>
      <c r="F46" s="23" t="s">
        <v>156</v>
      </c>
      <c r="G46" s="23" t="s">
        <v>43</v>
      </c>
      <c r="H46" s="25">
        <v>27440</v>
      </c>
      <c r="I46" s="23" t="s">
        <v>38</v>
      </c>
      <c r="J46" s="23" t="s">
        <v>7</v>
      </c>
      <c r="K46" s="23" t="s">
        <v>164</v>
      </c>
      <c r="L46" s="23" t="s">
        <v>175</v>
      </c>
      <c r="M46" s="23" t="str">
        <f>IF(L46="Tidak/Belum Sekolah","Buruh Harian Lepas","Karyawan Swasta")</f>
        <v>Karyawan Swasta</v>
      </c>
      <c r="N46" s="23" t="s">
        <v>3</v>
      </c>
      <c r="O46" s="23" t="s">
        <v>227</v>
      </c>
      <c r="P46" s="23" t="s">
        <v>72</v>
      </c>
      <c r="Q46" s="23" t="s">
        <v>79</v>
      </c>
      <c r="R46" s="23" t="s">
        <v>0</v>
      </c>
      <c r="S46" s="23" t="str">
        <f>IF(G46="Tangerang","Penduduk Asli/Tetap","Pendatang")</f>
        <v>Penduduk Asli/Tetap</v>
      </c>
      <c r="T46" s="23" t="s">
        <v>228</v>
      </c>
      <c r="AB46" t="s">
        <v>225</v>
      </c>
      <c r="AC46" s="24">
        <f t="shared" si="0"/>
        <v>360305061114436</v>
      </c>
      <c r="AD46" t="s">
        <v>226</v>
      </c>
      <c r="AE46" s="1" t="s">
        <v>195</v>
      </c>
      <c r="AF46" s="23" t="str">
        <f t="shared" si="1"/>
        <v>GILBE825</v>
      </c>
    </row>
    <row r="47" spans="2:32" x14ac:dyDescent="0.25">
      <c r="B47" s="24">
        <v>360305061114437</v>
      </c>
      <c r="C47" s="34">
        <v>36030321040264</v>
      </c>
      <c r="D47" s="23" t="s">
        <v>88</v>
      </c>
      <c r="E47" s="23" t="s">
        <v>186</v>
      </c>
      <c r="F47" s="23" t="s">
        <v>156</v>
      </c>
      <c r="G47" s="23" t="s">
        <v>43</v>
      </c>
      <c r="H47" s="25">
        <v>27441</v>
      </c>
      <c r="I47" s="23" t="s">
        <v>19</v>
      </c>
      <c r="J47" s="23" t="s">
        <v>7</v>
      </c>
      <c r="K47" s="23" t="s">
        <v>164</v>
      </c>
      <c r="L47" s="23" t="s">
        <v>155</v>
      </c>
      <c r="M47" s="23" t="s">
        <v>173</v>
      </c>
      <c r="N47" s="23" t="s">
        <v>89</v>
      </c>
      <c r="O47" s="23" t="s">
        <v>227</v>
      </c>
      <c r="P47" s="23" t="s">
        <v>70</v>
      </c>
      <c r="Q47" s="23" t="s">
        <v>77</v>
      </c>
      <c r="R47" s="23" t="s">
        <v>0</v>
      </c>
      <c r="S47" s="23" t="str">
        <f>IF(G47="Tangerang","Penduduk Asli/Tetap","Pendatang")</f>
        <v>Penduduk Asli/Tetap</v>
      </c>
      <c r="T47" s="23" t="s">
        <v>228</v>
      </c>
      <c r="AB47" t="s">
        <v>225</v>
      </c>
      <c r="AC47" s="24">
        <f t="shared" si="0"/>
        <v>360305061114437</v>
      </c>
      <c r="AD47" t="s">
        <v>226</v>
      </c>
      <c r="AE47" s="1" t="s">
        <v>193</v>
      </c>
      <c r="AF47" s="23" t="str">
        <f t="shared" si="1"/>
        <v>GILBE825</v>
      </c>
    </row>
    <row r="48" spans="2:32" x14ac:dyDescent="0.25">
      <c r="B48" s="24">
        <v>360305061114438</v>
      </c>
      <c r="C48" s="34">
        <v>36030321040265</v>
      </c>
      <c r="D48" s="23" t="s">
        <v>86</v>
      </c>
      <c r="E48" s="23" t="s">
        <v>186</v>
      </c>
      <c r="F48" s="23" t="s">
        <v>156</v>
      </c>
      <c r="G48" s="23" t="s">
        <v>43</v>
      </c>
      <c r="H48" s="25">
        <v>27442</v>
      </c>
      <c r="I48" s="23" t="s">
        <v>15</v>
      </c>
      <c r="J48" s="23" t="s">
        <v>7</v>
      </c>
      <c r="K48" s="23" t="s">
        <v>164</v>
      </c>
      <c r="L48" s="23" t="s">
        <v>172</v>
      </c>
      <c r="M48" s="23" t="str">
        <f>IF(L48="Tidak/Belum Sekolah","Buruh Harian Lepas","Karyawan Swasta")</f>
        <v>Karyawan Swasta</v>
      </c>
      <c r="N48" s="23" t="s">
        <v>3</v>
      </c>
      <c r="O48" s="23" t="s">
        <v>227</v>
      </c>
      <c r="P48" s="23" t="s">
        <v>68</v>
      </c>
      <c r="Q48" s="23" t="s">
        <v>75</v>
      </c>
      <c r="R48" s="23" t="s">
        <v>0</v>
      </c>
      <c r="S48" s="23" t="str">
        <f>IF(G48="Tangerang","Penduduk Asli/Tetap","Pendatang")</f>
        <v>Penduduk Asli/Tetap</v>
      </c>
      <c r="T48" s="23" t="s">
        <v>228</v>
      </c>
      <c r="AB48" t="s">
        <v>225</v>
      </c>
      <c r="AC48" s="24">
        <f t="shared" si="0"/>
        <v>360305061114438</v>
      </c>
      <c r="AD48" t="s">
        <v>226</v>
      </c>
      <c r="AE48" s="1" t="s">
        <v>193</v>
      </c>
      <c r="AF48" s="23" t="str">
        <f t="shared" si="1"/>
        <v>GILBE825</v>
      </c>
    </row>
    <row r="49" spans="2:32" x14ac:dyDescent="0.25">
      <c r="B49" s="24">
        <v>360305061114439</v>
      </c>
      <c r="C49" s="34">
        <v>36030321040266</v>
      </c>
      <c r="D49" s="23" t="s">
        <v>84</v>
      </c>
      <c r="E49" s="23" t="s">
        <v>186</v>
      </c>
      <c r="F49" s="23" t="s">
        <v>156</v>
      </c>
      <c r="G49" s="23" t="s">
        <v>43</v>
      </c>
      <c r="H49" s="25">
        <v>27443</v>
      </c>
      <c r="I49" s="23" t="s">
        <v>27</v>
      </c>
      <c r="J49" s="23" t="s">
        <v>7</v>
      </c>
      <c r="K49" s="23" t="s">
        <v>164</v>
      </c>
      <c r="L49" s="23" t="s">
        <v>171</v>
      </c>
      <c r="M49" s="23" t="str">
        <f>IF(L49="Tidak/Belum Sekolah","Buruh Harian Lepas","Karyawan Swasta")</f>
        <v>Karyawan Swasta</v>
      </c>
      <c r="N49" s="23" t="s">
        <v>3</v>
      </c>
      <c r="O49" s="23" t="s">
        <v>227</v>
      </c>
      <c r="P49" s="23" t="s">
        <v>66</v>
      </c>
      <c r="Q49" s="23" t="s">
        <v>73</v>
      </c>
      <c r="R49" s="23" t="s">
        <v>0</v>
      </c>
      <c r="S49" s="23" t="str">
        <f>IF(G49="Tangerang","Penduduk Asli/Tetap","Pendatang")</f>
        <v>Penduduk Asli/Tetap</v>
      </c>
      <c r="T49" s="23" t="s">
        <v>228</v>
      </c>
      <c r="AB49" t="s">
        <v>225</v>
      </c>
      <c r="AC49" s="24">
        <f t="shared" si="0"/>
        <v>360305061114439</v>
      </c>
      <c r="AD49" t="s">
        <v>226</v>
      </c>
      <c r="AE49" s="1" t="s">
        <v>190</v>
      </c>
      <c r="AF49" s="23" t="str">
        <f t="shared" si="1"/>
        <v>GILBE825</v>
      </c>
    </row>
    <row r="50" spans="2:32" x14ac:dyDescent="0.25">
      <c r="B50" s="24">
        <v>360305061114440</v>
      </c>
      <c r="C50" s="34">
        <v>36030321040267</v>
      </c>
      <c r="D50" s="23" t="s">
        <v>82</v>
      </c>
      <c r="E50" s="23" t="s">
        <v>186</v>
      </c>
      <c r="F50" s="23" t="s">
        <v>156</v>
      </c>
      <c r="G50" s="23" t="s">
        <v>43</v>
      </c>
      <c r="H50" s="25">
        <v>27444</v>
      </c>
      <c r="I50" s="23" t="s">
        <v>23</v>
      </c>
      <c r="J50" s="23" t="s">
        <v>7</v>
      </c>
      <c r="K50" s="23" t="s">
        <v>164</v>
      </c>
      <c r="L50" s="23" t="s">
        <v>170</v>
      </c>
      <c r="M50" s="23" t="str">
        <f>IF(L50="Tidak/Belum Sekolah","Buruh Harian Lepas","Karyawan Swasta")</f>
        <v>Karyawan Swasta</v>
      </c>
      <c r="N50" s="23" t="s">
        <v>3</v>
      </c>
      <c r="O50" s="23" t="s">
        <v>227</v>
      </c>
      <c r="P50" s="23" t="s">
        <v>64</v>
      </c>
      <c r="Q50" s="23" t="s">
        <v>71</v>
      </c>
      <c r="R50" s="23" t="s">
        <v>0</v>
      </c>
      <c r="S50" s="23" t="str">
        <f>IF(G50="Tangerang","Penduduk Asli/Tetap","Pendatang")</f>
        <v>Penduduk Asli/Tetap</v>
      </c>
      <c r="T50" s="23" t="s">
        <v>228</v>
      </c>
      <c r="AB50" t="s">
        <v>225</v>
      </c>
      <c r="AC50" s="24">
        <f t="shared" si="0"/>
        <v>360305061114440</v>
      </c>
      <c r="AD50" t="s">
        <v>226</v>
      </c>
      <c r="AE50" s="1" t="s">
        <v>187</v>
      </c>
      <c r="AF50" s="23" t="str">
        <f t="shared" si="1"/>
        <v>GILBE825</v>
      </c>
    </row>
    <row r="51" spans="2:32" x14ac:dyDescent="0.25">
      <c r="B51" s="24">
        <v>360305061114441</v>
      </c>
      <c r="C51" s="34">
        <v>36030321040268</v>
      </c>
      <c r="D51" s="28" t="s">
        <v>80</v>
      </c>
      <c r="E51" s="23" t="s">
        <v>186</v>
      </c>
      <c r="F51" s="23" t="s">
        <v>156</v>
      </c>
      <c r="G51" s="23" t="s">
        <v>43</v>
      </c>
      <c r="H51" s="25">
        <v>27445</v>
      </c>
      <c r="I51" s="23" t="s">
        <v>19</v>
      </c>
      <c r="J51" s="23" t="s">
        <v>7</v>
      </c>
      <c r="K51" s="23" t="s">
        <v>164</v>
      </c>
      <c r="L51" s="23" t="s">
        <v>168</v>
      </c>
      <c r="M51" s="23" t="str">
        <f>IF(L51="Tidak/Belum Sekolah","Buruh Harian Lepas","Karyawan Swasta")</f>
        <v>Buruh Harian Lepas</v>
      </c>
      <c r="N51" s="23" t="s">
        <v>3</v>
      </c>
      <c r="O51" s="23" t="s">
        <v>227</v>
      </c>
      <c r="P51" s="23" t="s">
        <v>61</v>
      </c>
      <c r="Q51" s="23" t="s">
        <v>69</v>
      </c>
      <c r="R51" s="23" t="s">
        <v>0</v>
      </c>
      <c r="S51" s="23" t="str">
        <f>IF(G51="Tangerang","Penduduk Asli/Tetap","Pendatang")</f>
        <v>Penduduk Asli/Tetap</v>
      </c>
      <c r="T51" s="23" t="s">
        <v>228</v>
      </c>
      <c r="AB51" t="s">
        <v>225</v>
      </c>
      <c r="AC51" s="24">
        <f t="shared" si="0"/>
        <v>360305061114441</v>
      </c>
      <c r="AD51" t="s">
        <v>226</v>
      </c>
      <c r="AE51" s="1" t="s">
        <v>183</v>
      </c>
      <c r="AF51" s="23" t="str">
        <f t="shared" si="1"/>
        <v>GILBE825</v>
      </c>
    </row>
    <row r="52" spans="2:32" x14ac:dyDescent="0.25">
      <c r="B52" s="24">
        <v>360305061114442</v>
      </c>
      <c r="C52" s="34">
        <v>36030321040269</v>
      </c>
      <c r="D52" s="26" t="s">
        <v>78</v>
      </c>
      <c r="E52" s="23" t="s">
        <v>186</v>
      </c>
      <c r="F52" s="23" t="s">
        <v>156</v>
      </c>
      <c r="G52" s="23" t="s">
        <v>43</v>
      </c>
      <c r="H52" s="25">
        <v>27446</v>
      </c>
      <c r="I52" s="23" t="s">
        <v>15</v>
      </c>
      <c r="J52" s="23" t="s">
        <v>7</v>
      </c>
      <c r="K52" s="23" t="s">
        <v>164</v>
      </c>
      <c r="L52" s="23" t="s">
        <v>167</v>
      </c>
      <c r="M52" s="23" t="s">
        <v>177</v>
      </c>
      <c r="N52" s="23" t="s">
        <v>3</v>
      </c>
      <c r="O52" s="23" t="s">
        <v>227</v>
      </c>
      <c r="P52" s="23" t="s">
        <v>59</v>
      </c>
      <c r="Q52" s="23" t="s">
        <v>67</v>
      </c>
      <c r="R52" s="23" t="s">
        <v>0</v>
      </c>
      <c r="S52" s="23" t="str">
        <f>IF(G52="Tangerang","Penduduk Asli/Tetap","Pendatang")</f>
        <v>Penduduk Asli/Tetap</v>
      </c>
      <c r="T52" s="23" t="s">
        <v>228</v>
      </c>
      <c r="AB52" t="s">
        <v>225</v>
      </c>
      <c r="AC52" s="24">
        <f t="shared" si="0"/>
        <v>360305061114442</v>
      </c>
      <c r="AD52" t="s">
        <v>226</v>
      </c>
      <c r="AE52" s="1" t="s">
        <v>198</v>
      </c>
      <c r="AF52" s="23" t="str">
        <f t="shared" si="1"/>
        <v>GILBE825</v>
      </c>
    </row>
    <row r="53" spans="2:32" x14ac:dyDescent="0.25">
      <c r="B53" s="24">
        <v>360305061114443</v>
      </c>
      <c r="C53" s="34">
        <v>36030321040270</v>
      </c>
      <c r="D53" s="27" t="s">
        <v>76</v>
      </c>
      <c r="E53" s="23" t="s">
        <v>186</v>
      </c>
      <c r="F53" s="23" t="s">
        <v>156</v>
      </c>
      <c r="G53" s="23" t="s">
        <v>43</v>
      </c>
      <c r="H53" s="25">
        <v>27447</v>
      </c>
      <c r="I53" s="23" t="s">
        <v>8</v>
      </c>
      <c r="J53" s="23" t="s">
        <v>7</v>
      </c>
      <c r="K53" s="23" t="s">
        <v>164</v>
      </c>
      <c r="L53" s="23" t="s">
        <v>166</v>
      </c>
      <c r="M53" s="23" t="str">
        <f>IF(L53="Tidak/Belum Sekolah","Buruh Harian Lepas","Karyawan Swasta")</f>
        <v>Karyawan Swasta</v>
      </c>
      <c r="N53" s="23" t="s">
        <v>3</v>
      </c>
      <c r="O53" s="23" t="s">
        <v>227</v>
      </c>
      <c r="P53" s="23" t="s">
        <v>57</v>
      </c>
      <c r="Q53" s="23" t="s">
        <v>65</v>
      </c>
      <c r="R53" s="23" t="s">
        <v>0</v>
      </c>
      <c r="S53" s="23" t="str">
        <f>IF(G53="Tangerang","Penduduk Asli/Tetap","Pendatang")</f>
        <v>Penduduk Asli/Tetap</v>
      </c>
      <c r="T53" s="23" t="s">
        <v>228</v>
      </c>
      <c r="AB53" t="s">
        <v>225</v>
      </c>
      <c r="AC53" s="24">
        <f t="shared" si="0"/>
        <v>360305061114443</v>
      </c>
      <c r="AD53" t="s">
        <v>226</v>
      </c>
      <c r="AE53" s="1" t="s">
        <v>197</v>
      </c>
      <c r="AF53" s="23" t="str">
        <f t="shared" si="1"/>
        <v>GILBE825</v>
      </c>
    </row>
    <row r="54" spans="2:32" x14ac:dyDescent="0.25">
      <c r="B54" s="24">
        <v>360305061114444</v>
      </c>
      <c r="C54" s="34">
        <v>36030321040271</v>
      </c>
      <c r="D54" s="26" t="s">
        <v>74</v>
      </c>
      <c r="E54" s="23" t="s">
        <v>186</v>
      </c>
      <c r="F54" s="23" t="s">
        <v>156</v>
      </c>
      <c r="G54" s="23" t="s">
        <v>43</v>
      </c>
      <c r="H54" s="25">
        <v>27448</v>
      </c>
      <c r="I54" s="23" t="s">
        <v>38</v>
      </c>
      <c r="J54" s="23" t="s">
        <v>7</v>
      </c>
      <c r="K54" s="23" t="s">
        <v>164</v>
      </c>
      <c r="L54" s="23" t="s">
        <v>5</v>
      </c>
      <c r="M54" s="23" t="str">
        <f>IF(L54="Tidak/Belum Sekolah","Buruh Harian Lepas","Karyawan Swasta")</f>
        <v>Karyawan Swasta</v>
      </c>
      <c r="N54" s="23" t="s">
        <v>3</v>
      </c>
      <c r="O54" s="23" t="s">
        <v>227</v>
      </c>
      <c r="P54" s="23" t="s">
        <v>55</v>
      </c>
      <c r="Q54" s="23" t="s">
        <v>63</v>
      </c>
      <c r="R54" s="23" t="s">
        <v>0</v>
      </c>
      <c r="S54" s="23" t="str">
        <f>IF(G54="Tangerang","Penduduk Asli/Tetap","Pendatang")</f>
        <v>Penduduk Asli/Tetap</v>
      </c>
      <c r="T54" s="23" t="s">
        <v>228</v>
      </c>
      <c r="AB54" t="s">
        <v>225</v>
      </c>
      <c r="AC54" s="24">
        <f t="shared" si="0"/>
        <v>360305061114444</v>
      </c>
      <c r="AD54" t="s">
        <v>226</v>
      </c>
      <c r="AE54" s="1" t="s">
        <v>195</v>
      </c>
      <c r="AF54" s="23" t="str">
        <f t="shared" si="1"/>
        <v>GILBE825</v>
      </c>
    </row>
    <row r="55" spans="2:32" x14ac:dyDescent="0.25">
      <c r="B55" s="24">
        <v>360305061114445</v>
      </c>
      <c r="C55" s="34">
        <v>36030321040272</v>
      </c>
      <c r="D55" s="27" t="s">
        <v>72</v>
      </c>
      <c r="E55" s="23" t="s">
        <v>186</v>
      </c>
      <c r="F55" s="23" t="s">
        <v>156</v>
      </c>
      <c r="G55" s="23" t="s">
        <v>43</v>
      </c>
      <c r="H55" s="25">
        <v>27449</v>
      </c>
      <c r="I55" s="23" t="s">
        <v>19</v>
      </c>
      <c r="J55" s="23" t="s">
        <v>7</v>
      </c>
      <c r="K55" s="23" t="s">
        <v>164</v>
      </c>
      <c r="L55" s="23" t="s">
        <v>176</v>
      </c>
      <c r="M55" s="23" t="s">
        <v>169</v>
      </c>
      <c r="N55" s="23" t="s">
        <v>3</v>
      </c>
      <c r="O55" s="23" t="s">
        <v>227</v>
      </c>
      <c r="P55" s="23" t="s">
        <v>53</v>
      </c>
      <c r="Q55" s="23" t="s">
        <v>60</v>
      </c>
      <c r="R55" s="23" t="s">
        <v>0</v>
      </c>
      <c r="S55" s="23" t="str">
        <f>IF(G55="Tangerang","Penduduk Asli/Tetap","Pendatang")</f>
        <v>Penduduk Asli/Tetap</v>
      </c>
      <c r="T55" s="23" t="s">
        <v>228</v>
      </c>
      <c r="AB55" t="s">
        <v>225</v>
      </c>
      <c r="AC55" s="24">
        <f t="shared" si="0"/>
        <v>360305061114445</v>
      </c>
      <c r="AD55" t="s">
        <v>226</v>
      </c>
      <c r="AE55" s="1" t="s">
        <v>196</v>
      </c>
      <c r="AF55" s="23" t="str">
        <f t="shared" si="1"/>
        <v>GILBE825</v>
      </c>
    </row>
    <row r="56" spans="2:32" x14ac:dyDescent="0.25">
      <c r="B56" s="24">
        <v>360305061114446</v>
      </c>
      <c r="C56" s="34">
        <v>36030321040273</v>
      </c>
      <c r="D56" s="26" t="s">
        <v>70</v>
      </c>
      <c r="E56" s="23" t="s">
        <v>186</v>
      </c>
      <c r="F56" s="23" t="s">
        <v>156</v>
      </c>
      <c r="G56" s="23" t="s">
        <v>43</v>
      </c>
      <c r="H56" s="25">
        <v>27450</v>
      </c>
      <c r="I56" s="23" t="s">
        <v>15</v>
      </c>
      <c r="J56" s="23" t="s">
        <v>7</v>
      </c>
      <c r="K56" s="23" t="s">
        <v>164</v>
      </c>
      <c r="L56" s="23" t="s">
        <v>175</v>
      </c>
      <c r="M56" s="23" t="str">
        <f>IF(L56="Tidak/Belum Sekolah","Buruh Harian Lepas","Karyawan Swasta")</f>
        <v>Karyawan Swasta</v>
      </c>
      <c r="N56" s="23" t="s">
        <v>3</v>
      </c>
      <c r="O56" s="23" t="s">
        <v>227</v>
      </c>
      <c r="P56" s="23" t="s">
        <v>162</v>
      </c>
      <c r="Q56" s="23" t="s">
        <v>58</v>
      </c>
      <c r="R56" s="23" t="s">
        <v>0</v>
      </c>
      <c r="S56" s="23" t="str">
        <f>IF(G56="Tangerang","Penduduk Asli/Tetap","Pendatang")</f>
        <v>Penduduk Asli/Tetap</v>
      </c>
      <c r="T56" s="23" t="s">
        <v>228</v>
      </c>
      <c r="AB56" t="s">
        <v>225</v>
      </c>
      <c r="AC56" s="24">
        <f t="shared" si="0"/>
        <v>360305061114446</v>
      </c>
      <c r="AD56" t="s">
        <v>226</v>
      </c>
      <c r="AE56" s="1" t="s">
        <v>197</v>
      </c>
      <c r="AF56" s="23" t="str">
        <f t="shared" si="1"/>
        <v>GILBE825</v>
      </c>
    </row>
    <row r="57" spans="2:32" x14ac:dyDescent="0.25">
      <c r="B57" s="24">
        <v>360305061114447</v>
      </c>
      <c r="C57" s="34">
        <v>36030321040274</v>
      </c>
      <c r="D57" s="27" t="s">
        <v>68</v>
      </c>
      <c r="E57" s="23" t="s">
        <v>186</v>
      </c>
      <c r="F57" s="23" t="s">
        <v>156</v>
      </c>
      <c r="G57" s="23" t="s">
        <v>43</v>
      </c>
      <c r="H57" s="25">
        <v>27451</v>
      </c>
      <c r="I57" s="23" t="s">
        <v>27</v>
      </c>
      <c r="J57" s="23" t="s">
        <v>7</v>
      </c>
      <c r="K57" s="23" t="s">
        <v>164</v>
      </c>
      <c r="L57" s="23" t="s">
        <v>155</v>
      </c>
      <c r="M57" s="23" t="s">
        <v>173</v>
      </c>
      <c r="N57" s="23" t="s">
        <v>3</v>
      </c>
      <c r="O57" s="23" t="s">
        <v>227</v>
      </c>
      <c r="P57" s="23" t="s">
        <v>161</v>
      </c>
      <c r="Q57" s="23" t="s">
        <v>56</v>
      </c>
      <c r="R57" s="23" t="s">
        <v>0</v>
      </c>
      <c r="S57" s="23" t="str">
        <f>IF(G57="Tangerang","Penduduk Asli/Tetap","Pendatang")</f>
        <v>Penduduk Asli/Tetap</v>
      </c>
      <c r="T57" s="23" t="s">
        <v>228</v>
      </c>
      <c r="AB57" t="s">
        <v>225</v>
      </c>
      <c r="AC57" s="24">
        <f t="shared" si="0"/>
        <v>360305061114447</v>
      </c>
      <c r="AD57" t="s">
        <v>226</v>
      </c>
      <c r="AE57" s="1" t="s">
        <v>195</v>
      </c>
      <c r="AF57" s="23" t="str">
        <f t="shared" si="1"/>
        <v>GILBE825</v>
      </c>
    </row>
    <row r="58" spans="2:32" x14ac:dyDescent="0.25">
      <c r="B58" s="24">
        <v>360305061114448</v>
      </c>
      <c r="C58" s="34">
        <v>36030321040275</v>
      </c>
      <c r="D58" s="26" t="s">
        <v>66</v>
      </c>
      <c r="E58" s="23" t="s">
        <v>186</v>
      </c>
      <c r="F58" s="23" t="s">
        <v>156</v>
      </c>
      <c r="G58" s="23" t="s">
        <v>43</v>
      </c>
      <c r="H58" s="25">
        <v>27452</v>
      </c>
      <c r="I58" s="23" t="s">
        <v>23</v>
      </c>
      <c r="J58" s="23" t="s">
        <v>7</v>
      </c>
      <c r="K58" s="23" t="s">
        <v>164</v>
      </c>
      <c r="L58" s="23" t="s">
        <v>172</v>
      </c>
      <c r="M58" s="23" t="s">
        <v>169</v>
      </c>
      <c r="N58" s="23" t="s">
        <v>3</v>
      </c>
      <c r="O58" s="23" t="s">
        <v>227</v>
      </c>
      <c r="P58" s="23" t="s">
        <v>160</v>
      </c>
      <c r="Q58" s="23" t="s">
        <v>54</v>
      </c>
      <c r="R58" s="23" t="s">
        <v>0</v>
      </c>
      <c r="S58" s="23" t="str">
        <f>IF(G58="Tangerang","Penduduk Asli/Tetap","Pendatang")</f>
        <v>Penduduk Asli/Tetap</v>
      </c>
      <c r="T58" s="23" t="s">
        <v>228</v>
      </c>
      <c r="AB58" t="s">
        <v>225</v>
      </c>
      <c r="AC58" s="24">
        <f t="shared" si="0"/>
        <v>360305061114448</v>
      </c>
      <c r="AD58" t="s">
        <v>226</v>
      </c>
      <c r="AE58" s="1" t="s">
        <v>196</v>
      </c>
      <c r="AF58" s="23" t="str">
        <f t="shared" si="1"/>
        <v>GILBE825</v>
      </c>
    </row>
    <row r="59" spans="2:32" x14ac:dyDescent="0.25">
      <c r="B59" s="24">
        <v>360305061114449</v>
      </c>
      <c r="C59" s="34">
        <v>36030321040276</v>
      </c>
      <c r="D59" s="27" t="s">
        <v>64</v>
      </c>
      <c r="E59" s="23" t="s">
        <v>186</v>
      </c>
      <c r="F59" s="23" t="s">
        <v>156</v>
      </c>
      <c r="G59" s="23" t="s">
        <v>43</v>
      </c>
      <c r="H59" s="25">
        <v>27453</v>
      </c>
      <c r="I59" s="23" t="s">
        <v>19</v>
      </c>
      <c r="J59" s="23" t="s">
        <v>7</v>
      </c>
      <c r="K59" s="23" t="s">
        <v>164</v>
      </c>
      <c r="L59" s="23" t="s">
        <v>171</v>
      </c>
      <c r="M59" s="23" t="str">
        <f>IF(L59="Tidak/Belum Sekolah","Buruh Harian Lepas","Karyawan Swasta")</f>
        <v>Karyawan Swasta</v>
      </c>
      <c r="N59" s="23" t="s">
        <v>3</v>
      </c>
      <c r="O59" s="23" t="s">
        <v>227</v>
      </c>
      <c r="P59" s="23" t="s">
        <v>159</v>
      </c>
      <c r="Q59" s="23" t="s">
        <v>52</v>
      </c>
      <c r="R59" s="23" t="s">
        <v>0</v>
      </c>
      <c r="S59" s="23" t="str">
        <f>IF(G59="Tangerang","Penduduk Asli/Tetap","Pendatang")</f>
        <v>Penduduk Asli/Tetap</v>
      </c>
      <c r="T59" s="23" t="s">
        <v>228</v>
      </c>
      <c r="AB59" t="s">
        <v>225</v>
      </c>
      <c r="AC59" s="24">
        <f t="shared" si="0"/>
        <v>360305061114449</v>
      </c>
      <c r="AD59" t="s">
        <v>226</v>
      </c>
      <c r="AE59" s="1" t="s">
        <v>195</v>
      </c>
      <c r="AF59" s="23" t="str">
        <f t="shared" si="1"/>
        <v>GILBE825</v>
      </c>
    </row>
    <row r="60" spans="2:32" x14ac:dyDescent="0.25">
      <c r="B60" s="24">
        <v>360305061114450</v>
      </c>
      <c r="C60" s="34">
        <v>36030321040277</v>
      </c>
      <c r="D60" s="26" t="s">
        <v>61</v>
      </c>
      <c r="E60" s="23" t="s">
        <v>186</v>
      </c>
      <c r="F60" s="23" t="s">
        <v>156</v>
      </c>
      <c r="G60" s="23" t="s">
        <v>43</v>
      </c>
      <c r="H60" s="25">
        <v>27454</v>
      </c>
      <c r="I60" s="23" t="s">
        <v>15</v>
      </c>
      <c r="J60" s="23" t="s">
        <v>7</v>
      </c>
      <c r="K60" s="23" t="s">
        <v>164</v>
      </c>
      <c r="L60" s="23" t="s">
        <v>170</v>
      </c>
      <c r="M60" s="23" t="s">
        <v>169</v>
      </c>
      <c r="N60" s="23" t="s">
        <v>62</v>
      </c>
      <c r="O60" s="23" t="s">
        <v>227</v>
      </c>
      <c r="P60" s="23" t="s">
        <v>158</v>
      </c>
      <c r="Q60" s="23" t="s">
        <v>163</v>
      </c>
      <c r="R60" s="23" t="s">
        <v>0</v>
      </c>
      <c r="S60" s="23" t="str">
        <f>IF(G60="Tangerang","Penduduk Asli/Tetap","Pendatang")</f>
        <v>Penduduk Asli/Tetap</v>
      </c>
      <c r="T60" s="23" t="s">
        <v>228</v>
      </c>
      <c r="AB60" t="s">
        <v>225</v>
      </c>
      <c r="AC60" s="24">
        <f t="shared" si="0"/>
        <v>360305061114450</v>
      </c>
      <c r="AD60" t="s">
        <v>226</v>
      </c>
      <c r="AE60" s="1" t="s">
        <v>193</v>
      </c>
      <c r="AF60" s="23" t="str">
        <f t="shared" si="1"/>
        <v>GILBE825</v>
      </c>
    </row>
    <row r="61" spans="2:32" x14ac:dyDescent="0.25">
      <c r="B61" s="24">
        <v>360305061114451</v>
      </c>
      <c r="C61" s="34">
        <v>36030321040278</v>
      </c>
      <c r="D61" s="27" t="s">
        <v>59</v>
      </c>
      <c r="E61" s="23" t="s">
        <v>186</v>
      </c>
      <c r="F61" s="23" t="s">
        <v>156</v>
      </c>
      <c r="G61" s="23" t="s">
        <v>43</v>
      </c>
      <c r="H61" s="25">
        <v>27455</v>
      </c>
      <c r="I61" s="23" t="s">
        <v>8</v>
      </c>
      <c r="J61" s="23" t="s">
        <v>7</v>
      </c>
      <c r="K61" s="23" t="s">
        <v>164</v>
      </c>
      <c r="L61" s="23" t="s">
        <v>168</v>
      </c>
      <c r="M61" s="23" t="str">
        <f>IF(L61="Tidak/Belum Sekolah","Buruh Harian Lepas","Karyawan Swasta")</f>
        <v>Buruh Harian Lepas</v>
      </c>
      <c r="N61" s="23" t="s">
        <v>3</v>
      </c>
      <c r="O61" s="23" t="s">
        <v>227</v>
      </c>
      <c r="P61" s="23" t="s">
        <v>157</v>
      </c>
      <c r="Q61" s="23" t="s">
        <v>194</v>
      </c>
      <c r="R61" s="23" t="s">
        <v>0</v>
      </c>
      <c r="S61" s="23" t="str">
        <f>IF(G61="Tangerang","Penduduk Asli/Tetap","Pendatang")</f>
        <v>Penduduk Asli/Tetap</v>
      </c>
      <c r="T61" s="23" t="s">
        <v>228</v>
      </c>
      <c r="AB61" t="s">
        <v>225</v>
      </c>
      <c r="AC61" s="24">
        <f t="shared" si="0"/>
        <v>360305061114451</v>
      </c>
      <c r="AD61" t="s">
        <v>226</v>
      </c>
      <c r="AE61" s="1" t="s">
        <v>193</v>
      </c>
      <c r="AF61" s="23" t="str">
        <f t="shared" si="1"/>
        <v>GILBE825</v>
      </c>
    </row>
    <row r="62" spans="2:32" x14ac:dyDescent="0.25">
      <c r="B62" s="24">
        <v>360305061114452</v>
      </c>
      <c r="C62" s="34">
        <v>36030321040279</v>
      </c>
      <c r="D62" s="26" t="s">
        <v>57</v>
      </c>
      <c r="E62" s="23" t="s">
        <v>186</v>
      </c>
      <c r="F62" s="23" t="s">
        <v>156</v>
      </c>
      <c r="G62" s="23" t="s">
        <v>43</v>
      </c>
      <c r="H62" s="25">
        <v>27456</v>
      </c>
      <c r="I62" s="23" t="s">
        <v>38</v>
      </c>
      <c r="J62" s="23" t="s">
        <v>7</v>
      </c>
      <c r="K62" s="23" t="s">
        <v>164</v>
      </c>
      <c r="L62" s="23" t="s">
        <v>167</v>
      </c>
      <c r="M62" s="23" t="str">
        <f>IF(L62="Tidak/Belum Sekolah","Buruh Harian Lepas","Karyawan Swasta")</f>
        <v>Karyawan Swasta</v>
      </c>
      <c r="N62" s="23" t="s">
        <v>3</v>
      </c>
      <c r="O62" s="23" t="s">
        <v>227</v>
      </c>
      <c r="P62" s="23" t="s">
        <v>192</v>
      </c>
      <c r="Q62" s="23" t="s">
        <v>191</v>
      </c>
      <c r="R62" s="23" t="s">
        <v>0</v>
      </c>
      <c r="S62" s="23" t="str">
        <f>IF(G62="Tangerang","Penduduk Asli/Tetap","Pendatang")</f>
        <v>Penduduk Asli/Tetap</v>
      </c>
      <c r="T62" s="23" t="s">
        <v>228</v>
      </c>
      <c r="AB62" t="s">
        <v>225</v>
      </c>
      <c r="AC62" s="24">
        <f t="shared" si="0"/>
        <v>360305061114452</v>
      </c>
      <c r="AD62" t="s">
        <v>226</v>
      </c>
      <c r="AE62" s="1" t="s">
        <v>190</v>
      </c>
      <c r="AF62" s="23" t="str">
        <f t="shared" si="1"/>
        <v>GILBE825</v>
      </c>
    </row>
    <row r="63" spans="2:32" x14ac:dyDescent="0.25">
      <c r="B63" s="24">
        <v>360305061114453</v>
      </c>
      <c r="C63" s="34">
        <v>36030321040280</v>
      </c>
      <c r="D63" s="27" t="s">
        <v>55</v>
      </c>
      <c r="E63" s="23" t="s">
        <v>186</v>
      </c>
      <c r="F63" s="23" t="s">
        <v>156</v>
      </c>
      <c r="G63" s="23" t="s">
        <v>43</v>
      </c>
      <c r="H63" s="25">
        <v>27457</v>
      </c>
      <c r="I63" s="23" t="s">
        <v>19</v>
      </c>
      <c r="J63" s="23" t="s">
        <v>7</v>
      </c>
      <c r="K63" s="23" t="s">
        <v>164</v>
      </c>
      <c r="L63" s="23" t="s">
        <v>166</v>
      </c>
      <c r="M63" s="23" t="str">
        <f>IF(L63="Tidak/Belum Sekolah","Buruh Harian Lepas","Karyawan Swasta")</f>
        <v>Karyawan Swasta</v>
      </c>
      <c r="N63" s="23" t="s">
        <v>3</v>
      </c>
      <c r="O63" s="23" t="s">
        <v>227</v>
      </c>
      <c r="P63" s="23" t="s">
        <v>189</v>
      </c>
      <c r="Q63" s="23" t="s">
        <v>188</v>
      </c>
      <c r="R63" s="23" t="s">
        <v>0</v>
      </c>
      <c r="S63" s="23" t="str">
        <f>IF(G63="Tangerang","Penduduk Asli/Tetap","Pendatang")</f>
        <v>Penduduk Asli/Tetap</v>
      </c>
      <c r="T63" s="23" t="s">
        <v>228</v>
      </c>
      <c r="AB63" t="s">
        <v>225</v>
      </c>
      <c r="AC63" s="24">
        <f t="shared" si="0"/>
        <v>360305061114453</v>
      </c>
      <c r="AD63" t="s">
        <v>226</v>
      </c>
      <c r="AE63" s="1" t="s">
        <v>187</v>
      </c>
      <c r="AF63" s="23" t="str">
        <f t="shared" si="1"/>
        <v>GILBE825</v>
      </c>
    </row>
    <row r="64" spans="2:32" x14ac:dyDescent="0.25">
      <c r="B64" s="24">
        <v>360305061114454</v>
      </c>
      <c r="C64" s="34">
        <v>36030321040281</v>
      </c>
      <c r="D64" s="26" t="s">
        <v>53</v>
      </c>
      <c r="E64" s="23" t="s">
        <v>186</v>
      </c>
      <c r="F64" s="23" t="s">
        <v>156</v>
      </c>
      <c r="G64" s="23" t="s">
        <v>43</v>
      </c>
      <c r="H64" s="25">
        <v>27458</v>
      </c>
      <c r="I64" s="23" t="s">
        <v>15</v>
      </c>
      <c r="J64" s="23" t="s">
        <v>7</v>
      </c>
      <c r="K64" s="23" t="s">
        <v>164</v>
      </c>
      <c r="L64" s="23" t="s">
        <v>5</v>
      </c>
      <c r="M64" s="23" t="str">
        <f>IF(L64="Tidak/Belum Sekolah","Buruh Harian Lepas","Karyawan Swasta")</f>
        <v>Karyawan Swasta</v>
      </c>
      <c r="N64" s="23" t="s">
        <v>3</v>
      </c>
      <c r="O64" s="23" t="s">
        <v>227</v>
      </c>
      <c r="P64" s="23" t="s">
        <v>185</v>
      </c>
      <c r="Q64" s="23" t="s">
        <v>184</v>
      </c>
      <c r="R64" s="23" t="s">
        <v>0</v>
      </c>
      <c r="S64" s="23" t="str">
        <f>IF(G64="Tangerang","Penduduk Asli/Tetap","Pendatang")</f>
        <v>Penduduk Asli/Tetap</v>
      </c>
      <c r="T64" s="23" t="s">
        <v>228</v>
      </c>
      <c r="AB64" t="s">
        <v>225</v>
      </c>
      <c r="AC64" s="24">
        <f>B64</f>
        <v>360305061114454</v>
      </c>
      <c r="AD64" t="s">
        <v>226</v>
      </c>
      <c r="AE64" s="1" t="s">
        <v>183</v>
      </c>
      <c r="AF64" s="23" t="str">
        <f t="shared" si="1"/>
        <v>GILBE825</v>
      </c>
    </row>
    <row r="65" spans="2:20" x14ac:dyDescent="0.25">
      <c r="B65" s="24">
        <v>360305061114391</v>
      </c>
      <c r="C65" s="34">
        <v>36030321040282</v>
      </c>
      <c r="D65" s="20" t="s">
        <v>50</v>
      </c>
      <c r="E65" s="17" t="s">
        <v>165</v>
      </c>
      <c r="F65" s="17" t="s">
        <v>10</v>
      </c>
      <c r="G65" s="17" t="s">
        <v>43</v>
      </c>
      <c r="H65" s="18">
        <v>27458</v>
      </c>
      <c r="I65" s="17" t="s">
        <v>27</v>
      </c>
      <c r="J65" s="17" t="s">
        <v>7</v>
      </c>
      <c r="K65" s="17" t="s">
        <v>164</v>
      </c>
      <c r="L65" s="17" t="s">
        <v>168</v>
      </c>
      <c r="M65" s="17" t="s">
        <v>178</v>
      </c>
      <c r="N65" s="17" t="s">
        <v>3</v>
      </c>
      <c r="O65" s="23" t="s">
        <v>227</v>
      </c>
      <c r="P65" s="17" t="s">
        <v>40</v>
      </c>
      <c r="Q65" s="17" t="s">
        <v>48</v>
      </c>
      <c r="R65" s="17" t="s">
        <v>0</v>
      </c>
      <c r="S65" s="17" t="str">
        <f>IF(G65="Tangerang","Penduduk Asli/Tetap","Pendatang")</f>
        <v>Penduduk Asli/Tetap</v>
      </c>
      <c r="T65" s="17" t="s">
        <v>228</v>
      </c>
    </row>
    <row r="66" spans="2:20" x14ac:dyDescent="0.25">
      <c r="B66" s="24">
        <v>360305061114392</v>
      </c>
      <c r="C66" s="34">
        <v>36030321040283</v>
      </c>
      <c r="D66" s="21" t="s">
        <v>48</v>
      </c>
      <c r="E66" s="17" t="s">
        <v>165</v>
      </c>
      <c r="F66" s="17" t="s">
        <v>10</v>
      </c>
      <c r="G66" s="17" t="s">
        <v>43</v>
      </c>
      <c r="H66" s="18">
        <v>27459</v>
      </c>
      <c r="I66" s="17" t="s">
        <v>23</v>
      </c>
      <c r="J66" s="17" t="s">
        <v>153</v>
      </c>
      <c r="K66" s="17" t="s">
        <v>164</v>
      </c>
      <c r="L66" s="17" t="s">
        <v>167</v>
      </c>
      <c r="M66" s="17" t="s">
        <v>178</v>
      </c>
      <c r="N66" s="17" t="s">
        <v>3</v>
      </c>
      <c r="O66" s="23" t="s">
        <v>227</v>
      </c>
      <c r="P66" s="17" t="s">
        <v>37</v>
      </c>
      <c r="Q66" s="17" t="s">
        <v>46</v>
      </c>
      <c r="R66" s="17" t="s">
        <v>0</v>
      </c>
      <c r="S66" s="17" t="str">
        <f>IF(G66="Tangerang","Penduduk Asli/Tetap","Pendatang")</f>
        <v>Penduduk Asli/Tetap</v>
      </c>
      <c r="T66" s="17" t="s">
        <v>228</v>
      </c>
    </row>
    <row r="67" spans="2:20" x14ac:dyDescent="0.25">
      <c r="B67" s="24">
        <v>360305061114393</v>
      </c>
      <c r="C67" s="34">
        <v>36030321040284</v>
      </c>
      <c r="D67" s="20" t="s">
        <v>46</v>
      </c>
      <c r="E67" s="17" t="s">
        <v>165</v>
      </c>
      <c r="F67" s="17" t="s">
        <v>10</v>
      </c>
      <c r="G67" s="17" t="s">
        <v>43</v>
      </c>
      <c r="H67" s="18">
        <v>27460</v>
      </c>
      <c r="I67" s="17" t="s">
        <v>19</v>
      </c>
      <c r="J67" s="17" t="s">
        <v>7</v>
      </c>
      <c r="K67" s="17" t="s">
        <v>164</v>
      </c>
      <c r="L67" s="17" t="s">
        <v>166</v>
      </c>
      <c r="M67" s="17" t="s">
        <v>178</v>
      </c>
      <c r="N67" s="17" t="s">
        <v>3</v>
      </c>
      <c r="O67" s="23" t="s">
        <v>227</v>
      </c>
      <c r="P67" s="17" t="s">
        <v>34</v>
      </c>
      <c r="Q67" s="17" t="s">
        <v>44</v>
      </c>
      <c r="R67" s="17" t="s">
        <v>0</v>
      </c>
      <c r="S67" s="17" t="str">
        <f>IF(G67="Tangerang","Penduduk Asli/Tetap","Pendatang")</f>
        <v>Penduduk Asli/Tetap</v>
      </c>
      <c r="T67" s="17" t="s">
        <v>228</v>
      </c>
    </row>
    <row r="68" spans="2:20" x14ac:dyDescent="0.25">
      <c r="B68" s="24">
        <v>360305061114394</v>
      </c>
      <c r="C68" s="34">
        <v>36030321040285</v>
      </c>
      <c r="D68" s="21" t="s">
        <v>44</v>
      </c>
      <c r="E68" s="17" t="s">
        <v>165</v>
      </c>
      <c r="F68" s="17" t="s">
        <v>10</v>
      </c>
      <c r="G68" s="17" t="s">
        <v>43</v>
      </c>
      <c r="H68" s="18">
        <v>27461</v>
      </c>
      <c r="I68" s="17" t="s">
        <v>15</v>
      </c>
      <c r="J68" s="17" t="s">
        <v>7</v>
      </c>
      <c r="K68" s="17" t="s">
        <v>164</v>
      </c>
      <c r="L68" s="17" t="s">
        <v>5</v>
      </c>
      <c r="M68" s="17" t="str">
        <f>IF(L68="Tidak/Belum Sekolah","Buruh Harian Lepas","Karyawan Swasta")</f>
        <v>Karyawan Swasta</v>
      </c>
      <c r="N68" s="17" t="s">
        <v>3</v>
      </c>
      <c r="O68" s="23" t="s">
        <v>227</v>
      </c>
      <c r="P68" s="17" t="s">
        <v>32</v>
      </c>
      <c r="Q68" s="17" t="s">
        <v>41</v>
      </c>
      <c r="R68" s="17" t="s">
        <v>0</v>
      </c>
      <c r="S68" s="17" t="str">
        <f>IF(G68="Tangerang","Penduduk Asli/Tetap","Pendatang")</f>
        <v>Penduduk Asli/Tetap</v>
      </c>
      <c r="T68" s="17" t="s">
        <v>228</v>
      </c>
    </row>
    <row r="69" spans="2:20" x14ac:dyDescent="0.25">
      <c r="B69" s="24">
        <v>360305061114395</v>
      </c>
      <c r="C69" s="34">
        <v>36030321040286</v>
      </c>
      <c r="D69" s="20" t="s">
        <v>41</v>
      </c>
      <c r="E69" s="17" t="s">
        <v>165</v>
      </c>
      <c r="F69" s="17" t="s">
        <v>10</v>
      </c>
      <c r="G69" s="17" t="s">
        <v>43</v>
      </c>
      <c r="H69" s="18">
        <v>27462</v>
      </c>
      <c r="I69" s="17" t="s">
        <v>8</v>
      </c>
      <c r="J69" s="17" t="s">
        <v>7</v>
      </c>
      <c r="K69" s="17" t="s">
        <v>164</v>
      </c>
      <c r="L69" s="17" t="s">
        <v>176</v>
      </c>
      <c r="M69" s="17" t="s">
        <v>178</v>
      </c>
      <c r="N69" s="17" t="s">
        <v>3</v>
      </c>
      <c r="O69" s="23" t="s">
        <v>227</v>
      </c>
      <c r="P69" s="17" t="s">
        <v>29</v>
      </c>
      <c r="Q69" s="17" t="s">
        <v>39</v>
      </c>
      <c r="R69" s="17" t="s">
        <v>0</v>
      </c>
      <c r="S69" s="17" t="str">
        <f>IF(G69="Tangerang","Penduduk Asli/Tetap","Pendatang")</f>
        <v>Penduduk Asli/Tetap</v>
      </c>
      <c r="T69" s="17" t="s">
        <v>228</v>
      </c>
    </row>
    <row r="70" spans="2:20" x14ac:dyDescent="0.25">
      <c r="B70" s="24">
        <v>360305061114396</v>
      </c>
      <c r="C70" s="34">
        <v>36030321040287</v>
      </c>
      <c r="D70" s="21" t="s">
        <v>39</v>
      </c>
      <c r="E70" s="17" t="s">
        <v>165</v>
      </c>
      <c r="F70" s="17" t="s">
        <v>10</v>
      </c>
      <c r="G70" s="17" t="s">
        <v>30</v>
      </c>
      <c r="H70" s="18">
        <v>27463</v>
      </c>
      <c r="I70" s="17" t="s">
        <v>38</v>
      </c>
      <c r="J70" s="17" t="s">
        <v>7</v>
      </c>
      <c r="K70" s="17" t="s">
        <v>164</v>
      </c>
      <c r="L70" s="17" t="s">
        <v>175</v>
      </c>
      <c r="M70" s="17" t="s">
        <v>178</v>
      </c>
      <c r="N70" s="17" t="s">
        <v>3</v>
      </c>
      <c r="O70" s="23" t="s">
        <v>227</v>
      </c>
      <c r="P70" s="17" t="s">
        <v>26</v>
      </c>
      <c r="Q70" s="17" t="s">
        <v>36</v>
      </c>
      <c r="R70" s="17" t="s">
        <v>0</v>
      </c>
      <c r="S70" s="17" t="str">
        <f>IF(G70="Tangerang","Penduduk Asli/Tetap","Pendatang")</f>
        <v>Pendatang</v>
      </c>
      <c r="T70" s="17" t="s">
        <v>228</v>
      </c>
    </row>
    <row r="71" spans="2:20" x14ac:dyDescent="0.25">
      <c r="B71" s="24">
        <v>360305061114397</v>
      </c>
      <c r="C71" s="34">
        <v>36030321040288</v>
      </c>
      <c r="D71" s="20" t="s">
        <v>36</v>
      </c>
      <c r="E71" s="17" t="s">
        <v>165</v>
      </c>
      <c r="F71" s="17" t="s">
        <v>10</v>
      </c>
      <c r="G71" s="17" t="s">
        <v>30</v>
      </c>
      <c r="H71" s="18">
        <v>27464</v>
      </c>
      <c r="I71" s="17" t="s">
        <v>19</v>
      </c>
      <c r="J71" s="17" t="s">
        <v>7</v>
      </c>
      <c r="K71" s="17" t="s">
        <v>164</v>
      </c>
      <c r="L71" s="17" t="s">
        <v>155</v>
      </c>
      <c r="M71" s="17" t="str">
        <f>IF(L71="Tidak/Belum Sekolah","Buruh Harian Lepas","Karyawan Swasta")</f>
        <v>Karyawan Swasta</v>
      </c>
      <c r="N71" s="17" t="s">
        <v>3</v>
      </c>
      <c r="O71" s="23" t="s">
        <v>227</v>
      </c>
      <c r="P71" s="17" t="s">
        <v>22</v>
      </c>
      <c r="Q71" s="17" t="s">
        <v>33</v>
      </c>
      <c r="R71" s="17" t="s">
        <v>0</v>
      </c>
      <c r="S71" s="17" t="str">
        <f>IF(G71="Tangerang","Penduduk Asli/Tetap","Pendatang")</f>
        <v>Pendatang</v>
      </c>
      <c r="T71" s="17" t="s">
        <v>228</v>
      </c>
    </row>
    <row r="72" spans="2:20" x14ac:dyDescent="0.25">
      <c r="B72" s="24">
        <v>360305061114398</v>
      </c>
      <c r="C72" s="34">
        <v>36030321040289</v>
      </c>
      <c r="D72" s="21" t="s">
        <v>33</v>
      </c>
      <c r="E72" s="17" t="s">
        <v>165</v>
      </c>
      <c r="F72" s="17" t="s">
        <v>10</v>
      </c>
      <c r="G72" s="17" t="s">
        <v>30</v>
      </c>
      <c r="H72" s="18">
        <v>27465</v>
      </c>
      <c r="I72" s="17" t="s">
        <v>15</v>
      </c>
      <c r="J72" s="17" t="s">
        <v>7</v>
      </c>
      <c r="K72" s="17" t="s">
        <v>164</v>
      </c>
      <c r="L72" s="17" t="s">
        <v>172</v>
      </c>
      <c r="M72" s="17" t="s">
        <v>181</v>
      </c>
      <c r="N72" s="17" t="s">
        <v>35</v>
      </c>
      <c r="O72" s="23" t="s">
        <v>227</v>
      </c>
      <c r="P72" s="17" t="s">
        <v>18</v>
      </c>
      <c r="Q72" s="17" t="s">
        <v>31</v>
      </c>
      <c r="R72" s="17" t="s">
        <v>0</v>
      </c>
      <c r="S72" s="17" t="str">
        <f>IF(G72="Tangerang","Penduduk Asli/Tetap","Pendatang")</f>
        <v>Pendatang</v>
      </c>
      <c r="T72" s="17" t="s">
        <v>228</v>
      </c>
    </row>
    <row r="73" spans="2:20" x14ac:dyDescent="0.25">
      <c r="B73" s="24">
        <v>360305061114399</v>
      </c>
      <c r="C73" s="34">
        <v>36030321040290</v>
      </c>
      <c r="D73" s="20" t="s">
        <v>31</v>
      </c>
      <c r="E73" s="17" t="s">
        <v>165</v>
      </c>
      <c r="F73" s="17" t="s">
        <v>10</v>
      </c>
      <c r="G73" s="17" t="s">
        <v>30</v>
      </c>
      <c r="H73" s="18">
        <v>27466</v>
      </c>
      <c r="I73" s="17" t="s">
        <v>27</v>
      </c>
      <c r="J73" s="17" t="s">
        <v>7</v>
      </c>
      <c r="K73" s="17" t="s">
        <v>164</v>
      </c>
      <c r="L73" s="17" t="s">
        <v>171</v>
      </c>
      <c r="M73" s="17" t="s">
        <v>177</v>
      </c>
      <c r="N73" s="17" t="s">
        <v>3</v>
      </c>
      <c r="O73" s="23" t="s">
        <v>227</v>
      </c>
      <c r="P73" s="17" t="s">
        <v>14</v>
      </c>
      <c r="Q73" s="17" t="s">
        <v>28</v>
      </c>
      <c r="R73" s="17" t="s">
        <v>0</v>
      </c>
      <c r="S73" s="17" t="str">
        <f>IF(G73="Tangerang","Penduduk Asli/Tetap","Pendatang")</f>
        <v>Pendatang</v>
      </c>
      <c r="T73" s="17" t="s">
        <v>228</v>
      </c>
    </row>
    <row r="74" spans="2:20" x14ac:dyDescent="0.25">
      <c r="B74" s="24">
        <v>360305061114400</v>
      </c>
      <c r="C74" s="34">
        <v>36030321040291</v>
      </c>
      <c r="D74" s="21" t="s">
        <v>28</v>
      </c>
      <c r="E74" s="17" t="s">
        <v>165</v>
      </c>
      <c r="F74" s="17" t="s">
        <v>10</v>
      </c>
      <c r="G74" s="17" t="s">
        <v>30</v>
      </c>
      <c r="H74" s="18">
        <v>27467</v>
      </c>
      <c r="I74" s="17" t="s">
        <v>23</v>
      </c>
      <c r="J74" s="17" t="s">
        <v>7</v>
      </c>
      <c r="K74" s="17" t="s">
        <v>164</v>
      </c>
      <c r="L74" s="17" t="s">
        <v>170</v>
      </c>
      <c r="M74" s="17" t="str">
        <f>IF(L74="Tidak/Belum Sekolah","Buruh Harian Lepas","Karyawan Swasta")</f>
        <v>Karyawan Swasta</v>
      </c>
      <c r="N74" s="17" t="s">
        <v>3</v>
      </c>
      <c r="O74" s="23" t="s">
        <v>227</v>
      </c>
      <c r="P74" s="17" t="s">
        <v>2</v>
      </c>
      <c r="Q74" s="17" t="s">
        <v>25</v>
      </c>
      <c r="R74" s="17" t="s">
        <v>0</v>
      </c>
      <c r="S74" s="17" t="str">
        <f>IF(G74="Tangerang","Penduduk Asli/Tetap","Pendatang")</f>
        <v>Pendatang</v>
      </c>
      <c r="T74" s="17" t="s">
        <v>228</v>
      </c>
    </row>
    <row r="75" spans="2:20" x14ac:dyDescent="0.25">
      <c r="B75" s="24">
        <v>360305061114401</v>
      </c>
      <c r="C75" s="34">
        <v>36030321040292</v>
      </c>
      <c r="D75" s="20" t="s">
        <v>25</v>
      </c>
      <c r="E75" s="17" t="s">
        <v>165</v>
      </c>
      <c r="F75" s="17" t="s">
        <v>10</v>
      </c>
      <c r="G75" s="17" t="s">
        <v>24</v>
      </c>
      <c r="H75" s="18">
        <v>27468</v>
      </c>
      <c r="I75" s="17" t="s">
        <v>19</v>
      </c>
      <c r="J75" s="17" t="s">
        <v>7</v>
      </c>
      <c r="K75" s="17" t="s">
        <v>164</v>
      </c>
      <c r="L75" s="17" t="s">
        <v>168</v>
      </c>
      <c r="M75" s="17" t="str">
        <f>IF(L75="Tidak/Belum Sekolah","Buruh Harian Lepas","Karyawan Swasta")</f>
        <v>Buruh Harian Lepas</v>
      </c>
      <c r="N75" s="17" t="s">
        <v>3</v>
      </c>
      <c r="O75" s="23" t="s">
        <v>227</v>
      </c>
      <c r="P75" s="17" t="s">
        <v>152</v>
      </c>
      <c r="Q75" s="17" t="s">
        <v>21</v>
      </c>
      <c r="R75" s="17" t="s">
        <v>0</v>
      </c>
      <c r="S75" s="17" t="str">
        <f>IF(G75="Tangerang","Penduduk Asli/Tetap","Pendatang")</f>
        <v>Pendatang</v>
      </c>
      <c r="T75" s="17" t="s">
        <v>228</v>
      </c>
    </row>
    <row r="76" spans="2:20" x14ac:dyDescent="0.25">
      <c r="B76" s="24">
        <v>360305061114402</v>
      </c>
      <c r="C76" s="34">
        <v>36030321040293</v>
      </c>
      <c r="D76" s="22" t="s">
        <v>21</v>
      </c>
      <c r="E76" s="17" t="s">
        <v>165</v>
      </c>
      <c r="F76" s="17" t="s">
        <v>10</v>
      </c>
      <c r="G76" s="17" t="s">
        <v>24</v>
      </c>
      <c r="H76" s="18">
        <v>27469</v>
      </c>
      <c r="I76" s="17" t="s">
        <v>15</v>
      </c>
      <c r="J76" s="17" t="s">
        <v>7</v>
      </c>
      <c r="K76" s="17" t="s">
        <v>164</v>
      </c>
      <c r="L76" s="17" t="s">
        <v>167</v>
      </c>
      <c r="M76" s="17" t="str">
        <f>IF(L76="Tidak/Belum Sekolah","Buruh Harian Lepas","Karyawan Swasta")</f>
        <v>Karyawan Swasta</v>
      </c>
      <c r="N76" s="17" t="s">
        <v>3</v>
      </c>
      <c r="O76" s="23" t="s">
        <v>227</v>
      </c>
      <c r="P76" s="17" t="s">
        <v>151</v>
      </c>
      <c r="Q76" s="17" t="s">
        <v>17</v>
      </c>
      <c r="R76" s="17" t="s">
        <v>0</v>
      </c>
      <c r="S76" s="17" t="str">
        <f>IF(G76="Tangerang","Penduduk Asli/Tetap","Pendatang")</f>
        <v>Pendatang</v>
      </c>
      <c r="T76" s="17" t="s">
        <v>228</v>
      </c>
    </row>
    <row r="77" spans="2:20" x14ac:dyDescent="0.25">
      <c r="B77" s="24">
        <v>360305061114403</v>
      </c>
      <c r="C77" s="34">
        <v>36030321040294</v>
      </c>
      <c r="D77" s="21" t="s">
        <v>17</v>
      </c>
      <c r="E77" s="17" t="s">
        <v>165</v>
      </c>
      <c r="F77" s="17" t="s">
        <v>10</v>
      </c>
      <c r="G77" s="17" t="s">
        <v>9</v>
      </c>
      <c r="H77" s="18">
        <v>27470</v>
      </c>
      <c r="I77" s="17" t="s">
        <v>8</v>
      </c>
      <c r="J77" s="17" t="s">
        <v>7</v>
      </c>
      <c r="K77" s="17" t="s">
        <v>164</v>
      </c>
      <c r="L77" s="17" t="s">
        <v>166</v>
      </c>
      <c r="M77" s="17" t="s">
        <v>178</v>
      </c>
      <c r="N77" s="17" t="s">
        <v>3</v>
      </c>
      <c r="O77" s="23" t="s">
        <v>227</v>
      </c>
      <c r="P77" s="17" t="s">
        <v>150</v>
      </c>
      <c r="Q77" s="17" t="s">
        <v>13</v>
      </c>
      <c r="R77" s="17" t="s">
        <v>0</v>
      </c>
      <c r="S77" s="17" t="str">
        <f>IF(G77="Tangerang","Penduduk Asli/Tetap","Pendatang")</f>
        <v>Pendatang</v>
      </c>
      <c r="T77" s="17" t="s">
        <v>228</v>
      </c>
    </row>
    <row r="78" spans="2:20" x14ac:dyDescent="0.25">
      <c r="B78" s="24">
        <v>360305061114404</v>
      </c>
      <c r="C78" s="34">
        <v>36030321040295</v>
      </c>
      <c r="D78" s="20" t="s">
        <v>13</v>
      </c>
      <c r="E78" s="17" t="s">
        <v>165</v>
      </c>
      <c r="F78" s="17" t="s">
        <v>10</v>
      </c>
      <c r="G78" s="17" t="s">
        <v>9</v>
      </c>
      <c r="H78" s="18">
        <v>27471</v>
      </c>
      <c r="I78" s="17" t="s">
        <v>38</v>
      </c>
      <c r="J78" s="17" t="s">
        <v>7</v>
      </c>
      <c r="K78" s="17" t="s">
        <v>164</v>
      </c>
      <c r="L78" s="17" t="s">
        <v>5</v>
      </c>
      <c r="M78" s="17" t="s">
        <v>182</v>
      </c>
      <c r="N78" s="17" t="s">
        <v>3</v>
      </c>
      <c r="O78" s="23" t="s">
        <v>227</v>
      </c>
      <c r="P78" s="17" t="s">
        <v>149</v>
      </c>
      <c r="Q78" s="17" t="s">
        <v>1</v>
      </c>
      <c r="R78" s="17" t="s">
        <v>0</v>
      </c>
      <c r="S78" s="17" t="str">
        <f>IF(G78="Tangerang","Penduduk Asli/Tetap","Pendatang")</f>
        <v>Pendatang</v>
      </c>
      <c r="T78" s="17" t="s">
        <v>228</v>
      </c>
    </row>
    <row r="79" spans="2:20" x14ac:dyDescent="0.25">
      <c r="B79" s="24">
        <v>360305061114405</v>
      </c>
      <c r="C79" s="34">
        <v>36030321040296</v>
      </c>
      <c r="D79" s="21" t="s">
        <v>1</v>
      </c>
      <c r="E79" s="17" t="s">
        <v>165</v>
      </c>
      <c r="F79" s="17" t="s">
        <v>10</v>
      </c>
      <c r="G79" s="17" t="s">
        <v>9</v>
      </c>
      <c r="H79" s="18">
        <v>27472</v>
      </c>
      <c r="I79" s="17" t="s">
        <v>19</v>
      </c>
      <c r="J79" s="17" t="s">
        <v>141</v>
      </c>
      <c r="K79" s="17" t="s">
        <v>164</v>
      </c>
      <c r="L79" s="17" t="s">
        <v>176</v>
      </c>
      <c r="M79" s="17" t="str">
        <f>IF(L79="Tidak/Belum Sekolah","Buruh Harian Lepas","Karyawan Swasta")</f>
        <v>Karyawan Swasta</v>
      </c>
      <c r="N79" s="17" t="s">
        <v>3</v>
      </c>
      <c r="O79" s="23" t="s">
        <v>227</v>
      </c>
      <c r="P79" s="17" t="s">
        <v>147</v>
      </c>
      <c r="Q79" s="17" t="s">
        <v>20</v>
      </c>
      <c r="R79" s="17" t="s">
        <v>0</v>
      </c>
      <c r="S79" s="17" t="str">
        <f>IF(G79="Tangerang","Penduduk Asli/Tetap","Pendatang")</f>
        <v>Pendatang</v>
      </c>
      <c r="T79" s="17" t="s">
        <v>228</v>
      </c>
    </row>
    <row r="80" spans="2:20" x14ac:dyDescent="0.25">
      <c r="B80" s="24">
        <v>360305061114406</v>
      </c>
      <c r="C80" s="34">
        <v>36030321040297</v>
      </c>
      <c r="D80" s="20" t="s">
        <v>20</v>
      </c>
      <c r="E80" s="17" t="s">
        <v>165</v>
      </c>
      <c r="F80" s="17" t="s">
        <v>10</v>
      </c>
      <c r="G80" s="17" t="s">
        <v>43</v>
      </c>
      <c r="H80" s="18">
        <v>27473</v>
      </c>
      <c r="I80" s="17" t="s">
        <v>15</v>
      </c>
      <c r="J80" s="17" t="s">
        <v>7</v>
      </c>
      <c r="K80" s="17" t="s">
        <v>164</v>
      </c>
      <c r="L80" s="17" t="s">
        <v>175</v>
      </c>
      <c r="M80" s="17" t="s">
        <v>178</v>
      </c>
      <c r="N80" s="17" t="s">
        <v>3</v>
      </c>
      <c r="O80" s="23" t="s">
        <v>227</v>
      </c>
      <c r="P80" s="17" t="s">
        <v>145</v>
      </c>
      <c r="Q80" s="17" t="s">
        <v>16</v>
      </c>
      <c r="R80" s="17" t="s">
        <v>0</v>
      </c>
      <c r="S80" s="17" t="str">
        <f>IF(G80="Tangerang","Penduduk Asli/Tetap","Pendatang")</f>
        <v>Penduduk Asli/Tetap</v>
      </c>
      <c r="T80" s="17" t="s">
        <v>228</v>
      </c>
    </row>
    <row r="81" spans="2:20" x14ac:dyDescent="0.25">
      <c r="B81" s="24">
        <v>360305061114407</v>
      </c>
      <c r="C81" s="34">
        <v>36030321040298</v>
      </c>
      <c r="D81" s="21" t="s">
        <v>16</v>
      </c>
      <c r="E81" s="17" t="s">
        <v>165</v>
      </c>
      <c r="F81" s="17" t="s">
        <v>10</v>
      </c>
      <c r="G81" s="17" t="s">
        <v>43</v>
      </c>
      <c r="H81" s="18">
        <v>27474</v>
      </c>
      <c r="I81" s="17" t="s">
        <v>27</v>
      </c>
      <c r="J81" s="17" t="s">
        <v>7</v>
      </c>
      <c r="K81" s="17" t="s">
        <v>164</v>
      </c>
      <c r="L81" s="17" t="s">
        <v>155</v>
      </c>
      <c r="M81" s="17" t="s">
        <v>180</v>
      </c>
      <c r="N81" s="17" t="s">
        <v>3</v>
      </c>
      <c r="O81" s="23" t="s">
        <v>227</v>
      </c>
      <c r="P81" s="17" t="s">
        <v>143</v>
      </c>
      <c r="Q81" s="17" t="s">
        <v>12</v>
      </c>
      <c r="R81" s="17" t="s">
        <v>0</v>
      </c>
      <c r="S81" s="17" t="str">
        <f>IF(G81="Tangerang","Penduduk Asli/Tetap","Pendatang")</f>
        <v>Penduduk Asli/Tetap</v>
      </c>
      <c r="T81" s="17" t="s">
        <v>228</v>
      </c>
    </row>
    <row r="82" spans="2:20" x14ac:dyDescent="0.25">
      <c r="B82" s="24">
        <v>360305061114408</v>
      </c>
      <c r="C82" s="34">
        <v>36030321040299</v>
      </c>
      <c r="D82" s="20" t="s">
        <v>12</v>
      </c>
      <c r="E82" s="17" t="s">
        <v>165</v>
      </c>
      <c r="F82" s="17" t="s">
        <v>10</v>
      </c>
      <c r="G82" s="17" t="s">
        <v>43</v>
      </c>
      <c r="H82" s="18">
        <v>27475</v>
      </c>
      <c r="I82" s="17" t="s">
        <v>23</v>
      </c>
      <c r="J82" s="17" t="s">
        <v>7</v>
      </c>
      <c r="K82" s="17" t="s">
        <v>164</v>
      </c>
      <c r="L82" s="17" t="s">
        <v>172</v>
      </c>
      <c r="M82" s="17" t="str">
        <f>IF(L82="Tidak/Belum Sekolah","Buruh Harian Lepas","Karyawan Swasta")</f>
        <v>Karyawan Swasta</v>
      </c>
      <c r="N82" s="17" t="s">
        <v>3</v>
      </c>
      <c r="O82" s="23" t="s">
        <v>227</v>
      </c>
      <c r="P82" s="17" t="s">
        <v>140</v>
      </c>
      <c r="Q82" s="17" t="s">
        <v>148</v>
      </c>
      <c r="R82" s="17" t="s">
        <v>0</v>
      </c>
      <c r="S82" s="17" t="str">
        <f>IF(G82="Tangerang","Penduduk Asli/Tetap","Pendatang")</f>
        <v>Penduduk Asli/Tetap</v>
      </c>
      <c r="T82" s="17" t="s">
        <v>228</v>
      </c>
    </row>
    <row r="83" spans="2:20" x14ac:dyDescent="0.25">
      <c r="B83" s="24">
        <v>360305061114409</v>
      </c>
      <c r="C83" s="34">
        <v>36030321040300</v>
      </c>
      <c r="D83" s="21" t="s">
        <v>148</v>
      </c>
      <c r="E83" s="17" t="s">
        <v>165</v>
      </c>
      <c r="F83" s="17" t="s">
        <v>10</v>
      </c>
      <c r="G83" s="17" t="s">
        <v>43</v>
      </c>
      <c r="H83" s="18">
        <v>27476</v>
      </c>
      <c r="I83" s="17" t="s">
        <v>19</v>
      </c>
      <c r="J83" s="17" t="s">
        <v>7</v>
      </c>
      <c r="K83" s="17" t="s">
        <v>164</v>
      </c>
      <c r="L83" s="17" t="s">
        <v>171</v>
      </c>
      <c r="M83" s="17" t="str">
        <f>IF(L83="Tidak/Belum Sekolah","Buruh Harian Lepas","Karyawan Swasta")</f>
        <v>Karyawan Swasta</v>
      </c>
      <c r="N83" s="17" t="s">
        <v>3</v>
      </c>
      <c r="O83" s="23" t="s">
        <v>227</v>
      </c>
      <c r="P83" s="17" t="s">
        <v>138</v>
      </c>
      <c r="Q83" s="17" t="s">
        <v>146</v>
      </c>
      <c r="R83" s="17" t="s">
        <v>0</v>
      </c>
      <c r="S83" s="17" t="str">
        <f>IF(G83="Tangerang","Penduduk Asli/Tetap","Pendatang")</f>
        <v>Penduduk Asli/Tetap</v>
      </c>
      <c r="T83" s="17" t="s">
        <v>228</v>
      </c>
    </row>
    <row r="84" spans="2:20" x14ac:dyDescent="0.25">
      <c r="B84" s="24">
        <v>360305061114410</v>
      </c>
      <c r="C84" s="34">
        <v>36030321040301</v>
      </c>
      <c r="D84" s="20" t="s">
        <v>146</v>
      </c>
      <c r="E84" s="17" t="s">
        <v>165</v>
      </c>
      <c r="F84" s="17" t="s">
        <v>10</v>
      </c>
      <c r="G84" s="17" t="s">
        <v>43</v>
      </c>
      <c r="H84" s="18">
        <v>27477</v>
      </c>
      <c r="I84" s="17" t="s">
        <v>15</v>
      </c>
      <c r="J84" s="17" t="s">
        <v>7</v>
      </c>
      <c r="K84" s="17" t="s">
        <v>164</v>
      </c>
      <c r="L84" s="17" t="s">
        <v>170</v>
      </c>
      <c r="M84" s="17" t="s">
        <v>181</v>
      </c>
      <c r="N84" s="17" t="s">
        <v>3</v>
      </c>
      <c r="O84" s="23" t="s">
        <v>227</v>
      </c>
      <c r="P84" s="17" t="s">
        <v>136</v>
      </c>
      <c r="Q84" s="17" t="s">
        <v>144</v>
      </c>
      <c r="R84" s="17" t="s">
        <v>0</v>
      </c>
      <c r="S84" s="17" t="str">
        <f>IF(G84="Tangerang","Penduduk Asli/Tetap","Pendatang")</f>
        <v>Penduduk Asli/Tetap</v>
      </c>
      <c r="T84" s="17" t="s">
        <v>228</v>
      </c>
    </row>
    <row r="85" spans="2:20" x14ac:dyDescent="0.25">
      <c r="B85" s="24">
        <v>360305061114411</v>
      </c>
      <c r="C85" s="34">
        <v>36030321040302</v>
      </c>
      <c r="D85" s="21" t="s">
        <v>144</v>
      </c>
      <c r="E85" s="17" t="s">
        <v>165</v>
      </c>
      <c r="F85" s="17" t="s">
        <v>10</v>
      </c>
      <c r="G85" s="17" t="s">
        <v>43</v>
      </c>
      <c r="H85" s="18">
        <v>27478</v>
      </c>
      <c r="I85" s="17" t="s">
        <v>8</v>
      </c>
      <c r="J85" s="17" t="s">
        <v>7</v>
      </c>
      <c r="K85" s="17" t="s">
        <v>164</v>
      </c>
      <c r="L85" s="17" t="s">
        <v>168</v>
      </c>
      <c r="M85" s="17" t="str">
        <f>IF(L85="Tidak/Belum Sekolah","Buruh Harian Lepas","Karyawan Swasta")</f>
        <v>Buruh Harian Lepas</v>
      </c>
      <c r="N85" s="17" t="s">
        <v>3</v>
      </c>
      <c r="O85" s="23" t="s">
        <v>227</v>
      </c>
      <c r="P85" s="17" t="s">
        <v>134</v>
      </c>
      <c r="Q85" s="17" t="s">
        <v>142</v>
      </c>
      <c r="R85" s="17" t="s">
        <v>0</v>
      </c>
      <c r="S85" s="17" t="str">
        <f>IF(G85="Tangerang","Penduduk Asli/Tetap","Pendatang")</f>
        <v>Penduduk Asli/Tetap</v>
      </c>
      <c r="T85" s="17" t="s">
        <v>228</v>
      </c>
    </row>
    <row r="86" spans="2:20" x14ac:dyDescent="0.25">
      <c r="B86" s="24">
        <v>360305061114412</v>
      </c>
      <c r="C86" s="34">
        <v>36030321040303</v>
      </c>
      <c r="D86" s="20" t="s">
        <v>142</v>
      </c>
      <c r="E86" s="17" t="s">
        <v>165</v>
      </c>
      <c r="F86" s="17" t="s">
        <v>10</v>
      </c>
      <c r="G86" s="17" t="s">
        <v>43</v>
      </c>
      <c r="H86" s="18">
        <v>27479</v>
      </c>
      <c r="I86" s="17" t="s">
        <v>38</v>
      </c>
      <c r="J86" s="17" t="s">
        <v>7</v>
      </c>
      <c r="K86" s="17" t="s">
        <v>164</v>
      </c>
      <c r="L86" s="17" t="s">
        <v>167</v>
      </c>
      <c r="M86" s="17" t="s">
        <v>177</v>
      </c>
      <c r="N86" s="17" t="s">
        <v>3</v>
      </c>
      <c r="O86" s="23" t="s">
        <v>227</v>
      </c>
      <c r="P86" s="17" t="s">
        <v>132</v>
      </c>
      <c r="Q86" s="17" t="s">
        <v>139</v>
      </c>
      <c r="R86" s="17" t="s">
        <v>0</v>
      </c>
      <c r="S86" s="17" t="str">
        <f>IF(G86="Tangerang","Penduduk Asli/Tetap","Pendatang")</f>
        <v>Penduduk Asli/Tetap</v>
      </c>
      <c r="T86" s="17" t="s">
        <v>228</v>
      </c>
    </row>
    <row r="87" spans="2:20" x14ac:dyDescent="0.25">
      <c r="B87" s="24">
        <v>360305061114413</v>
      </c>
      <c r="C87" s="34">
        <v>36030321040304</v>
      </c>
      <c r="D87" s="21" t="s">
        <v>139</v>
      </c>
      <c r="E87" s="17" t="s">
        <v>165</v>
      </c>
      <c r="F87" s="17" t="s">
        <v>10</v>
      </c>
      <c r="G87" s="17" t="s">
        <v>43</v>
      </c>
      <c r="H87" s="18">
        <v>27480</v>
      </c>
      <c r="I87" s="17" t="s">
        <v>19</v>
      </c>
      <c r="J87" s="17" t="s">
        <v>141</v>
      </c>
      <c r="K87" s="17" t="s">
        <v>164</v>
      </c>
      <c r="L87" s="17" t="s">
        <v>166</v>
      </c>
      <c r="M87" s="17" t="s">
        <v>180</v>
      </c>
      <c r="N87" s="17" t="s">
        <v>3</v>
      </c>
      <c r="O87" s="23" t="s">
        <v>227</v>
      </c>
      <c r="P87" s="17" t="s">
        <v>130</v>
      </c>
      <c r="Q87" s="17" t="s">
        <v>137</v>
      </c>
      <c r="R87" s="17" t="s">
        <v>0</v>
      </c>
      <c r="S87" s="17" t="str">
        <f>IF(G87="Tangerang","Penduduk Asli/Tetap","Pendatang")</f>
        <v>Penduduk Asli/Tetap</v>
      </c>
      <c r="T87" s="17" t="s">
        <v>228</v>
      </c>
    </row>
    <row r="88" spans="2:20" x14ac:dyDescent="0.25">
      <c r="B88" s="24">
        <v>360305061114414</v>
      </c>
      <c r="C88" s="34">
        <v>36030321040305</v>
      </c>
      <c r="D88" s="20" t="s">
        <v>137</v>
      </c>
      <c r="E88" s="17" t="s">
        <v>165</v>
      </c>
      <c r="F88" s="17" t="s">
        <v>10</v>
      </c>
      <c r="G88" s="17" t="s">
        <v>43</v>
      </c>
      <c r="H88" s="18">
        <v>27481</v>
      </c>
      <c r="I88" s="17" t="s">
        <v>15</v>
      </c>
      <c r="J88" s="17" t="s">
        <v>7</v>
      </c>
      <c r="K88" s="17" t="s">
        <v>164</v>
      </c>
      <c r="L88" s="17" t="s">
        <v>5</v>
      </c>
      <c r="M88" s="17" t="str">
        <f>IF(L88="Tidak/Belum Sekolah","Buruh Harian Lepas","Karyawan Swasta")</f>
        <v>Karyawan Swasta</v>
      </c>
      <c r="N88" s="17" t="s">
        <v>3</v>
      </c>
      <c r="O88" s="23" t="s">
        <v>227</v>
      </c>
      <c r="P88" s="17" t="s">
        <v>127</v>
      </c>
      <c r="Q88" s="17" t="s">
        <v>135</v>
      </c>
      <c r="R88" s="17" t="s">
        <v>0</v>
      </c>
      <c r="S88" s="17" t="str">
        <f>IF(G88="Tangerang","Penduduk Asli/Tetap","Pendatang")</f>
        <v>Penduduk Asli/Tetap</v>
      </c>
      <c r="T88" s="17" t="s">
        <v>228</v>
      </c>
    </row>
    <row r="89" spans="2:20" x14ac:dyDescent="0.25">
      <c r="B89" s="24">
        <v>360305061114415</v>
      </c>
      <c r="C89" s="34">
        <v>36030321040306</v>
      </c>
      <c r="D89" s="21" t="s">
        <v>135</v>
      </c>
      <c r="E89" s="17" t="s">
        <v>165</v>
      </c>
      <c r="F89" s="17" t="s">
        <v>10</v>
      </c>
      <c r="G89" s="17" t="s">
        <v>43</v>
      </c>
      <c r="H89" s="18">
        <v>27482</v>
      </c>
      <c r="I89" s="17" t="s">
        <v>27</v>
      </c>
      <c r="J89" s="17" t="s">
        <v>7</v>
      </c>
      <c r="K89" s="17" t="s">
        <v>164</v>
      </c>
      <c r="L89" s="17" t="s">
        <v>176</v>
      </c>
      <c r="M89" s="17" t="s">
        <v>178</v>
      </c>
      <c r="N89" s="17" t="s">
        <v>3</v>
      </c>
      <c r="O89" s="23" t="s">
        <v>227</v>
      </c>
      <c r="P89" s="17" t="s">
        <v>125</v>
      </c>
      <c r="Q89" s="17" t="s">
        <v>133</v>
      </c>
      <c r="R89" s="17" t="s">
        <v>0</v>
      </c>
      <c r="S89" s="17" t="str">
        <f>IF(G89="Tangerang","Penduduk Asli/Tetap","Pendatang")</f>
        <v>Penduduk Asli/Tetap</v>
      </c>
      <c r="T89" s="17" t="s">
        <v>228</v>
      </c>
    </row>
    <row r="90" spans="2:20" x14ac:dyDescent="0.25">
      <c r="B90" s="24">
        <v>360305061114416</v>
      </c>
      <c r="C90" s="34">
        <v>36030321040307</v>
      </c>
      <c r="D90" s="20" t="s">
        <v>133</v>
      </c>
      <c r="E90" s="17" t="s">
        <v>165</v>
      </c>
      <c r="F90" s="17" t="s">
        <v>10</v>
      </c>
      <c r="G90" s="17" t="s">
        <v>43</v>
      </c>
      <c r="H90" s="18">
        <v>27483</v>
      </c>
      <c r="I90" s="17" t="s">
        <v>23</v>
      </c>
      <c r="J90" s="17" t="s">
        <v>7</v>
      </c>
      <c r="K90" s="17" t="s">
        <v>164</v>
      </c>
      <c r="L90" s="17" t="s">
        <v>175</v>
      </c>
      <c r="M90" s="17" t="s">
        <v>180</v>
      </c>
      <c r="N90" s="17" t="s">
        <v>62</v>
      </c>
      <c r="O90" s="23" t="s">
        <v>227</v>
      </c>
      <c r="P90" s="17" t="s">
        <v>123</v>
      </c>
      <c r="Q90" s="17" t="s">
        <v>131</v>
      </c>
      <c r="R90" s="17" t="s">
        <v>0</v>
      </c>
      <c r="S90" s="17" t="str">
        <f>IF(G90="Tangerang","Penduduk Asli/Tetap","Pendatang")</f>
        <v>Penduduk Asli/Tetap</v>
      </c>
      <c r="T90" s="17" t="s">
        <v>228</v>
      </c>
    </row>
    <row r="91" spans="2:20" x14ac:dyDescent="0.25">
      <c r="B91" s="24">
        <v>360305061114417</v>
      </c>
      <c r="C91" s="34">
        <v>36030321040308</v>
      </c>
      <c r="D91" s="21" t="s">
        <v>131</v>
      </c>
      <c r="E91" s="17" t="s">
        <v>165</v>
      </c>
      <c r="F91" s="17" t="s">
        <v>10</v>
      </c>
      <c r="G91" s="17" t="s">
        <v>43</v>
      </c>
      <c r="H91" s="18">
        <v>27484</v>
      </c>
      <c r="I91" s="17" t="s">
        <v>19</v>
      </c>
      <c r="J91" s="17" t="s">
        <v>7</v>
      </c>
      <c r="K91" s="17" t="s">
        <v>164</v>
      </c>
      <c r="L91" s="17" t="s">
        <v>155</v>
      </c>
      <c r="M91" s="17" t="str">
        <f>IF(L91="Tidak/Belum Sekolah","Buruh Harian Lepas","Karyawan Swasta")</f>
        <v>Karyawan Swasta</v>
      </c>
      <c r="N91" s="17" t="s">
        <v>3</v>
      </c>
      <c r="O91" s="23" t="s">
        <v>227</v>
      </c>
      <c r="P91" s="17" t="s">
        <v>120</v>
      </c>
      <c r="Q91" s="17" t="s">
        <v>129</v>
      </c>
      <c r="R91" s="17" t="s">
        <v>0</v>
      </c>
      <c r="S91" s="17" t="str">
        <f>IF(G91="Tangerang","Penduduk Asli/Tetap","Pendatang")</f>
        <v>Penduduk Asli/Tetap</v>
      </c>
      <c r="T91" s="17" t="s">
        <v>228</v>
      </c>
    </row>
    <row r="92" spans="2:20" x14ac:dyDescent="0.25">
      <c r="B92" s="24">
        <v>360305061114418</v>
      </c>
      <c r="C92" s="34">
        <v>36030321040309</v>
      </c>
      <c r="D92" s="20" t="s">
        <v>129</v>
      </c>
      <c r="E92" s="17" t="s">
        <v>165</v>
      </c>
      <c r="F92" s="17" t="s">
        <v>10</v>
      </c>
      <c r="G92" s="17" t="s">
        <v>43</v>
      </c>
      <c r="H92" s="18">
        <v>27485</v>
      </c>
      <c r="I92" s="17" t="s">
        <v>15</v>
      </c>
      <c r="J92" s="17" t="s">
        <v>7</v>
      </c>
      <c r="K92" s="17" t="s">
        <v>164</v>
      </c>
      <c r="L92" s="17" t="s">
        <v>172</v>
      </c>
      <c r="M92" s="17" t="s">
        <v>169</v>
      </c>
      <c r="N92" s="17" t="s">
        <v>3</v>
      </c>
      <c r="O92" s="23" t="s">
        <v>227</v>
      </c>
      <c r="P92" s="17" t="s">
        <v>118</v>
      </c>
      <c r="Q92" s="17" t="s">
        <v>126</v>
      </c>
      <c r="R92" s="17" t="s">
        <v>0</v>
      </c>
      <c r="S92" s="17" t="str">
        <f>IF(G92="Tangerang","Penduduk Asli/Tetap","Pendatang")</f>
        <v>Penduduk Asli/Tetap</v>
      </c>
      <c r="T92" s="17" t="s">
        <v>228</v>
      </c>
    </row>
    <row r="93" spans="2:20" x14ac:dyDescent="0.25">
      <c r="B93" s="24">
        <v>360305061114419</v>
      </c>
      <c r="C93" s="34">
        <v>36030321040310</v>
      </c>
      <c r="D93" s="19" t="s">
        <v>126</v>
      </c>
      <c r="E93" s="17" t="s">
        <v>165</v>
      </c>
      <c r="F93" s="17" t="s">
        <v>10</v>
      </c>
      <c r="G93" s="17" t="s">
        <v>43</v>
      </c>
      <c r="H93" s="18">
        <v>27486</v>
      </c>
      <c r="I93" s="17" t="s">
        <v>8</v>
      </c>
      <c r="J93" s="17" t="s">
        <v>128</v>
      </c>
      <c r="K93" s="17" t="s">
        <v>164</v>
      </c>
      <c r="L93" s="17" t="s">
        <v>171</v>
      </c>
      <c r="M93" s="17" t="str">
        <f>IF(L93="Tidak/Belum Sekolah","Buruh Harian Lepas","Karyawan Swasta")</f>
        <v>Karyawan Swasta</v>
      </c>
      <c r="N93" s="17" t="s">
        <v>3</v>
      </c>
      <c r="O93" s="23" t="s">
        <v>227</v>
      </c>
      <c r="P93" s="17" t="s">
        <v>115</v>
      </c>
      <c r="Q93" s="17" t="s">
        <v>124</v>
      </c>
      <c r="R93" s="17" t="s">
        <v>0</v>
      </c>
      <c r="S93" s="17" t="str">
        <f>IF(G93="Tangerang","Penduduk Asli/Tetap","Pendatang")</f>
        <v>Penduduk Asli/Tetap</v>
      </c>
      <c r="T93" s="17" t="s">
        <v>228</v>
      </c>
    </row>
    <row r="94" spans="2:20" x14ac:dyDescent="0.25">
      <c r="B94" s="24">
        <v>360305061114420</v>
      </c>
      <c r="C94" s="34">
        <v>36030321040311</v>
      </c>
      <c r="D94" s="17" t="s">
        <v>124</v>
      </c>
      <c r="E94" s="17" t="s">
        <v>165</v>
      </c>
      <c r="F94" s="17" t="s">
        <v>10</v>
      </c>
      <c r="G94" s="17" t="s">
        <v>43</v>
      </c>
      <c r="H94" s="18">
        <v>27487</v>
      </c>
      <c r="I94" s="17" t="s">
        <v>38</v>
      </c>
      <c r="J94" s="17" t="s">
        <v>7</v>
      </c>
      <c r="K94" s="17" t="s">
        <v>164</v>
      </c>
      <c r="L94" s="17" t="s">
        <v>170</v>
      </c>
      <c r="M94" s="17" t="s">
        <v>169</v>
      </c>
      <c r="N94" s="17" t="s">
        <v>62</v>
      </c>
      <c r="O94" s="23" t="s">
        <v>227</v>
      </c>
      <c r="P94" s="17" t="s">
        <v>113</v>
      </c>
      <c r="Q94" s="17" t="s">
        <v>122</v>
      </c>
      <c r="R94" s="17" t="s">
        <v>0</v>
      </c>
      <c r="S94" s="17" t="str">
        <f>IF(G94="Tangerang","Penduduk Asli/Tetap","Pendatang")</f>
        <v>Penduduk Asli/Tetap</v>
      </c>
      <c r="T94" s="17" t="s">
        <v>228</v>
      </c>
    </row>
    <row r="95" spans="2:20" x14ac:dyDescent="0.25">
      <c r="B95" s="24">
        <v>360305061114421</v>
      </c>
      <c r="C95" s="34">
        <v>36030321040312</v>
      </c>
      <c r="D95" s="17" t="s">
        <v>122</v>
      </c>
      <c r="E95" s="17" t="s">
        <v>165</v>
      </c>
      <c r="F95" s="17" t="s">
        <v>10</v>
      </c>
      <c r="G95" s="17" t="s">
        <v>43</v>
      </c>
      <c r="H95" s="18">
        <v>27488</v>
      </c>
      <c r="I95" s="17" t="s">
        <v>19</v>
      </c>
      <c r="J95" s="17" t="s">
        <v>7</v>
      </c>
      <c r="K95" s="17" t="s">
        <v>164</v>
      </c>
      <c r="L95" s="17" t="s">
        <v>168</v>
      </c>
      <c r="M95" s="17" t="str">
        <f>IF(L95="Tidak/Belum Sekolah","Buruh Harian Lepas","Karyawan Swasta")</f>
        <v>Buruh Harian Lepas</v>
      </c>
      <c r="N95" s="17" t="s">
        <v>3</v>
      </c>
      <c r="O95" s="23" t="s">
        <v>227</v>
      </c>
      <c r="P95" s="17" t="s">
        <v>111</v>
      </c>
      <c r="Q95" s="17" t="s">
        <v>119</v>
      </c>
      <c r="R95" s="17" t="s">
        <v>0</v>
      </c>
      <c r="S95" s="17" t="str">
        <f>IF(G95="Tangerang","Penduduk Asli/Tetap","Pendatang")</f>
        <v>Penduduk Asli/Tetap</v>
      </c>
      <c r="T95" s="17" t="s">
        <v>228</v>
      </c>
    </row>
    <row r="96" spans="2:20" x14ac:dyDescent="0.25">
      <c r="B96" s="24">
        <v>360305061114422</v>
      </c>
      <c r="C96" s="34">
        <v>36030321040313</v>
      </c>
      <c r="D96" s="17" t="s">
        <v>119</v>
      </c>
      <c r="E96" s="17" t="s">
        <v>165</v>
      </c>
      <c r="F96" s="17" t="s">
        <v>10</v>
      </c>
      <c r="G96" s="17" t="s">
        <v>43</v>
      </c>
      <c r="H96" s="18">
        <v>27489</v>
      </c>
      <c r="I96" s="17" t="s">
        <v>15</v>
      </c>
      <c r="J96" s="17" t="s">
        <v>121</v>
      </c>
      <c r="K96" s="17" t="s">
        <v>164</v>
      </c>
      <c r="L96" s="17" t="s">
        <v>167</v>
      </c>
      <c r="M96" s="17" t="str">
        <f>IF(L96="Tidak/Belum Sekolah","Buruh Harian Lepas","Karyawan Swasta")</f>
        <v>Karyawan Swasta</v>
      </c>
      <c r="N96" s="17" t="s">
        <v>3</v>
      </c>
      <c r="O96" s="23" t="s">
        <v>227</v>
      </c>
      <c r="P96" s="17" t="s">
        <v>109</v>
      </c>
      <c r="Q96" s="17" t="s">
        <v>117</v>
      </c>
      <c r="R96" s="17" t="s">
        <v>0</v>
      </c>
      <c r="S96" s="17" t="str">
        <f>IF(G96="Tangerang","Penduduk Asli/Tetap","Pendatang")</f>
        <v>Penduduk Asli/Tetap</v>
      </c>
      <c r="T96" s="17" t="s">
        <v>228</v>
      </c>
    </row>
    <row r="97" spans="2:20" x14ac:dyDescent="0.25">
      <c r="B97" s="24">
        <v>360305061114423</v>
      </c>
      <c r="C97" s="34">
        <v>36030321040314</v>
      </c>
      <c r="D97" s="17" t="s">
        <v>117</v>
      </c>
      <c r="E97" s="17" t="s">
        <v>165</v>
      </c>
      <c r="F97" s="17" t="s">
        <v>10</v>
      </c>
      <c r="G97" s="17" t="s">
        <v>43</v>
      </c>
      <c r="H97" s="18">
        <v>27490</v>
      </c>
      <c r="I97" s="17" t="s">
        <v>27</v>
      </c>
      <c r="J97" s="17" t="s">
        <v>7</v>
      </c>
      <c r="K97" s="17" t="s">
        <v>164</v>
      </c>
      <c r="L97" s="17" t="s">
        <v>166</v>
      </c>
      <c r="M97" s="17" t="str">
        <f>IF(L97="Tidak/Belum Sekolah","Buruh Harian Lepas","Karyawan Swasta")</f>
        <v>Karyawan Swasta</v>
      </c>
      <c r="N97" s="17" t="s">
        <v>3</v>
      </c>
      <c r="O97" s="23" t="s">
        <v>227</v>
      </c>
      <c r="P97" s="17" t="s">
        <v>107</v>
      </c>
      <c r="Q97" s="17" t="s">
        <v>114</v>
      </c>
      <c r="R97" s="17" t="s">
        <v>0</v>
      </c>
      <c r="S97" s="17" t="str">
        <f>IF(G97="Tangerang","Penduduk Asli/Tetap","Pendatang")</f>
        <v>Penduduk Asli/Tetap</v>
      </c>
      <c r="T97" s="17" t="s">
        <v>228</v>
      </c>
    </row>
    <row r="98" spans="2:20" x14ac:dyDescent="0.25">
      <c r="B98" s="24">
        <v>360305061114424</v>
      </c>
      <c r="C98" s="34">
        <v>36030321040315</v>
      </c>
      <c r="D98" s="17" t="s">
        <v>114</v>
      </c>
      <c r="E98" s="17" t="s">
        <v>165</v>
      </c>
      <c r="F98" s="17" t="s">
        <v>10</v>
      </c>
      <c r="G98" s="17" t="s">
        <v>43</v>
      </c>
      <c r="H98" s="18">
        <v>27491</v>
      </c>
      <c r="I98" s="17" t="s">
        <v>23</v>
      </c>
      <c r="J98" s="17" t="s">
        <v>116</v>
      </c>
      <c r="K98" s="17" t="s">
        <v>164</v>
      </c>
      <c r="L98" s="17" t="s">
        <v>5</v>
      </c>
      <c r="M98" s="17" t="s">
        <v>178</v>
      </c>
      <c r="N98" s="17" t="s">
        <v>3</v>
      </c>
      <c r="O98" s="23" t="s">
        <v>227</v>
      </c>
      <c r="P98" s="17" t="s">
        <v>105</v>
      </c>
      <c r="Q98" s="17" t="s">
        <v>112</v>
      </c>
      <c r="R98" s="17" t="s">
        <v>0</v>
      </c>
      <c r="S98" s="17" t="str">
        <f>IF(G98="Tangerang","Penduduk Asli/Tetap","Pendatang")</f>
        <v>Penduduk Asli/Tetap</v>
      </c>
      <c r="T98" s="17" t="s">
        <v>228</v>
      </c>
    </row>
    <row r="99" spans="2:20" x14ac:dyDescent="0.25">
      <c r="B99" s="24">
        <v>360305061114425</v>
      </c>
      <c r="C99" s="34">
        <v>36030321040316</v>
      </c>
      <c r="D99" s="17" t="s">
        <v>112</v>
      </c>
      <c r="E99" s="17" t="s">
        <v>165</v>
      </c>
      <c r="F99" s="17" t="s">
        <v>10</v>
      </c>
      <c r="G99" s="17" t="s">
        <v>43</v>
      </c>
      <c r="H99" s="18">
        <v>27492</v>
      </c>
      <c r="I99" s="17" t="s">
        <v>19</v>
      </c>
      <c r="J99" s="17" t="s">
        <v>7</v>
      </c>
      <c r="K99" s="17" t="s">
        <v>164</v>
      </c>
      <c r="L99" s="17" t="s">
        <v>176</v>
      </c>
      <c r="M99" s="17" t="str">
        <f>IF(L99="Tidak/Belum Sekolah","Buruh Harian Lepas","Karyawan Swasta")</f>
        <v>Karyawan Swasta</v>
      </c>
      <c r="N99" s="17" t="s">
        <v>3</v>
      </c>
      <c r="O99" s="23" t="s">
        <v>227</v>
      </c>
      <c r="P99" s="17" t="s">
        <v>103</v>
      </c>
      <c r="Q99" s="17" t="s">
        <v>110</v>
      </c>
      <c r="R99" s="17" t="s">
        <v>0</v>
      </c>
      <c r="S99" s="17" t="str">
        <f>IF(G99="Tangerang","Penduduk Asli/Tetap","Pendatang")</f>
        <v>Penduduk Asli/Tetap</v>
      </c>
      <c r="T99" s="17" t="s">
        <v>228</v>
      </c>
    </row>
    <row r="100" spans="2:20" x14ac:dyDescent="0.25">
      <c r="B100" s="24">
        <v>360305061114426</v>
      </c>
      <c r="C100" s="34">
        <v>36030321040317</v>
      </c>
      <c r="D100" s="17" t="s">
        <v>110</v>
      </c>
      <c r="E100" s="17" t="s">
        <v>165</v>
      </c>
      <c r="F100" s="17" t="s">
        <v>10</v>
      </c>
      <c r="G100" s="17" t="s">
        <v>43</v>
      </c>
      <c r="H100" s="18">
        <v>27493</v>
      </c>
      <c r="I100" s="17" t="s">
        <v>15</v>
      </c>
      <c r="J100" s="17" t="s">
        <v>7</v>
      </c>
      <c r="K100" s="17" t="s">
        <v>164</v>
      </c>
      <c r="L100" s="17" t="s">
        <v>175</v>
      </c>
      <c r="M100" s="17" t="str">
        <f>IF(L100="Tidak/Belum Sekolah","Buruh Harian Lepas","Karyawan Swasta")</f>
        <v>Karyawan Swasta</v>
      </c>
      <c r="N100" s="17" t="s">
        <v>3</v>
      </c>
      <c r="O100" s="23" t="s">
        <v>227</v>
      </c>
      <c r="P100" s="17" t="s">
        <v>101</v>
      </c>
      <c r="Q100" s="17" t="s">
        <v>108</v>
      </c>
      <c r="R100" s="17" t="s">
        <v>0</v>
      </c>
      <c r="S100" s="17" t="str">
        <f>IF(G100="Tangerang","Penduduk Asli/Tetap","Pendatang")</f>
        <v>Penduduk Asli/Tetap</v>
      </c>
      <c r="T100" s="17" t="s">
        <v>228</v>
      </c>
    </row>
    <row r="101" spans="2:20" x14ac:dyDescent="0.25">
      <c r="B101" s="24">
        <v>360305061114427</v>
      </c>
      <c r="C101" s="34">
        <v>36030321040318</v>
      </c>
      <c r="D101" s="17" t="s">
        <v>108</v>
      </c>
      <c r="E101" s="17" t="s">
        <v>165</v>
      </c>
      <c r="F101" s="17" t="s">
        <v>10</v>
      </c>
      <c r="G101" s="17" t="s">
        <v>43</v>
      </c>
      <c r="H101" s="18">
        <v>27494</v>
      </c>
      <c r="I101" s="17" t="s">
        <v>8</v>
      </c>
      <c r="J101" s="17" t="s">
        <v>7</v>
      </c>
      <c r="K101" s="17" t="s">
        <v>164</v>
      </c>
      <c r="L101" s="17" t="s">
        <v>155</v>
      </c>
      <c r="M101" s="17" t="s">
        <v>179</v>
      </c>
      <c r="N101" s="17" t="s">
        <v>3</v>
      </c>
      <c r="O101" s="23" t="s">
        <v>227</v>
      </c>
      <c r="P101" s="17" t="s">
        <v>99</v>
      </c>
      <c r="Q101" s="17" t="s">
        <v>106</v>
      </c>
      <c r="R101" s="17" t="s">
        <v>0</v>
      </c>
      <c r="S101" s="17" t="str">
        <f>IF(G101="Tangerang","Penduduk Asli/Tetap","Pendatang")</f>
        <v>Penduduk Asli/Tetap</v>
      </c>
      <c r="T101" s="17" t="s">
        <v>228</v>
      </c>
    </row>
    <row r="102" spans="2:20" x14ac:dyDescent="0.25">
      <c r="B102" s="24">
        <v>360305061114428</v>
      </c>
      <c r="C102" s="34">
        <v>36030321040319</v>
      </c>
      <c r="D102" s="17" t="s">
        <v>106</v>
      </c>
      <c r="E102" s="17" t="s">
        <v>165</v>
      </c>
      <c r="F102" s="17" t="s">
        <v>10</v>
      </c>
      <c r="G102" s="17" t="s">
        <v>43</v>
      </c>
      <c r="H102" s="18">
        <v>27495</v>
      </c>
      <c r="I102" s="17" t="s">
        <v>38</v>
      </c>
      <c r="J102" s="17" t="s">
        <v>7</v>
      </c>
      <c r="K102" s="17" t="s">
        <v>164</v>
      </c>
      <c r="L102" s="17" t="s">
        <v>172</v>
      </c>
      <c r="M102" s="17" t="s">
        <v>179</v>
      </c>
      <c r="N102" s="17" t="s">
        <v>3</v>
      </c>
      <c r="O102" s="23" t="s">
        <v>227</v>
      </c>
      <c r="P102" s="17" t="s">
        <v>97</v>
      </c>
      <c r="Q102" s="17" t="s">
        <v>104</v>
      </c>
      <c r="R102" s="17" t="s">
        <v>0</v>
      </c>
      <c r="S102" s="17" t="str">
        <f>IF(G102="Tangerang","Penduduk Asli/Tetap","Pendatang")</f>
        <v>Penduduk Asli/Tetap</v>
      </c>
      <c r="T102" s="17" t="s">
        <v>228</v>
      </c>
    </row>
    <row r="103" spans="2:20" x14ac:dyDescent="0.25">
      <c r="B103" s="24">
        <v>360305061114429</v>
      </c>
      <c r="C103" s="34">
        <v>36030321040320</v>
      </c>
      <c r="D103" s="17" t="s">
        <v>104</v>
      </c>
      <c r="E103" s="17" t="s">
        <v>165</v>
      </c>
      <c r="F103" s="17" t="s">
        <v>10</v>
      </c>
      <c r="G103" s="17" t="s">
        <v>43</v>
      </c>
      <c r="H103" s="18">
        <v>27496</v>
      </c>
      <c r="I103" s="17" t="s">
        <v>19</v>
      </c>
      <c r="J103" s="17" t="s">
        <v>7</v>
      </c>
      <c r="K103" s="17" t="s">
        <v>164</v>
      </c>
      <c r="L103" s="17" t="s">
        <v>171</v>
      </c>
      <c r="M103" s="17" t="str">
        <f>IF(L103="Tidak/Belum Sekolah","Buruh Harian Lepas","Karyawan Swasta")</f>
        <v>Karyawan Swasta</v>
      </c>
      <c r="N103" s="17" t="s">
        <v>3</v>
      </c>
      <c r="O103" s="23" t="s">
        <v>227</v>
      </c>
      <c r="P103" s="17" t="s">
        <v>95</v>
      </c>
      <c r="Q103" s="17" t="s">
        <v>102</v>
      </c>
      <c r="R103" s="17" t="s">
        <v>0</v>
      </c>
      <c r="S103" s="17" t="str">
        <f>IF(G103="Tangerang","Penduduk Asli/Tetap","Pendatang")</f>
        <v>Penduduk Asli/Tetap</v>
      </c>
      <c r="T103" s="17" t="s">
        <v>228</v>
      </c>
    </row>
    <row r="104" spans="2:20" x14ac:dyDescent="0.25">
      <c r="B104" s="24">
        <v>360305061114430</v>
      </c>
      <c r="C104" s="34">
        <v>36030321040321</v>
      </c>
      <c r="D104" s="17" t="s">
        <v>102</v>
      </c>
      <c r="E104" s="17" t="s">
        <v>165</v>
      </c>
      <c r="F104" s="17" t="s">
        <v>10</v>
      </c>
      <c r="G104" s="17" t="s">
        <v>43</v>
      </c>
      <c r="H104" s="18">
        <v>27497</v>
      </c>
      <c r="I104" s="17" t="s">
        <v>15</v>
      </c>
      <c r="J104" s="17" t="s">
        <v>7</v>
      </c>
      <c r="K104" s="17" t="s">
        <v>164</v>
      </c>
      <c r="L104" s="17" t="s">
        <v>170</v>
      </c>
      <c r="M104" s="17" t="str">
        <f>IF(L104="Tidak/Belum Sekolah","Buruh Harian Lepas","Karyawan Swasta")</f>
        <v>Karyawan Swasta</v>
      </c>
      <c r="N104" s="17" t="s">
        <v>3</v>
      </c>
      <c r="O104" s="23" t="s">
        <v>227</v>
      </c>
      <c r="P104" s="17" t="s">
        <v>93</v>
      </c>
      <c r="Q104" s="17" t="s">
        <v>100</v>
      </c>
      <c r="R104" s="17" t="s">
        <v>0</v>
      </c>
      <c r="S104" s="17" t="str">
        <f>IF(G104="Tangerang","Penduduk Asli/Tetap","Pendatang")</f>
        <v>Penduduk Asli/Tetap</v>
      </c>
      <c r="T104" s="17" t="s">
        <v>228</v>
      </c>
    </row>
    <row r="105" spans="2:20" x14ac:dyDescent="0.25">
      <c r="B105" s="24">
        <v>360305061114431</v>
      </c>
      <c r="C105" s="34">
        <v>36030321040322</v>
      </c>
      <c r="D105" s="17" t="s">
        <v>100</v>
      </c>
      <c r="E105" s="17" t="s">
        <v>165</v>
      </c>
      <c r="F105" s="17" t="s">
        <v>10</v>
      </c>
      <c r="G105" s="17" t="s">
        <v>43</v>
      </c>
      <c r="H105" s="18">
        <v>27498</v>
      </c>
      <c r="I105" s="17" t="s">
        <v>27</v>
      </c>
      <c r="J105" s="17" t="s">
        <v>7</v>
      </c>
      <c r="K105" s="17" t="s">
        <v>164</v>
      </c>
      <c r="L105" s="17" t="s">
        <v>168</v>
      </c>
      <c r="M105" s="17" t="str">
        <f>IF(L105="Tidak/Belum Sekolah","Buruh Harian Lepas","Karyawan Swasta")</f>
        <v>Buruh Harian Lepas</v>
      </c>
      <c r="N105" s="17" t="s">
        <v>3</v>
      </c>
      <c r="O105" s="23" t="s">
        <v>227</v>
      </c>
      <c r="P105" s="17" t="s">
        <v>91</v>
      </c>
      <c r="Q105" s="17" t="s">
        <v>98</v>
      </c>
      <c r="R105" s="17" t="s">
        <v>0</v>
      </c>
      <c r="S105" s="17" t="str">
        <f>IF(G105="Tangerang","Penduduk Asli/Tetap","Pendatang")</f>
        <v>Penduduk Asli/Tetap</v>
      </c>
      <c r="T105" s="17" t="s">
        <v>228</v>
      </c>
    </row>
    <row r="106" spans="2:20" x14ac:dyDescent="0.25">
      <c r="B106" s="24">
        <v>360305061114432</v>
      </c>
      <c r="C106" s="34">
        <v>36030321040323</v>
      </c>
      <c r="D106" s="17" t="s">
        <v>98</v>
      </c>
      <c r="E106" s="17" t="s">
        <v>165</v>
      </c>
      <c r="F106" s="17" t="s">
        <v>10</v>
      </c>
      <c r="G106" s="17" t="s">
        <v>43</v>
      </c>
      <c r="H106" s="18">
        <v>27499</v>
      </c>
      <c r="I106" s="17" t="s">
        <v>23</v>
      </c>
      <c r="J106" s="17" t="s">
        <v>7</v>
      </c>
      <c r="K106" s="17" t="s">
        <v>164</v>
      </c>
      <c r="L106" s="17" t="s">
        <v>167</v>
      </c>
      <c r="M106" s="17" t="str">
        <f>IF(L106="Tidak/Belum Sekolah","Buruh Harian Lepas","Karyawan Swasta")</f>
        <v>Karyawan Swasta</v>
      </c>
      <c r="N106" s="17" t="s">
        <v>3</v>
      </c>
      <c r="O106" s="23" t="s">
        <v>227</v>
      </c>
      <c r="P106" s="17" t="s">
        <v>88</v>
      </c>
      <c r="Q106" s="17" t="s">
        <v>96</v>
      </c>
      <c r="R106" s="17" t="s">
        <v>0</v>
      </c>
      <c r="S106" s="17" t="str">
        <f>IF(G106="Tangerang","Penduduk Asli/Tetap","Pendatang")</f>
        <v>Penduduk Asli/Tetap</v>
      </c>
      <c r="T106" s="17" t="s">
        <v>228</v>
      </c>
    </row>
    <row r="107" spans="2:20" x14ac:dyDescent="0.25">
      <c r="B107" s="24">
        <v>360305061114433</v>
      </c>
      <c r="C107" s="34">
        <v>36030321040324</v>
      </c>
      <c r="D107" s="17" t="s">
        <v>96</v>
      </c>
      <c r="E107" s="17" t="s">
        <v>165</v>
      </c>
      <c r="F107" s="17" t="s">
        <v>10</v>
      </c>
      <c r="G107" s="17" t="s">
        <v>43</v>
      </c>
      <c r="H107" s="18">
        <v>27500</v>
      </c>
      <c r="I107" s="17" t="s">
        <v>19</v>
      </c>
      <c r="J107" s="17" t="s">
        <v>7</v>
      </c>
      <c r="K107" s="17" t="s">
        <v>164</v>
      </c>
      <c r="L107" s="17" t="s">
        <v>166</v>
      </c>
      <c r="M107" s="17" t="str">
        <f>IF(L107="Tidak/Belum Sekolah","Buruh Harian Lepas","Karyawan Swasta")</f>
        <v>Karyawan Swasta</v>
      </c>
      <c r="N107" s="17" t="s">
        <v>3</v>
      </c>
      <c r="O107" s="23" t="s">
        <v>227</v>
      </c>
      <c r="P107" s="17" t="s">
        <v>86</v>
      </c>
      <c r="Q107" s="17" t="s">
        <v>94</v>
      </c>
      <c r="R107" s="17" t="s">
        <v>0</v>
      </c>
      <c r="S107" s="17" t="str">
        <f>IF(G107="Tangerang","Penduduk Asli/Tetap","Pendatang")</f>
        <v>Penduduk Asli/Tetap</v>
      </c>
      <c r="T107" s="17" t="s">
        <v>228</v>
      </c>
    </row>
    <row r="108" spans="2:20" x14ac:dyDescent="0.25">
      <c r="B108" s="24">
        <v>360305061114434</v>
      </c>
      <c r="C108" s="34">
        <v>36030321040325</v>
      </c>
      <c r="D108" s="17" t="s">
        <v>94</v>
      </c>
      <c r="E108" s="17" t="s">
        <v>165</v>
      </c>
      <c r="F108" s="17" t="s">
        <v>10</v>
      </c>
      <c r="G108" s="17" t="s">
        <v>43</v>
      </c>
      <c r="H108" s="18">
        <v>27501</v>
      </c>
      <c r="I108" s="17" t="s">
        <v>15</v>
      </c>
      <c r="J108" s="17" t="s">
        <v>7</v>
      </c>
      <c r="K108" s="17" t="s">
        <v>164</v>
      </c>
      <c r="L108" s="17" t="s">
        <v>5</v>
      </c>
      <c r="M108" s="17" t="str">
        <f>IF(L108="Tidak/Belum Sekolah","Buruh Harian Lepas","Karyawan Swasta")</f>
        <v>Karyawan Swasta</v>
      </c>
      <c r="N108" s="17" t="s">
        <v>3</v>
      </c>
      <c r="O108" s="23" t="s">
        <v>227</v>
      </c>
      <c r="P108" s="17" t="s">
        <v>84</v>
      </c>
      <c r="Q108" s="17" t="s">
        <v>92</v>
      </c>
      <c r="R108" s="17" t="s">
        <v>0</v>
      </c>
      <c r="S108" s="17" t="str">
        <f>IF(G108="Tangerang","Penduduk Asli/Tetap","Pendatang")</f>
        <v>Penduduk Asli/Tetap</v>
      </c>
      <c r="T108" s="17" t="s">
        <v>228</v>
      </c>
    </row>
    <row r="109" spans="2:20" x14ac:dyDescent="0.25">
      <c r="B109" s="24">
        <v>360305061114435</v>
      </c>
      <c r="C109" s="34">
        <v>36030321040326</v>
      </c>
      <c r="D109" s="17" t="s">
        <v>92</v>
      </c>
      <c r="E109" s="17" t="s">
        <v>165</v>
      </c>
      <c r="F109" s="17" t="s">
        <v>10</v>
      </c>
      <c r="G109" s="17" t="s">
        <v>43</v>
      </c>
      <c r="H109" s="18">
        <v>27502</v>
      </c>
      <c r="I109" s="17" t="s">
        <v>8</v>
      </c>
      <c r="J109" s="17" t="s">
        <v>7</v>
      </c>
      <c r="K109" s="17" t="s">
        <v>164</v>
      </c>
      <c r="L109" s="17" t="s">
        <v>176</v>
      </c>
      <c r="M109" s="17" t="str">
        <f>IF(L109="Tidak/Belum Sekolah","Buruh Harian Lepas","Karyawan Swasta")</f>
        <v>Karyawan Swasta</v>
      </c>
      <c r="N109" s="17" t="s">
        <v>3</v>
      </c>
      <c r="O109" s="23" t="s">
        <v>227</v>
      </c>
      <c r="P109" s="17" t="s">
        <v>82</v>
      </c>
      <c r="Q109" s="17" t="s">
        <v>90</v>
      </c>
      <c r="R109" s="17" t="s">
        <v>0</v>
      </c>
      <c r="S109" s="17" t="str">
        <f>IF(G109="Tangerang","Penduduk Asli/Tetap","Pendatang")</f>
        <v>Penduduk Asli/Tetap</v>
      </c>
      <c r="T109" s="17" t="s">
        <v>228</v>
      </c>
    </row>
    <row r="110" spans="2:20" x14ac:dyDescent="0.25">
      <c r="B110" s="24">
        <v>360305061114436</v>
      </c>
      <c r="C110" s="34">
        <v>36030321040327</v>
      </c>
      <c r="D110" s="17" t="s">
        <v>90</v>
      </c>
      <c r="E110" s="17" t="s">
        <v>165</v>
      </c>
      <c r="F110" s="17" t="s">
        <v>10</v>
      </c>
      <c r="G110" s="17" t="s">
        <v>43</v>
      </c>
      <c r="H110" s="18">
        <v>27503</v>
      </c>
      <c r="I110" s="17" t="s">
        <v>38</v>
      </c>
      <c r="J110" s="17" t="s">
        <v>7</v>
      </c>
      <c r="K110" s="17" t="s">
        <v>164</v>
      </c>
      <c r="L110" s="17" t="s">
        <v>175</v>
      </c>
      <c r="M110" s="17" t="str">
        <f>IF(L110="Tidak/Belum Sekolah","Buruh Harian Lepas","Karyawan Swasta")</f>
        <v>Karyawan Swasta</v>
      </c>
      <c r="N110" s="17" t="s">
        <v>3</v>
      </c>
      <c r="O110" s="23" t="s">
        <v>227</v>
      </c>
      <c r="P110" s="17" t="s">
        <v>80</v>
      </c>
      <c r="Q110" s="17" t="s">
        <v>87</v>
      </c>
      <c r="R110" s="17" t="s">
        <v>0</v>
      </c>
      <c r="S110" s="17" t="str">
        <f>IF(G110="Tangerang","Penduduk Asli/Tetap","Pendatang")</f>
        <v>Penduduk Asli/Tetap</v>
      </c>
      <c r="T110" s="17" t="s">
        <v>228</v>
      </c>
    </row>
    <row r="111" spans="2:20" x14ac:dyDescent="0.25">
      <c r="B111" s="24">
        <v>360305061114437</v>
      </c>
      <c r="C111" s="34">
        <v>36030321040328</v>
      </c>
      <c r="D111" s="17" t="s">
        <v>87</v>
      </c>
      <c r="E111" s="17" t="s">
        <v>165</v>
      </c>
      <c r="F111" s="17" t="s">
        <v>10</v>
      </c>
      <c r="G111" s="17" t="s">
        <v>43</v>
      </c>
      <c r="H111" s="18">
        <v>27504</v>
      </c>
      <c r="I111" s="17" t="s">
        <v>19</v>
      </c>
      <c r="J111" s="17" t="s">
        <v>7</v>
      </c>
      <c r="K111" s="17" t="s">
        <v>164</v>
      </c>
      <c r="L111" s="17" t="s">
        <v>155</v>
      </c>
      <c r="M111" s="17" t="s">
        <v>173</v>
      </c>
      <c r="N111" s="17" t="s">
        <v>89</v>
      </c>
      <c r="O111" s="23" t="s">
        <v>227</v>
      </c>
      <c r="P111" s="17" t="s">
        <v>78</v>
      </c>
      <c r="Q111" s="17" t="s">
        <v>85</v>
      </c>
      <c r="R111" s="17" t="s">
        <v>0</v>
      </c>
      <c r="S111" s="17" t="str">
        <f>IF(G111="Tangerang","Penduduk Asli/Tetap","Pendatang")</f>
        <v>Penduduk Asli/Tetap</v>
      </c>
      <c r="T111" s="17" t="s">
        <v>228</v>
      </c>
    </row>
    <row r="112" spans="2:20" x14ac:dyDescent="0.25">
      <c r="B112" s="24">
        <v>360305061114438</v>
      </c>
      <c r="C112" s="34">
        <v>36030321040329</v>
      </c>
      <c r="D112" s="17" t="s">
        <v>85</v>
      </c>
      <c r="E112" s="17" t="s">
        <v>165</v>
      </c>
      <c r="F112" s="17" t="s">
        <v>10</v>
      </c>
      <c r="G112" s="17" t="s">
        <v>43</v>
      </c>
      <c r="H112" s="18">
        <v>27505</v>
      </c>
      <c r="I112" s="17" t="s">
        <v>15</v>
      </c>
      <c r="J112" s="17" t="s">
        <v>7</v>
      </c>
      <c r="K112" s="17" t="s">
        <v>164</v>
      </c>
      <c r="L112" s="17" t="s">
        <v>172</v>
      </c>
      <c r="M112" s="17" t="s">
        <v>173</v>
      </c>
      <c r="N112" s="17" t="s">
        <v>3</v>
      </c>
      <c r="O112" s="23" t="s">
        <v>227</v>
      </c>
      <c r="P112" s="17" t="s">
        <v>76</v>
      </c>
      <c r="Q112" s="17" t="s">
        <v>83</v>
      </c>
      <c r="R112" s="17" t="s">
        <v>0</v>
      </c>
      <c r="S112" s="17" t="str">
        <f>IF(G112="Tangerang","Penduduk Asli/Tetap","Pendatang")</f>
        <v>Penduduk Asli/Tetap</v>
      </c>
      <c r="T112" s="17" t="s">
        <v>228</v>
      </c>
    </row>
    <row r="113" spans="2:20" x14ac:dyDescent="0.25">
      <c r="B113" s="24">
        <v>360305061114439</v>
      </c>
      <c r="C113" s="34">
        <v>36030321040330</v>
      </c>
      <c r="D113" s="17" t="s">
        <v>83</v>
      </c>
      <c r="E113" s="17" t="s">
        <v>165</v>
      </c>
      <c r="F113" s="17" t="s">
        <v>10</v>
      </c>
      <c r="G113" s="17" t="s">
        <v>43</v>
      </c>
      <c r="H113" s="18">
        <v>27506</v>
      </c>
      <c r="I113" s="17" t="s">
        <v>27</v>
      </c>
      <c r="J113" s="17" t="s">
        <v>7</v>
      </c>
      <c r="K113" s="17" t="s">
        <v>164</v>
      </c>
      <c r="L113" s="17" t="s">
        <v>171</v>
      </c>
      <c r="M113" s="17" t="s">
        <v>178</v>
      </c>
      <c r="N113" s="17" t="s">
        <v>3</v>
      </c>
      <c r="O113" s="23" t="s">
        <v>227</v>
      </c>
      <c r="P113" s="17" t="s">
        <v>74</v>
      </c>
      <c r="Q113" s="17" t="s">
        <v>81</v>
      </c>
      <c r="R113" s="17" t="s">
        <v>0</v>
      </c>
      <c r="S113" s="17" t="str">
        <f>IF(G113="Tangerang","Penduduk Asli/Tetap","Pendatang")</f>
        <v>Penduduk Asli/Tetap</v>
      </c>
      <c r="T113" s="17" t="s">
        <v>228</v>
      </c>
    </row>
    <row r="114" spans="2:20" x14ac:dyDescent="0.25">
      <c r="B114" s="24">
        <v>360305061114440</v>
      </c>
      <c r="C114" s="34">
        <v>36030321040331</v>
      </c>
      <c r="D114" s="17" t="s">
        <v>81</v>
      </c>
      <c r="E114" s="17" t="s">
        <v>165</v>
      </c>
      <c r="F114" s="17" t="s">
        <v>10</v>
      </c>
      <c r="G114" s="17" t="s">
        <v>43</v>
      </c>
      <c r="H114" s="18">
        <v>27507</v>
      </c>
      <c r="I114" s="17" t="s">
        <v>23</v>
      </c>
      <c r="J114" s="17" t="s">
        <v>7</v>
      </c>
      <c r="K114" s="17" t="s">
        <v>164</v>
      </c>
      <c r="L114" s="17" t="s">
        <v>170</v>
      </c>
      <c r="M114" s="17" t="s">
        <v>174</v>
      </c>
      <c r="N114" s="17" t="s">
        <v>3</v>
      </c>
      <c r="O114" s="23" t="s">
        <v>227</v>
      </c>
      <c r="P114" s="17" t="s">
        <v>72</v>
      </c>
      <c r="Q114" s="17" t="s">
        <v>79</v>
      </c>
      <c r="R114" s="17" t="s">
        <v>0</v>
      </c>
      <c r="S114" s="17" t="str">
        <f>IF(G114="Tangerang","Penduduk Asli/Tetap","Pendatang")</f>
        <v>Penduduk Asli/Tetap</v>
      </c>
      <c r="T114" s="17" t="s">
        <v>228</v>
      </c>
    </row>
    <row r="115" spans="2:20" x14ac:dyDescent="0.25">
      <c r="B115" s="24">
        <v>360305061114441</v>
      </c>
      <c r="C115" s="34">
        <v>36030321040332</v>
      </c>
      <c r="D115" s="17" t="s">
        <v>79</v>
      </c>
      <c r="E115" s="17" t="s">
        <v>165</v>
      </c>
      <c r="F115" s="17" t="s">
        <v>10</v>
      </c>
      <c r="G115" s="17" t="s">
        <v>43</v>
      </c>
      <c r="H115" s="18">
        <v>27508</v>
      </c>
      <c r="I115" s="17" t="s">
        <v>19</v>
      </c>
      <c r="J115" s="17" t="s">
        <v>7</v>
      </c>
      <c r="K115" s="17" t="s">
        <v>164</v>
      </c>
      <c r="L115" s="17" t="s">
        <v>168</v>
      </c>
      <c r="M115" s="17" t="str">
        <f>IF(L115="Tidak/Belum Sekolah","Buruh Harian Lepas","Karyawan Swasta")</f>
        <v>Buruh Harian Lepas</v>
      </c>
      <c r="N115" s="17" t="s">
        <v>3</v>
      </c>
      <c r="O115" s="23" t="s">
        <v>227</v>
      </c>
      <c r="P115" s="17" t="s">
        <v>70</v>
      </c>
      <c r="Q115" s="17" t="s">
        <v>77</v>
      </c>
      <c r="R115" s="17" t="s">
        <v>0</v>
      </c>
      <c r="S115" s="17" t="str">
        <f>IF(G115="Tangerang","Penduduk Asli/Tetap","Pendatang")</f>
        <v>Penduduk Asli/Tetap</v>
      </c>
      <c r="T115" s="17" t="s">
        <v>228</v>
      </c>
    </row>
    <row r="116" spans="2:20" x14ac:dyDescent="0.25">
      <c r="B116" s="24">
        <v>360305061114442</v>
      </c>
      <c r="C116" s="34">
        <v>36030321040333</v>
      </c>
      <c r="D116" s="17" t="s">
        <v>77</v>
      </c>
      <c r="E116" s="17" t="s">
        <v>165</v>
      </c>
      <c r="F116" s="17" t="s">
        <v>10</v>
      </c>
      <c r="G116" s="17" t="s">
        <v>43</v>
      </c>
      <c r="H116" s="18">
        <v>27509</v>
      </c>
      <c r="I116" s="17" t="s">
        <v>15</v>
      </c>
      <c r="J116" s="17" t="s">
        <v>7</v>
      </c>
      <c r="K116" s="17" t="s">
        <v>164</v>
      </c>
      <c r="L116" s="17" t="s">
        <v>167</v>
      </c>
      <c r="M116" s="17" t="s">
        <v>177</v>
      </c>
      <c r="N116" s="17" t="s">
        <v>3</v>
      </c>
      <c r="O116" s="23" t="s">
        <v>227</v>
      </c>
      <c r="P116" s="17" t="s">
        <v>68</v>
      </c>
      <c r="Q116" s="17" t="s">
        <v>75</v>
      </c>
      <c r="R116" s="17" t="s">
        <v>0</v>
      </c>
      <c r="S116" s="17" t="str">
        <f>IF(G116="Tangerang","Penduduk Asli/Tetap","Pendatang")</f>
        <v>Penduduk Asli/Tetap</v>
      </c>
      <c r="T116" s="17" t="s">
        <v>228</v>
      </c>
    </row>
    <row r="117" spans="2:20" x14ac:dyDescent="0.25">
      <c r="B117" s="24">
        <v>360305061114443</v>
      </c>
      <c r="C117" s="34">
        <v>36030321040334</v>
      </c>
      <c r="D117" s="17" t="s">
        <v>75</v>
      </c>
      <c r="E117" s="17" t="s">
        <v>165</v>
      </c>
      <c r="F117" s="17" t="s">
        <v>10</v>
      </c>
      <c r="G117" s="17" t="s">
        <v>43</v>
      </c>
      <c r="H117" s="18">
        <v>27510</v>
      </c>
      <c r="I117" s="17" t="s">
        <v>8</v>
      </c>
      <c r="J117" s="17" t="s">
        <v>7</v>
      </c>
      <c r="K117" s="17" t="s">
        <v>164</v>
      </c>
      <c r="L117" s="17" t="s">
        <v>166</v>
      </c>
      <c r="M117" s="17" t="str">
        <f>IF(L117="Tidak/Belum Sekolah","Buruh Harian Lepas","Karyawan Swasta")</f>
        <v>Karyawan Swasta</v>
      </c>
      <c r="N117" s="17" t="s">
        <v>3</v>
      </c>
      <c r="O117" s="23" t="s">
        <v>227</v>
      </c>
      <c r="P117" s="17" t="s">
        <v>66</v>
      </c>
      <c r="Q117" s="17" t="s">
        <v>73</v>
      </c>
      <c r="R117" s="17" t="s">
        <v>0</v>
      </c>
      <c r="S117" s="17" t="str">
        <f>IF(G117="Tangerang","Penduduk Asli/Tetap","Pendatang")</f>
        <v>Penduduk Asli/Tetap</v>
      </c>
      <c r="T117" s="17" t="s">
        <v>228</v>
      </c>
    </row>
    <row r="118" spans="2:20" x14ac:dyDescent="0.25">
      <c r="B118" s="24">
        <v>360305061114444</v>
      </c>
      <c r="C118" s="34">
        <v>36030321040335</v>
      </c>
      <c r="D118" s="17" t="s">
        <v>73</v>
      </c>
      <c r="E118" s="17" t="s">
        <v>165</v>
      </c>
      <c r="F118" s="17" t="s">
        <v>10</v>
      </c>
      <c r="G118" s="17" t="s">
        <v>43</v>
      </c>
      <c r="H118" s="18">
        <v>27511</v>
      </c>
      <c r="I118" s="17" t="s">
        <v>38</v>
      </c>
      <c r="J118" s="17" t="s">
        <v>7</v>
      </c>
      <c r="K118" s="17" t="s">
        <v>164</v>
      </c>
      <c r="L118" s="17" t="s">
        <v>5</v>
      </c>
      <c r="M118" s="17" t="str">
        <f>IF(L118="Tidak/Belum Sekolah","Buruh Harian Lepas","Karyawan Swasta")</f>
        <v>Karyawan Swasta</v>
      </c>
      <c r="N118" s="17" t="s">
        <v>3</v>
      </c>
      <c r="O118" s="23" t="s">
        <v>227</v>
      </c>
      <c r="P118" s="17" t="s">
        <v>64</v>
      </c>
      <c r="Q118" s="17" t="s">
        <v>71</v>
      </c>
      <c r="R118" s="17" t="s">
        <v>0</v>
      </c>
      <c r="S118" s="17" t="str">
        <f>IF(G118="Tangerang","Penduduk Asli/Tetap","Pendatang")</f>
        <v>Penduduk Asli/Tetap</v>
      </c>
      <c r="T118" s="17" t="s">
        <v>228</v>
      </c>
    </row>
    <row r="119" spans="2:20" x14ac:dyDescent="0.25">
      <c r="B119" s="24">
        <v>360305061114445</v>
      </c>
      <c r="C119" s="34">
        <v>36030321040336</v>
      </c>
      <c r="D119" s="17" t="s">
        <v>71</v>
      </c>
      <c r="E119" s="17" t="s">
        <v>165</v>
      </c>
      <c r="F119" s="17" t="s">
        <v>10</v>
      </c>
      <c r="G119" s="17" t="s">
        <v>43</v>
      </c>
      <c r="H119" s="18">
        <v>27512</v>
      </c>
      <c r="I119" s="17" t="s">
        <v>19</v>
      </c>
      <c r="J119" s="17" t="s">
        <v>7</v>
      </c>
      <c r="K119" s="17" t="s">
        <v>164</v>
      </c>
      <c r="L119" s="17" t="s">
        <v>176</v>
      </c>
      <c r="M119" s="17" t="s">
        <v>169</v>
      </c>
      <c r="N119" s="17" t="s">
        <v>3</v>
      </c>
      <c r="O119" s="23" t="s">
        <v>227</v>
      </c>
      <c r="P119" s="17" t="s">
        <v>61</v>
      </c>
      <c r="Q119" s="17" t="s">
        <v>69</v>
      </c>
      <c r="R119" s="17" t="s">
        <v>0</v>
      </c>
      <c r="S119" s="17" t="str">
        <f>IF(G119="Tangerang","Penduduk Asli/Tetap","Pendatang")</f>
        <v>Penduduk Asli/Tetap</v>
      </c>
      <c r="T119" s="17" t="s">
        <v>228</v>
      </c>
    </row>
    <row r="120" spans="2:20" x14ac:dyDescent="0.25">
      <c r="B120" s="24">
        <v>360305061114446</v>
      </c>
      <c r="C120" s="34">
        <v>36030321040337</v>
      </c>
      <c r="D120" s="17" t="s">
        <v>69</v>
      </c>
      <c r="E120" s="17" t="s">
        <v>165</v>
      </c>
      <c r="F120" s="17" t="s">
        <v>10</v>
      </c>
      <c r="G120" s="17" t="s">
        <v>43</v>
      </c>
      <c r="H120" s="18">
        <v>27513</v>
      </c>
      <c r="I120" s="17" t="s">
        <v>15</v>
      </c>
      <c r="J120" s="17" t="s">
        <v>7</v>
      </c>
      <c r="K120" s="17" t="s">
        <v>164</v>
      </c>
      <c r="L120" s="17" t="s">
        <v>175</v>
      </c>
      <c r="M120" s="17" t="s">
        <v>174</v>
      </c>
      <c r="N120" s="17" t="s">
        <v>3</v>
      </c>
      <c r="O120" s="23" t="s">
        <v>227</v>
      </c>
      <c r="P120" s="17" t="s">
        <v>59</v>
      </c>
      <c r="Q120" s="17" t="s">
        <v>67</v>
      </c>
      <c r="R120" s="17" t="s">
        <v>0</v>
      </c>
      <c r="S120" s="17" t="str">
        <f>IF(G120="Tangerang","Penduduk Asli/Tetap","Pendatang")</f>
        <v>Penduduk Asli/Tetap</v>
      </c>
      <c r="T120" s="17" t="s">
        <v>228</v>
      </c>
    </row>
    <row r="121" spans="2:20" x14ac:dyDescent="0.25">
      <c r="B121" s="24">
        <v>360305061114447</v>
      </c>
      <c r="C121" s="34">
        <v>36030321040338</v>
      </c>
      <c r="D121" s="17" t="s">
        <v>67</v>
      </c>
      <c r="E121" s="17" t="s">
        <v>165</v>
      </c>
      <c r="F121" s="17" t="s">
        <v>10</v>
      </c>
      <c r="G121" s="17" t="s">
        <v>43</v>
      </c>
      <c r="H121" s="18">
        <v>27514</v>
      </c>
      <c r="I121" s="17" t="s">
        <v>27</v>
      </c>
      <c r="J121" s="17" t="s">
        <v>7</v>
      </c>
      <c r="K121" s="17" t="s">
        <v>164</v>
      </c>
      <c r="L121" s="17" t="s">
        <v>155</v>
      </c>
      <c r="M121" s="17" t="s">
        <v>173</v>
      </c>
      <c r="N121" s="17" t="s">
        <v>3</v>
      </c>
      <c r="O121" s="23" t="s">
        <v>227</v>
      </c>
      <c r="P121" s="17" t="s">
        <v>57</v>
      </c>
      <c r="Q121" s="17" t="s">
        <v>65</v>
      </c>
      <c r="R121" s="17" t="s">
        <v>0</v>
      </c>
      <c r="S121" s="17" t="str">
        <f>IF(G121="Tangerang","Penduduk Asli/Tetap","Pendatang")</f>
        <v>Penduduk Asli/Tetap</v>
      </c>
      <c r="T121" s="17" t="s">
        <v>228</v>
      </c>
    </row>
    <row r="122" spans="2:20" x14ac:dyDescent="0.25">
      <c r="B122" s="24">
        <v>360305061114448</v>
      </c>
      <c r="C122" s="34">
        <v>36030321040339</v>
      </c>
      <c r="D122" s="17" t="s">
        <v>65</v>
      </c>
      <c r="E122" s="17" t="s">
        <v>165</v>
      </c>
      <c r="F122" s="17" t="s">
        <v>10</v>
      </c>
      <c r="G122" s="17" t="s">
        <v>43</v>
      </c>
      <c r="H122" s="18">
        <v>27515</v>
      </c>
      <c r="I122" s="17" t="s">
        <v>23</v>
      </c>
      <c r="J122" s="17" t="s">
        <v>7</v>
      </c>
      <c r="K122" s="17" t="s">
        <v>164</v>
      </c>
      <c r="L122" s="17" t="s">
        <v>172</v>
      </c>
      <c r="M122" s="17" t="s">
        <v>169</v>
      </c>
      <c r="N122" s="17" t="s">
        <v>3</v>
      </c>
      <c r="O122" s="23" t="s">
        <v>227</v>
      </c>
      <c r="P122" s="17" t="s">
        <v>55</v>
      </c>
      <c r="Q122" s="17" t="s">
        <v>63</v>
      </c>
      <c r="R122" s="17" t="s">
        <v>0</v>
      </c>
      <c r="S122" s="17" t="str">
        <f>IF(G122="Tangerang","Penduduk Asli/Tetap","Pendatang")</f>
        <v>Penduduk Asli/Tetap</v>
      </c>
      <c r="T122" s="17" t="s">
        <v>228</v>
      </c>
    </row>
    <row r="123" spans="2:20" x14ac:dyDescent="0.25">
      <c r="B123" s="24">
        <v>360305061114449</v>
      </c>
      <c r="C123" s="34">
        <v>36030321040340</v>
      </c>
      <c r="D123" s="17" t="s">
        <v>63</v>
      </c>
      <c r="E123" s="17" t="s">
        <v>165</v>
      </c>
      <c r="F123" s="17" t="s">
        <v>10</v>
      </c>
      <c r="G123" s="17" t="s">
        <v>43</v>
      </c>
      <c r="H123" s="18">
        <v>27516</v>
      </c>
      <c r="I123" s="17" t="s">
        <v>19</v>
      </c>
      <c r="J123" s="17" t="s">
        <v>7</v>
      </c>
      <c r="K123" s="17" t="s">
        <v>164</v>
      </c>
      <c r="L123" s="17" t="s">
        <v>171</v>
      </c>
      <c r="M123" s="17" t="str">
        <f>IF(L123="Tidak/Belum Sekolah","Buruh Harian Lepas","Karyawan Swasta")</f>
        <v>Karyawan Swasta</v>
      </c>
      <c r="N123" s="17" t="s">
        <v>3</v>
      </c>
      <c r="O123" s="23" t="s">
        <v>227</v>
      </c>
      <c r="P123" s="17" t="s">
        <v>53</v>
      </c>
      <c r="Q123" s="17" t="s">
        <v>60</v>
      </c>
      <c r="R123" s="17" t="s">
        <v>0</v>
      </c>
      <c r="S123" s="17" t="str">
        <f>IF(G123="Tangerang","Penduduk Asli/Tetap","Pendatang")</f>
        <v>Penduduk Asli/Tetap</v>
      </c>
      <c r="T123" s="17" t="s">
        <v>228</v>
      </c>
    </row>
    <row r="124" spans="2:20" x14ac:dyDescent="0.25">
      <c r="B124" s="24">
        <v>360305061114450</v>
      </c>
      <c r="C124" s="34">
        <v>36030321040341</v>
      </c>
      <c r="D124" s="17" t="s">
        <v>60</v>
      </c>
      <c r="E124" s="17" t="s">
        <v>165</v>
      </c>
      <c r="F124" s="17" t="s">
        <v>10</v>
      </c>
      <c r="G124" s="17" t="s">
        <v>43</v>
      </c>
      <c r="H124" s="18">
        <v>27517</v>
      </c>
      <c r="I124" s="17" t="s">
        <v>15</v>
      </c>
      <c r="J124" s="17" t="s">
        <v>7</v>
      </c>
      <c r="K124" s="17" t="s">
        <v>164</v>
      </c>
      <c r="L124" s="17" t="s">
        <v>170</v>
      </c>
      <c r="M124" s="17" t="s">
        <v>169</v>
      </c>
      <c r="N124" s="17" t="s">
        <v>62</v>
      </c>
      <c r="O124" s="23" t="s">
        <v>227</v>
      </c>
      <c r="P124" s="17" t="s">
        <v>162</v>
      </c>
      <c r="Q124" s="17" t="s">
        <v>58</v>
      </c>
      <c r="R124" s="17" t="s">
        <v>0</v>
      </c>
      <c r="S124" s="17" t="str">
        <f>IF(G124="Tangerang","Penduduk Asli/Tetap","Pendatang")</f>
        <v>Penduduk Asli/Tetap</v>
      </c>
      <c r="T124" s="17" t="s">
        <v>228</v>
      </c>
    </row>
    <row r="125" spans="2:20" x14ac:dyDescent="0.25">
      <c r="B125" s="24">
        <v>360305061114451</v>
      </c>
      <c r="C125" s="34">
        <v>36030321040342</v>
      </c>
      <c r="D125" s="17" t="s">
        <v>58</v>
      </c>
      <c r="E125" s="17" t="s">
        <v>165</v>
      </c>
      <c r="F125" s="17" t="s">
        <v>10</v>
      </c>
      <c r="G125" s="17" t="s">
        <v>43</v>
      </c>
      <c r="H125" s="18">
        <v>27518</v>
      </c>
      <c r="I125" s="17" t="s">
        <v>8</v>
      </c>
      <c r="J125" s="17" t="s">
        <v>7</v>
      </c>
      <c r="K125" s="17" t="s">
        <v>164</v>
      </c>
      <c r="L125" s="17" t="s">
        <v>168</v>
      </c>
      <c r="M125" s="17" t="str">
        <f>IF(L125="Tidak/Belum Sekolah","Buruh Harian Lepas","Karyawan Swasta")</f>
        <v>Buruh Harian Lepas</v>
      </c>
      <c r="N125" s="17" t="s">
        <v>3</v>
      </c>
      <c r="O125" s="23" t="s">
        <v>227</v>
      </c>
      <c r="P125" s="17" t="s">
        <v>161</v>
      </c>
      <c r="Q125" s="17" t="s">
        <v>56</v>
      </c>
      <c r="R125" s="17" t="s">
        <v>0</v>
      </c>
      <c r="S125" s="17" t="str">
        <f>IF(G125="Tangerang","Penduduk Asli/Tetap","Pendatang")</f>
        <v>Penduduk Asli/Tetap</v>
      </c>
      <c r="T125" s="17" t="s">
        <v>228</v>
      </c>
    </row>
    <row r="126" spans="2:20" x14ac:dyDescent="0.25">
      <c r="B126" s="24">
        <v>360305061114452</v>
      </c>
      <c r="C126" s="34">
        <v>36030321040343</v>
      </c>
      <c r="D126" s="17" t="s">
        <v>56</v>
      </c>
      <c r="E126" s="17" t="s">
        <v>165</v>
      </c>
      <c r="F126" s="17" t="s">
        <v>10</v>
      </c>
      <c r="G126" s="17" t="s">
        <v>43</v>
      </c>
      <c r="H126" s="18">
        <v>27519</v>
      </c>
      <c r="I126" s="17" t="s">
        <v>38</v>
      </c>
      <c r="J126" s="17" t="s">
        <v>7</v>
      </c>
      <c r="K126" s="17" t="s">
        <v>164</v>
      </c>
      <c r="L126" s="17" t="s">
        <v>167</v>
      </c>
      <c r="M126" s="17" t="str">
        <f>IF(L126="Tidak/Belum Sekolah","Buruh Harian Lepas","Karyawan Swasta")</f>
        <v>Karyawan Swasta</v>
      </c>
      <c r="N126" s="17" t="s">
        <v>3</v>
      </c>
      <c r="O126" s="23" t="s">
        <v>227</v>
      </c>
      <c r="P126" s="17" t="s">
        <v>160</v>
      </c>
      <c r="Q126" s="17" t="s">
        <v>54</v>
      </c>
      <c r="R126" s="17" t="s">
        <v>0</v>
      </c>
      <c r="S126" s="17" t="str">
        <f>IF(G126="Tangerang","Penduduk Asli/Tetap","Pendatang")</f>
        <v>Penduduk Asli/Tetap</v>
      </c>
      <c r="T126" s="17" t="s">
        <v>228</v>
      </c>
    </row>
    <row r="127" spans="2:20" x14ac:dyDescent="0.25">
      <c r="B127" s="24">
        <v>360305061114453</v>
      </c>
      <c r="C127" s="34">
        <v>36030321040344</v>
      </c>
      <c r="D127" s="17" t="s">
        <v>54</v>
      </c>
      <c r="E127" s="17" t="s">
        <v>165</v>
      </c>
      <c r="F127" s="17" t="s">
        <v>10</v>
      </c>
      <c r="G127" s="17" t="s">
        <v>43</v>
      </c>
      <c r="H127" s="18">
        <v>27520</v>
      </c>
      <c r="I127" s="17" t="s">
        <v>19</v>
      </c>
      <c r="J127" s="17" t="s">
        <v>7</v>
      </c>
      <c r="K127" s="17" t="s">
        <v>164</v>
      </c>
      <c r="L127" s="17" t="s">
        <v>166</v>
      </c>
      <c r="M127" s="17" t="str">
        <f>IF(L127="Tidak/Belum Sekolah","Buruh Harian Lepas","Karyawan Swasta")</f>
        <v>Karyawan Swasta</v>
      </c>
      <c r="N127" s="17" t="s">
        <v>3</v>
      </c>
      <c r="O127" s="23" t="s">
        <v>227</v>
      </c>
      <c r="P127" s="17" t="s">
        <v>159</v>
      </c>
      <c r="Q127" s="17" t="s">
        <v>52</v>
      </c>
      <c r="R127" s="17" t="s">
        <v>0</v>
      </c>
      <c r="S127" s="17" t="str">
        <f>IF(G127="Tangerang","Penduduk Asli/Tetap","Pendatang")</f>
        <v>Penduduk Asli/Tetap</v>
      </c>
      <c r="T127" s="17" t="s">
        <v>228</v>
      </c>
    </row>
    <row r="128" spans="2:20" x14ac:dyDescent="0.25">
      <c r="B128" s="24">
        <v>360305061114454</v>
      </c>
      <c r="C128" s="34">
        <v>36030321040345</v>
      </c>
      <c r="D128" s="17" t="s">
        <v>52</v>
      </c>
      <c r="E128" s="17" t="s">
        <v>165</v>
      </c>
      <c r="F128" s="17" t="s">
        <v>10</v>
      </c>
      <c r="G128" s="17" t="s">
        <v>43</v>
      </c>
      <c r="H128" s="18">
        <v>27521</v>
      </c>
      <c r="I128" s="17" t="s">
        <v>15</v>
      </c>
      <c r="J128" s="17" t="s">
        <v>7</v>
      </c>
      <c r="K128" s="17" t="s">
        <v>164</v>
      </c>
      <c r="L128" s="17" t="s">
        <v>5</v>
      </c>
      <c r="M128" s="17" t="str">
        <f>IF(L128="Tidak/Belum Sekolah","Buruh Harian Lepas","Karyawan Swasta")</f>
        <v>Karyawan Swasta</v>
      </c>
      <c r="N128" s="17" t="s">
        <v>3</v>
      </c>
      <c r="O128" s="23" t="s">
        <v>227</v>
      </c>
      <c r="P128" s="17" t="s">
        <v>158</v>
      </c>
      <c r="Q128" s="17" t="s">
        <v>163</v>
      </c>
      <c r="R128" s="17" t="s">
        <v>0</v>
      </c>
      <c r="S128" s="17" t="str">
        <f>IF(G128="Tangerang","Penduduk Asli/Tetap","Pendatang")</f>
        <v>Penduduk Asli/Tetap</v>
      </c>
      <c r="T128" s="17" t="s">
        <v>228</v>
      </c>
    </row>
    <row r="129" spans="2:20" x14ac:dyDescent="0.25">
      <c r="B129" s="24">
        <v>360305061114391</v>
      </c>
      <c r="C129" s="34">
        <v>36030321040346</v>
      </c>
      <c r="D129" s="11" t="s">
        <v>37</v>
      </c>
      <c r="E129" s="11" t="s">
        <v>11</v>
      </c>
      <c r="F129" s="11" t="s">
        <v>156</v>
      </c>
      <c r="G129" s="11" t="s">
        <v>43</v>
      </c>
      <c r="H129" s="13">
        <v>32635</v>
      </c>
      <c r="I129" s="11" t="s">
        <v>27</v>
      </c>
      <c r="J129" s="11" t="s">
        <v>7</v>
      </c>
      <c r="K129" s="11" t="s">
        <v>6</v>
      </c>
      <c r="L129" s="11" t="s">
        <v>155</v>
      </c>
      <c r="M129" s="11" t="s">
        <v>4</v>
      </c>
      <c r="N129" s="11" t="s">
        <v>3</v>
      </c>
      <c r="O129" s="23" t="s">
        <v>227</v>
      </c>
      <c r="P129" s="11" t="s">
        <v>51</v>
      </c>
      <c r="Q129" s="14" t="s">
        <v>50</v>
      </c>
      <c r="R129" s="11" t="s">
        <v>0</v>
      </c>
      <c r="S129" s="11" t="str">
        <f>IF(G129="Tangerang","Penduduk Asli/Tetap","Pendatang")</f>
        <v>Penduduk Asli/Tetap</v>
      </c>
      <c r="T129" s="11" t="s">
        <v>228</v>
      </c>
    </row>
    <row r="130" spans="2:20" x14ac:dyDescent="0.25">
      <c r="B130" s="24">
        <v>360305061114392</v>
      </c>
      <c r="C130" s="34">
        <v>36030321040347</v>
      </c>
      <c r="D130" s="11" t="s">
        <v>34</v>
      </c>
      <c r="E130" s="11" t="s">
        <v>11</v>
      </c>
      <c r="F130" s="11" t="s">
        <v>156</v>
      </c>
      <c r="G130" s="11" t="s">
        <v>43</v>
      </c>
      <c r="H130" s="13">
        <v>33001</v>
      </c>
      <c r="I130" s="11" t="s">
        <v>23</v>
      </c>
      <c r="J130" s="11" t="s">
        <v>153</v>
      </c>
      <c r="K130" s="11" t="s">
        <v>6</v>
      </c>
      <c r="L130" s="11" t="s">
        <v>155</v>
      </c>
      <c r="M130" s="11" t="s">
        <v>4</v>
      </c>
      <c r="N130" s="11" t="s">
        <v>3</v>
      </c>
      <c r="O130" s="23" t="s">
        <v>227</v>
      </c>
      <c r="P130" s="11" t="s">
        <v>49</v>
      </c>
      <c r="Q130" s="12" t="s">
        <v>48</v>
      </c>
      <c r="R130" s="11" t="s">
        <v>0</v>
      </c>
      <c r="S130" s="11" t="str">
        <f>IF(G130="Tangerang","Penduduk Asli/Tetap","Pendatang")</f>
        <v>Penduduk Asli/Tetap</v>
      </c>
      <c r="T130" s="11" t="s">
        <v>228</v>
      </c>
    </row>
    <row r="131" spans="2:20" x14ac:dyDescent="0.25">
      <c r="B131" s="24">
        <v>360305061114393</v>
      </c>
      <c r="C131" s="34">
        <v>36030321040348</v>
      </c>
      <c r="D131" s="11" t="s">
        <v>32</v>
      </c>
      <c r="E131" s="11" t="s">
        <v>11</v>
      </c>
      <c r="F131" s="11" t="s">
        <v>156</v>
      </c>
      <c r="G131" s="11" t="s">
        <v>43</v>
      </c>
      <c r="H131" s="13">
        <v>33367</v>
      </c>
      <c r="I131" s="11" t="s">
        <v>19</v>
      </c>
      <c r="J131" s="11" t="s">
        <v>7</v>
      </c>
      <c r="K131" s="11" t="s">
        <v>6</v>
      </c>
      <c r="L131" s="11" t="s">
        <v>155</v>
      </c>
      <c r="M131" s="11" t="s">
        <v>4</v>
      </c>
      <c r="N131" s="11" t="s">
        <v>3</v>
      </c>
      <c r="O131" s="23" t="s">
        <v>227</v>
      </c>
      <c r="P131" s="11" t="s">
        <v>47</v>
      </c>
      <c r="Q131" s="14" t="s">
        <v>46</v>
      </c>
      <c r="R131" s="11" t="s">
        <v>0</v>
      </c>
      <c r="S131" s="11" t="str">
        <f>IF(G131="Tangerang","Penduduk Asli/Tetap","Pendatang")</f>
        <v>Penduduk Asli/Tetap</v>
      </c>
      <c r="T131" s="11" t="s">
        <v>228</v>
      </c>
    </row>
    <row r="132" spans="2:20" x14ac:dyDescent="0.25">
      <c r="B132" s="24">
        <v>360305061114394</v>
      </c>
      <c r="C132" s="34">
        <v>36030321040349</v>
      </c>
      <c r="D132" s="11" t="s">
        <v>29</v>
      </c>
      <c r="E132" s="11" t="s">
        <v>11</v>
      </c>
      <c r="F132" s="11" t="s">
        <v>156</v>
      </c>
      <c r="G132" s="11" t="s">
        <v>43</v>
      </c>
      <c r="H132" s="13">
        <v>33733</v>
      </c>
      <c r="I132" s="11" t="s">
        <v>15</v>
      </c>
      <c r="J132" s="11" t="s">
        <v>7</v>
      </c>
      <c r="K132" s="11" t="s">
        <v>6</v>
      </c>
      <c r="L132" s="11" t="s">
        <v>155</v>
      </c>
      <c r="M132" s="11" t="s">
        <v>4</v>
      </c>
      <c r="N132" s="11" t="s">
        <v>3</v>
      </c>
      <c r="O132" s="23" t="s">
        <v>227</v>
      </c>
      <c r="P132" s="11" t="s">
        <v>45</v>
      </c>
      <c r="Q132" s="12" t="s">
        <v>44</v>
      </c>
      <c r="R132" s="11" t="s">
        <v>0</v>
      </c>
      <c r="S132" s="11" t="str">
        <f>IF(G132="Tangerang","Penduduk Asli/Tetap","Pendatang")</f>
        <v>Penduduk Asli/Tetap</v>
      </c>
      <c r="T132" s="11" t="s">
        <v>228</v>
      </c>
    </row>
    <row r="133" spans="2:20" x14ac:dyDescent="0.25">
      <c r="B133" s="24">
        <v>360305061114395</v>
      </c>
      <c r="C133" s="34">
        <v>36030321040350</v>
      </c>
      <c r="D133" s="11" t="s">
        <v>26</v>
      </c>
      <c r="E133" s="11" t="s">
        <v>11</v>
      </c>
      <c r="F133" s="11" t="s">
        <v>156</v>
      </c>
      <c r="G133" s="11" t="s">
        <v>43</v>
      </c>
      <c r="H133" s="13">
        <v>34099</v>
      </c>
      <c r="I133" s="11" t="s">
        <v>8</v>
      </c>
      <c r="J133" s="11" t="s">
        <v>7</v>
      </c>
      <c r="K133" s="11" t="s">
        <v>6</v>
      </c>
      <c r="L133" s="11" t="s">
        <v>155</v>
      </c>
      <c r="M133" s="11" t="s">
        <v>4</v>
      </c>
      <c r="N133" s="11" t="s">
        <v>3</v>
      </c>
      <c r="O133" s="23" t="s">
        <v>227</v>
      </c>
      <c r="P133" s="11" t="s">
        <v>42</v>
      </c>
      <c r="Q133" s="14" t="s">
        <v>41</v>
      </c>
      <c r="R133" s="11" t="s">
        <v>0</v>
      </c>
      <c r="S133" s="11" t="str">
        <f>IF(G133="Tangerang","Penduduk Asli/Tetap","Pendatang")</f>
        <v>Penduduk Asli/Tetap</v>
      </c>
      <c r="T133" s="11" t="s">
        <v>228</v>
      </c>
    </row>
    <row r="134" spans="2:20" x14ac:dyDescent="0.25">
      <c r="B134" s="24">
        <v>360305061114396</v>
      </c>
      <c r="C134" s="34">
        <v>36030321040351</v>
      </c>
      <c r="D134" s="11" t="s">
        <v>22</v>
      </c>
      <c r="E134" s="11" t="s">
        <v>11</v>
      </c>
      <c r="F134" s="11" t="s">
        <v>156</v>
      </c>
      <c r="G134" s="11" t="s">
        <v>30</v>
      </c>
      <c r="H134" s="13">
        <v>34465</v>
      </c>
      <c r="I134" s="11" t="s">
        <v>38</v>
      </c>
      <c r="J134" s="11" t="s">
        <v>7</v>
      </c>
      <c r="K134" s="11" t="s">
        <v>6</v>
      </c>
      <c r="L134" s="11" t="s">
        <v>155</v>
      </c>
      <c r="M134" s="11" t="s">
        <v>4</v>
      </c>
      <c r="N134" s="11" t="s">
        <v>3</v>
      </c>
      <c r="O134" s="23" t="s">
        <v>227</v>
      </c>
      <c r="P134" s="11" t="s">
        <v>40</v>
      </c>
      <c r="Q134" s="12" t="s">
        <v>39</v>
      </c>
      <c r="R134" s="11" t="s">
        <v>0</v>
      </c>
      <c r="S134" s="11" t="str">
        <f>IF(G134="Tangerang","Penduduk Asli/Tetap","Pendatang")</f>
        <v>Pendatang</v>
      </c>
      <c r="T134" s="11" t="s">
        <v>228</v>
      </c>
    </row>
    <row r="135" spans="2:20" x14ac:dyDescent="0.25">
      <c r="B135" s="24">
        <v>360305061114397</v>
      </c>
      <c r="C135" s="34">
        <v>36030321040352</v>
      </c>
      <c r="D135" s="11" t="s">
        <v>18</v>
      </c>
      <c r="E135" s="11" t="s">
        <v>11</v>
      </c>
      <c r="F135" s="11" t="s">
        <v>156</v>
      </c>
      <c r="G135" s="11" t="s">
        <v>30</v>
      </c>
      <c r="H135" s="13">
        <v>32635</v>
      </c>
      <c r="I135" s="11" t="s">
        <v>19</v>
      </c>
      <c r="J135" s="11" t="s">
        <v>7</v>
      </c>
      <c r="K135" s="11" t="s">
        <v>6</v>
      </c>
      <c r="L135" s="11" t="s">
        <v>155</v>
      </c>
      <c r="M135" s="11" t="s">
        <v>4</v>
      </c>
      <c r="N135" s="11" t="s">
        <v>3</v>
      </c>
      <c r="O135" s="23" t="s">
        <v>227</v>
      </c>
      <c r="P135" s="11" t="s">
        <v>37</v>
      </c>
      <c r="Q135" s="14" t="s">
        <v>36</v>
      </c>
      <c r="R135" s="11" t="s">
        <v>0</v>
      </c>
      <c r="S135" s="11" t="str">
        <f>IF(G135="Tangerang","Penduduk Asli/Tetap","Pendatang")</f>
        <v>Pendatang</v>
      </c>
      <c r="T135" s="11" t="s">
        <v>228</v>
      </c>
    </row>
    <row r="136" spans="2:20" x14ac:dyDescent="0.25">
      <c r="B136" s="24">
        <v>360305061114398</v>
      </c>
      <c r="C136" s="34">
        <v>36030321040353</v>
      </c>
      <c r="D136" s="11" t="s">
        <v>14</v>
      </c>
      <c r="E136" s="11" t="s">
        <v>11</v>
      </c>
      <c r="F136" s="11" t="s">
        <v>156</v>
      </c>
      <c r="G136" s="11" t="s">
        <v>30</v>
      </c>
      <c r="H136" s="13">
        <v>32636</v>
      </c>
      <c r="I136" s="11" t="s">
        <v>15</v>
      </c>
      <c r="J136" s="11" t="s">
        <v>7</v>
      </c>
      <c r="K136" s="11" t="s">
        <v>6</v>
      </c>
      <c r="L136" s="11" t="s">
        <v>155</v>
      </c>
      <c r="M136" s="11" t="s">
        <v>4</v>
      </c>
      <c r="N136" s="11" t="s">
        <v>35</v>
      </c>
      <c r="O136" s="23" t="s">
        <v>227</v>
      </c>
      <c r="P136" s="11" t="s">
        <v>34</v>
      </c>
      <c r="Q136" s="12" t="s">
        <v>33</v>
      </c>
      <c r="R136" s="11" t="s">
        <v>0</v>
      </c>
      <c r="S136" s="11" t="str">
        <f>IF(G136="Tangerang","Penduduk Asli/Tetap","Pendatang")</f>
        <v>Pendatang</v>
      </c>
      <c r="T136" s="11" t="s">
        <v>228</v>
      </c>
    </row>
    <row r="137" spans="2:20" x14ac:dyDescent="0.25">
      <c r="B137" s="24">
        <v>360305061114399</v>
      </c>
      <c r="C137" s="34">
        <v>36030321040354</v>
      </c>
      <c r="D137" s="11" t="s">
        <v>2</v>
      </c>
      <c r="E137" s="11" t="s">
        <v>11</v>
      </c>
      <c r="F137" s="11" t="s">
        <v>156</v>
      </c>
      <c r="G137" s="11" t="s">
        <v>30</v>
      </c>
      <c r="H137" s="13">
        <v>32637</v>
      </c>
      <c r="I137" s="11" t="s">
        <v>27</v>
      </c>
      <c r="J137" s="11" t="s">
        <v>7</v>
      </c>
      <c r="K137" s="11" t="s">
        <v>6</v>
      </c>
      <c r="L137" s="11" t="s">
        <v>155</v>
      </c>
      <c r="M137" s="11" t="s">
        <v>4</v>
      </c>
      <c r="N137" s="11" t="s">
        <v>3</v>
      </c>
      <c r="O137" s="23" t="s">
        <v>227</v>
      </c>
      <c r="P137" s="11" t="s">
        <v>32</v>
      </c>
      <c r="Q137" s="14" t="s">
        <v>31</v>
      </c>
      <c r="R137" s="11" t="s">
        <v>0</v>
      </c>
      <c r="S137" s="11" t="str">
        <f>IF(G137="Tangerang","Penduduk Asli/Tetap","Pendatang")</f>
        <v>Pendatang</v>
      </c>
      <c r="T137" s="11" t="s">
        <v>228</v>
      </c>
    </row>
    <row r="138" spans="2:20" x14ac:dyDescent="0.25">
      <c r="B138" s="24">
        <v>360305061114400</v>
      </c>
      <c r="C138" s="34">
        <v>36030321040355</v>
      </c>
      <c r="D138" s="11" t="s">
        <v>152</v>
      </c>
      <c r="E138" s="11" t="s">
        <v>11</v>
      </c>
      <c r="F138" s="11" t="s">
        <v>156</v>
      </c>
      <c r="G138" s="11" t="s">
        <v>30</v>
      </c>
      <c r="H138" s="13">
        <v>32638</v>
      </c>
      <c r="I138" s="11" t="s">
        <v>23</v>
      </c>
      <c r="J138" s="11" t="s">
        <v>7</v>
      </c>
      <c r="K138" s="11" t="s">
        <v>6</v>
      </c>
      <c r="L138" s="11" t="s">
        <v>155</v>
      </c>
      <c r="M138" s="11" t="s">
        <v>4</v>
      </c>
      <c r="N138" s="11" t="s">
        <v>3</v>
      </c>
      <c r="O138" s="23" t="s">
        <v>227</v>
      </c>
      <c r="P138" s="11" t="s">
        <v>29</v>
      </c>
      <c r="Q138" s="12" t="s">
        <v>28</v>
      </c>
      <c r="R138" s="11" t="s">
        <v>0</v>
      </c>
      <c r="S138" s="11" t="str">
        <f>IF(G138="Tangerang","Penduduk Asli/Tetap","Pendatang")</f>
        <v>Pendatang</v>
      </c>
      <c r="T138" s="11" t="s">
        <v>228</v>
      </c>
    </row>
    <row r="139" spans="2:20" x14ac:dyDescent="0.25">
      <c r="B139" s="24">
        <v>360305061114401</v>
      </c>
      <c r="C139" s="34">
        <v>36030321040356</v>
      </c>
      <c r="D139" s="11" t="s">
        <v>151</v>
      </c>
      <c r="E139" s="11" t="s">
        <v>11</v>
      </c>
      <c r="F139" s="11" t="s">
        <v>156</v>
      </c>
      <c r="G139" s="11" t="s">
        <v>24</v>
      </c>
      <c r="H139" s="13">
        <v>32639</v>
      </c>
      <c r="I139" s="11" t="s">
        <v>19</v>
      </c>
      <c r="J139" s="11" t="s">
        <v>7</v>
      </c>
      <c r="K139" s="11" t="s">
        <v>6</v>
      </c>
      <c r="L139" s="11" t="s">
        <v>155</v>
      </c>
      <c r="M139" s="11" t="s">
        <v>4</v>
      </c>
      <c r="N139" s="11" t="s">
        <v>3</v>
      </c>
      <c r="O139" s="23" t="s">
        <v>227</v>
      </c>
      <c r="P139" s="11" t="s">
        <v>26</v>
      </c>
      <c r="Q139" s="14" t="s">
        <v>25</v>
      </c>
      <c r="R139" s="11" t="s">
        <v>0</v>
      </c>
      <c r="S139" s="11" t="str">
        <f>IF(G139="Tangerang","Penduduk Asli/Tetap","Pendatang")</f>
        <v>Pendatang</v>
      </c>
      <c r="T139" s="11" t="s">
        <v>228</v>
      </c>
    </row>
    <row r="140" spans="2:20" x14ac:dyDescent="0.25">
      <c r="B140" s="24">
        <v>360305061114402</v>
      </c>
      <c r="C140" s="34">
        <v>36030321040357</v>
      </c>
      <c r="D140" s="11" t="s">
        <v>150</v>
      </c>
      <c r="E140" s="11" t="s">
        <v>11</v>
      </c>
      <c r="F140" s="11" t="s">
        <v>156</v>
      </c>
      <c r="G140" s="11" t="s">
        <v>24</v>
      </c>
      <c r="H140" s="13">
        <v>32640</v>
      </c>
      <c r="I140" s="11" t="s">
        <v>15</v>
      </c>
      <c r="J140" s="11" t="s">
        <v>7</v>
      </c>
      <c r="K140" s="11" t="s">
        <v>6</v>
      </c>
      <c r="L140" s="11" t="s">
        <v>155</v>
      </c>
      <c r="M140" s="11" t="s">
        <v>4</v>
      </c>
      <c r="N140" s="11" t="s">
        <v>3</v>
      </c>
      <c r="O140" s="23" t="s">
        <v>227</v>
      </c>
      <c r="P140" s="11" t="s">
        <v>22</v>
      </c>
      <c r="Q140" s="15" t="s">
        <v>21</v>
      </c>
      <c r="R140" s="11" t="s">
        <v>0</v>
      </c>
      <c r="S140" s="11" t="str">
        <f>IF(G140="Tangerang","Penduduk Asli/Tetap","Pendatang")</f>
        <v>Pendatang</v>
      </c>
      <c r="T140" s="11" t="s">
        <v>228</v>
      </c>
    </row>
    <row r="141" spans="2:20" x14ac:dyDescent="0.25">
      <c r="B141" s="24">
        <v>360305061114403</v>
      </c>
      <c r="C141" s="34">
        <v>36030321040358</v>
      </c>
      <c r="D141" s="11" t="s">
        <v>149</v>
      </c>
      <c r="E141" s="11" t="s">
        <v>11</v>
      </c>
      <c r="F141" s="11" t="s">
        <v>156</v>
      </c>
      <c r="G141" s="11" t="s">
        <v>9</v>
      </c>
      <c r="H141" s="13">
        <v>32641</v>
      </c>
      <c r="I141" s="11" t="s">
        <v>8</v>
      </c>
      <c r="J141" s="11" t="s">
        <v>7</v>
      </c>
      <c r="K141" s="11" t="s">
        <v>6</v>
      </c>
      <c r="L141" s="11" t="s">
        <v>155</v>
      </c>
      <c r="M141" s="11" t="s">
        <v>4</v>
      </c>
      <c r="N141" s="11" t="s">
        <v>3</v>
      </c>
      <c r="O141" s="23" t="s">
        <v>227</v>
      </c>
      <c r="P141" s="11" t="s">
        <v>18</v>
      </c>
      <c r="Q141" s="12" t="s">
        <v>17</v>
      </c>
      <c r="R141" s="11" t="s">
        <v>0</v>
      </c>
      <c r="S141" s="11" t="str">
        <f>IF(G141="Tangerang","Penduduk Asli/Tetap","Pendatang")</f>
        <v>Pendatang</v>
      </c>
      <c r="T141" s="11" t="s">
        <v>228</v>
      </c>
    </row>
    <row r="142" spans="2:20" x14ac:dyDescent="0.25">
      <c r="B142" s="24">
        <v>360305061114404</v>
      </c>
      <c r="C142" s="34">
        <v>36030321040359</v>
      </c>
      <c r="D142" s="11" t="s">
        <v>147</v>
      </c>
      <c r="E142" s="11" t="s">
        <v>11</v>
      </c>
      <c r="F142" s="11" t="s">
        <v>156</v>
      </c>
      <c r="G142" s="11" t="s">
        <v>9</v>
      </c>
      <c r="H142" s="13">
        <v>32642</v>
      </c>
      <c r="I142" s="11" t="s">
        <v>38</v>
      </c>
      <c r="J142" s="11" t="s">
        <v>7</v>
      </c>
      <c r="K142" s="11" t="s">
        <v>6</v>
      </c>
      <c r="L142" s="11" t="s">
        <v>155</v>
      </c>
      <c r="M142" s="11" t="s">
        <v>4</v>
      </c>
      <c r="N142" s="11" t="s">
        <v>3</v>
      </c>
      <c r="O142" s="23" t="s">
        <v>227</v>
      </c>
      <c r="P142" s="11" t="s">
        <v>14</v>
      </c>
      <c r="Q142" s="14" t="s">
        <v>13</v>
      </c>
      <c r="R142" s="11" t="s">
        <v>0</v>
      </c>
      <c r="S142" s="11" t="str">
        <f>IF(G142="Tangerang","Penduduk Asli/Tetap","Pendatang")</f>
        <v>Pendatang</v>
      </c>
      <c r="T142" s="11" t="s">
        <v>228</v>
      </c>
    </row>
    <row r="143" spans="2:20" x14ac:dyDescent="0.25">
      <c r="B143" s="24">
        <v>360305061114405</v>
      </c>
      <c r="C143" s="34">
        <v>36030321040360</v>
      </c>
      <c r="D143" s="11" t="s">
        <v>145</v>
      </c>
      <c r="E143" s="11" t="s">
        <v>11</v>
      </c>
      <c r="F143" s="11" t="s">
        <v>156</v>
      </c>
      <c r="G143" s="11" t="s">
        <v>9</v>
      </c>
      <c r="H143" s="13">
        <v>32643</v>
      </c>
      <c r="I143" s="11" t="s">
        <v>19</v>
      </c>
      <c r="J143" s="11" t="s">
        <v>141</v>
      </c>
      <c r="K143" s="11" t="s">
        <v>6</v>
      </c>
      <c r="L143" s="11" t="s">
        <v>155</v>
      </c>
      <c r="M143" s="11" t="s">
        <v>4</v>
      </c>
      <c r="N143" s="11" t="s">
        <v>3</v>
      </c>
      <c r="O143" s="23" t="s">
        <v>227</v>
      </c>
      <c r="P143" s="11" t="s">
        <v>2</v>
      </c>
      <c r="Q143" s="12" t="s">
        <v>1</v>
      </c>
      <c r="R143" s="11" t="s">
        <v>0</v>
      </c>
      <c r="S143" s="11" t="str">
        <f>IF(G143="Tangerang","Penduduk Asli/Tetap","Pendatang")</f>
        <v>Pendatang</v>
      </c>
      <c r="T143" s="11" t="s">
        <v>228</v>
      </c>
    </row>
    <row r="144" spans="2:20" x14ac:dyDescent="0.25">
      <c r="B144" s="24">
        <v>360305061114406</v>
      </c>
      <c r="C144" s="34">
        <v>36030321040361</v>
      </c>
      <c r="D144" s="11" t="s">
        <v>143</v>
      </c>
      <c r="E144" s="11" t="s">
        <v>11</v>
      </c>
      <c r="F144" s="11" t="s">
        <v>156</v>
      </c>
      <c r="G144" s="11" t="s">
        <v>43</v>
      </c>
      <c r="H144" s="13">
        <v>32644</v>
      </c>
      <c r="I144" s="11" t="s">
        <v>15</v>
      </c>
      <c r="J144" s="11" t="s">
        <v>7</v>
      </c>
      <c r="K144" s="11" t="s">
        <v>6</v>
      </c>
      <c r="L144" s="11" t="s">
        <v>155</v>
      </c>
      <c r="M144" s="11" t="s">
        <v>4</v>
      </c>
      <c r="N144" s="11" t="s">
        <v>3</v>
      </c>
      <c r="O144" s="23" t="s">
        <v>227</v>
      </c>
      <c r="P144" s="11" t="s">
        <v>152</v>
      </c>
      <c r="Q144" s="14" t="s">
        <v>20</v>
      </c>
      <c r="R144" s="11" t="s">
        <v>0</v>
      </c>
      <c r="S144" s="11" t="str">
        <f>IF(G144="Tangerang","Penduduk Asli/Tetap","Pendatang")</f>
        <v>Penduduk Asli/Tetap</v>
      </c>
      <c r="T144" s="11" t="s">
        <v>228</v>
      </c>
    </row>
    <row r="145" spans="2:20" x14ac:dyDescent="0.25">
      <c r="B145" s="24">
        <v>360305061114407</v>
      </c>
      <c r="C145" s="34">
        <v>36030321040362</v>
      </c>
      <c r="D145" s="11" t="s">
        <v>140</v>
      </c>
      <c r="E145" s="11" t="s">
        <v>11</v>
      </c>
      <c r="F145" s="11" t="s">
        <v>156</v>
      </c>
      <c r="G145" s="11" t="s">
        <v>43</v>
      </c>
      <c r="H145" s="13">
        <v>32645</v>
      </c>
      <c r="I145" s="11" t="s">
        <v>27</v>
      </c>
      <c r="J145" s="11" t="s">
        <v>7</v>
      </c>
      <c r="K145" s="11" t="s">
        <v>6</v>
      </c>
      <c r="L145" s="11" t="s">
        <v>155</v>
      </c>
      <c r="M145" s="11" t="s">
        <v>4</v>
      </c>
      <c r="N145" s="11" t="s">
        <v>3</v>
      </c>
      <c r="O145" s="23" t="s">
        <v>227</v>
      </c>
      <c r="P145" s="11" t="s">
        <v>151</v>
      </c>
      <c r="Q145" s="12" t="s">
        <v>16</v>
      </c>
      <c r="R145" s="11" t="s">
        <v>0</v>
      </c>
      <c r="S145" s="11" t="str">
        <f>IF(G145="Tangerang","Penduduk Asli/Tetap","Pendatang")</f>
        <v>Penduduk Asli/Tetap</v>
      </c>
      <c r="T145" s="11" t="s">
        <v>228</v>
      </c>
    </row>
    <row r="146" spans="2:20" x14ac:dyDescent="0.25">
      <c r="B146" s="24">
        <v>360305061114408</v>
      </c>
      <c r="C146" s="34">
        <v>36030321040363</v>
      </c>
      <c r="D146" s="11" t="s">
        <v>138</v>
      </c>
      <c r="E146" s="11" t="s">
        <v>11</v>
      </c>
      <c r="F146" s="11" t="s">
        <v>156</v>
      </c>
      <c r="G146" s="11" t="s">
        <v>43</v>
      </c>
      <c r="H146" s="13">
        <v>32646</v>
      </c>
      <c r="I146" s="11" t="s">
        <v>23</v>
      </c>
      <c r="J146" s="11" t="s">
        <v>7</v>
      </c>
      <c r="K146" s="11" t="s">
        <v>6</v>
      </c>
      <c r="L146" s="11" t="s">
        <v>155</v>
      </c>
      <c r="M146" s="11" t="s">
        <v>4</v>
      </c>
      <c r="N146" s="11" t="s">
        <v>3</v>
      </c>
      <c r="O146" s="23" t="s">
        <v>227</v>
      </c>
      <c r="P146" s="11" t="s">
        <v>150</v>
      </c>
      <c r="Q146" s="14" t="s">
        <v>12</v>
      </c>
      <c r="R146" s="11" t="s">
        <v>0</v>
      </c>
      <c r="S146" s="11" t="str">
        <f>IF(G146="Tangerang","Penduduk Asli/Tetap","Pendatang")</f>
        <v>Penduduk Asli/Tetap</v>
      </c>
      <c r="T146" s="11" t="s">
        <v>228</v>
      </c>
    </row>
    <row r="147" spans="2:20" x14ac:dyDescent="0.25">
      <c r="B147" s="24">
        <v>360305061114409</v>
      </c>
      <c r="C147" s="34">
        <v>36030321040364</v>
      </c>
      <c r="D147" s="11" t="s">
        <v>136</v>
      </c>
      <c r="E147" s="11" t="s">
        <v>11</v>
      </c>
      <c r="F147" s="11" t="s">
        <v>156</v>
      </c>
      <c r="G147" s="11" t="s">
        <v>43</v>
      </c>
      <c r="H147" s="13">
        <v>32647</v>
      </c>
      <c r="I147" s="11" t="s">
        <v>19</v>
      </c>
      <c r="J147" s="11" t="s">
        <v>7</v>
      </c>
      <c r="K147" s="11" t="s">
        <v>6</v>
      </c>
      <c r="L147" s="11" t="s">
        <v>155</v>
      </c>
      <c r="M147" s="11" t="s">
        <v>4</v>
      </c>
      <c r="N147" s="11" t="s">
        <v>3</v>
      </c>
      <c r="O147" s="23" t="s">
        <v>227</v>
      </c>
      <c r="P147" s="11" t="s">
        <v>149</v>
      </c>
      <c r="Q147" s="12" t="s">
        <v>148</v>
      </c>
      <c r="R147" s="11" t="s">
        <v>0</v>
      </c>
      <c r="S147" s="11" t="str">
        <f>IF(G147="Tangerang","Penduduk Asli/Tetap","Pendatang")</f>
        <v>Penduduk Asli/Tetap</v>
      </c>
      <c r="T147" s="11" t="s">
        <v>228</v>
      </c>
    </row>
    <row r="148" spans="2:20" x14ac:dyDescent="0.25">
      <c r="B148" s="24">
        <v>360305061114410</v>
      </c>
      <c r="C148" s="34">
        <v>36030321040365</v>
      </c>
      <c r="D148" s="11" t="s">
        <v>134</v>
      </c>
      <c r="E148" s="11" t="s">
        <v>11</v>
      </c>
      <c r="F148" s="11" t="s">
        <v>156</v>
      </c>
      <c r="G148" s="11" t="s">
        <v>43</v>
      </c>
      <c r="H148" s="13">
        <v>32648</v>
      </c>
      <c r="I148" s="11" t="s">
        <v>15</v>
      </c>
      <c r="J148" s="11" t="s">
        <v>7</v>
      </c>
      <c r="K148" s="11" t="s">
        <v>6</v>
      </c>
      <c r="L148" s="11" t="s">
        <v>155</v>
      </c>
      <c r="M148" s="11" t="s">
        <v>4</v>
      </c>
      <c r="N148" s="11" t="s">
        <v>3</v>
      </c>
      <c r="O148" s="23" t="s">
        <v>227</v>
      </c>
      <c r="P148" s="11" t="s">
        <v>147</v>
      </c>
      <c r="Q148" s="14" t="s">
        <v>146</v>
      </c>
      <c r="R148" s="11" t="s">
        <v>0</v>
      </c>
      <c r="S148" s="11" t="str">
        <f>IF(G148="Tangerang","Penduduk Asli/Tetap","Pendatang")</f>
        <v>Penduduk Asli/Tetap</v>
      </c>
      <c r="T148" s="11" t="s">
        <v>228</v>
      </c>
    </row>
    <row r="149" spans="2:20" x14ac:dyDescent="0.25">
      <c r="B149" s="24">
        <v>360305061114411</v>
      </c>
      <c r="C149" s="34">
        <v>36030321040366</v>
      </c>
      <c r="D149" s="11" t="s">
        <v>132</v>
      </c>
      <c r="E149" s="11" t="s">
        <v>11</v>
      </c>
      <c r="F149" s="11" t="s">
        <v>156</v>
      </c>
      <c r="G149" s="11" t="s">
        <v>43</v>
      </c>
      <c r="H149" s="13">
        <v>32649</v>
      </c>
      <c r="I149" s="11" t="s">
        <v>8</v>
      </c>
      <c r="J149" s="11" t="s">
        <v>7</v>
      </c>
      <c r="K149" s="11" t="s">
        <v>6</v>
      </c>
      <c r="L149" s="11" t="s">
        <v>155</v>
      </c>
      <c r="M149" s="11" t="s">
        <v>4</v>
      </c>
      <c r="N149" s="11" t="s">
        <v>3</v>
      </c>
      <c r="O149" s="23" t="s">
        <v>227</v>
      </c>
      <c r="P149" s="11" t="s">
        <v>145</v>
      </c>
      <c r="Q149" s="12" t="s">
        <v>144</v>
      </c>
      <c r="R149" s="11" t="s">
        <v>0</v>
      </c>
      <c r="S149" s="11" t="str">
        <f>IF(G149="Tangerang","Penduduk Asli/Tetap","Pendatang")</f>
        <v>Penduduk Asli/Tetap</v>
      </c>
      <c r="T149" s="11" t="s">
        <v>228</v>
      </c>
    </row>
    <row r="150" spans="2:20" x14ac:dyDescent="0.25">
      <c r="B150" s="24">
        <v>360305061114412</v>
      </c>
      <c r="C150" s="34">
        <v>36030321040367</v>
      </c>
      <c r="D150" s="11" t="s">
        <v>130</v>
      </c>
      <c r="E150" s="11" t="s">
        <v>11</v>
      </c>
      <c r="F150" s="11" t="s">
        <v>156</v>
      </c>
      <c r="G150" s="11" t="s">
        <v>43</v>
      </c>
      <c r="H150" s="13">
        <v>32650</v>
      </c>
      <c r="I150" s="11" t="s">
        <v>38</v>
      </c>
      <c r="J150" s="11" t="s">
        <v>7</v>
      </c>
      <c r="K150" s="11" t="s">
        <v>6</v>
      </c>
      <c r="L150" s="11" t="s">
        <v>155</v>
      </c>
      <c r="M150" s="11" t="s">
        <v>4</v>
      </c>
      <c r="N150" s="11" t="s">
        <v>3</v>
      </c>
      <c r="O150" s="23" t="s">
        <v>227</v>
      </c>
      <c r="P150" s="11" t="s">
        <v>143</v>
      </c>
      <c r="Q150" s="14" t="s">
        <v>142</v>
      </c>
      <c r="R150" s="11" t="s">
        <v>0</v>
      </c>
      <c r="S150" s="11" t="str">
        <f>IF(G150="Tangerang","Penduduk Asli/Tetap","Pendatang")</f>
        <v>Penduduk Asli/Tetap</v>
      </c>
      <c r="T150" s="11" t="s">
        <v>228</v>
      </c>
    </row>
    <row r="151" spans="2:20" x14ac:dyDescent="0.25">
      <c r="B151" s="24">
        <v>360305061114413</v>
      </c>
      <c r="C151" s="34">
        <v>36030321040368</v>
      </c>
      <c r="D151" s="11" t="s">
        <v>127</v>
      </c>
      <c r="E151" s="11" t="s">
        <v>11</v>
      </c>
      <c r="F151" s="11" t="s">
        <v>156</v>
      </c>
      <c r="G151" s="11" t="s">
        <v>43</v>
      </c>
      <c r="H151" s="13">
        <v>32651</v>
      </c>
      <c r="I151" s="11" t="s">
        <v>19</v>
      </c>
      <c r="J151" s="11" t="s">
        <v>141</v>
      </c>
      <c r="K151" s="11" t="s">
        <v>6</v>
      </c>
      <c r="L151" s="11" t="s">
        <v>155</v>
      </c>
      <c r="M151" s="11" t="s">
        <v>4</v>
      </c>
      <c r="N151" s="11" t="s">
        <v>3</v>
      </c>
      <c r="O151" s="23" t="s">
        <v>227</v>
      </c>
      <c r="P151" s="11" t="s">
        <v>140</v>
      </c>
      <c r="Q151" s="12" t="s">
        <v>139</v>
      </c>
      <c r="R151" s="11" t="s">
        <v>0</v>
      </c>
      <c r="S151" s="11" t="str">
        <f>IF(G151="Tangerang","Penduduk Asli/Tetap","Pendatang")</f>
        <v>Penduduk Asli/Tetap</v>
      </c>
      <c r="T151" s="11" t="s">
        <v>228</v>
      </c>
    </row>
    <row r="152" spans="2:20" x14ac:dyDescent="0.25">
      <c r="B152" s="24">
        <v>360305061114414</v>
      </c>
      <c r="C152" s="34">
        <v>36030321040369</v>
      </c>
      <c r="D152" s="11" t="s">
        <v>125</v>
      </c>
      <c r="E152" s="11" t="s">
        <v>11</v>
      </c>
      <c r="F152" s="11" t="s">
        <v>156</v>
      </c>
      <c r="G152" s="11" t="s">
        <v>43</v>
      </c>
      <c r="H152" s="13">
        <v>32652</v>
      </c>
      <c r="I152" s="11" t="s">
        <v>15</v>
      </c>
      <c r="J152" s="11" t="s">
        <v>7</v>
      </c>
      <c r="K152" s="11" t="s">
        <v>6</v>
      </c>
      <c r="L152" s="11" t="s">
        <v>155</v>
      </c>
      <c r="M152" s="11" t="s">
        <v>4</v>
      </c>
      <c r="N152" s="11" t="s">
        <v>3</v>
      </c>
      <c r="O152" s="23" t="s">
        <v>227</v>
      </c>
      <c r="P152" s="11" t="s">
        <v>138</v>
      </c>
      <c r="Q152" s="14" t="s">
        <v>137</v>
      </c>
      <c r="R152" s="11" t="s">
        <v>0</v>
      </c>
      <c r="S152" s="11" t="str">
        <f>IF(G152="Tangerang","Penduduk Asli/Tetap","Pendatang")</f>
        <v>Penduduk Asli/Tetap</v>
      </c>
      <c r="T152" s="11" t="s">
        <v>228</v>
      </c>
    </row>
    <row r="153" spans="2:20" x14ac:dyDescent="0.25">
      <c r="B153" s="24">
        <v>360305061114415</v>
      </c>
      <c r="C153" s="34">
        <v>36030321040370</v>
      </c>
      <c r="D153" s="11" t="s">
        <v>123</v>
      </c>
      <c r="E153" s="11" t="s">
        <v>11</v>
      </c>
      <c r="F153" s="11" t="s">
        <v>156</v>
      </c>
      <c r="G153" s="11" t="s">
        <v>43</v>
      </c>
      <c r="H153" s="13">
        <v>32653</v>
      </c>
      <c r="I153" s="11" t="s">
        <v>27</v>
      </c>
      <c r="J153" s="11" t="s">
        <v>7</v>
      </c>
      <c r="K153" s="11" t="s">
        <v>6</v>
      </c>
      <c r="L153" s="11" t="s">
        <v>155</v>
      </c>
      <c r="M153" s="11" t="s">
        <v>4</v>
      </c>
      <c r="N153" s="11" t="s">
        <v>3</v>
      </c>
      <c r="O153" s="23" t="s">
        <v>227</v>
      </c>
      <c r="P153" s="11" t="s">
        <v>136</v>
      </c>
      <c r="Q153" s="12" t="s">
        <v>135</v>
      </c>
      <c r="R153" s="11" t="s">
        <v>0</v>
      </c>
      <c r="S153" s="11" t="str">
        <f>IF(G153="Tangerang","Penduduk Asli/Tetap","Pendatang")</f>
        <v>Penduduk Asli/Tetap</v>
      </c>
      <c r="T153" s="11" t="s">
        <v>228</v>
      </c>
    </row>
    <row r="154" spans="2:20" x14ac:dyDescent="0.25">
      <c r="B154" s="24">
        <v>360305061114416</v>
      </c>
      <c r="C154" s="34">
        <v>36030321040371</v>
      </c>
      <c r="D154" s="11" t="s">
        <v>120</v>
      </c>
      <c r="E154" s="11" t="s">
        <v>11</v>
      </c>
      <c r="F154" s="11" t="s">
        <v>156</v>
      </c>
      <c r="G154" s="11" t="s">
        <v>43</v>
      </c>
      <c r="H154" s="13">
        <v>32654</v>
      </c>
      <c r="I154" s="11" t="s">
        <v>23</v>
      </c>
      <c r="J154" s="11" t="s">
        <v>7</v>
      </c>
      <c r="K154" s="11" t="s">
        <v>6</v>
      </c>
      <c r="L154" s="11" t="s">
        <v>155</v>
      </c>
      <c r="M154" s="11" t="s">
        <v>4</v>
      </c>
      <c r="N154" s="11" t="s">
        <v>62</v>
      </c>
      <c r="O154" s="23" t="s">
        <v>227</v>
      </c>
      <c r="P154" s="11" t="s">
        <v>134</v>
      </c>
      <c r="Q154" s="14" t="s">
        <v>133</v>
      </c>
      <c r="R154" s="11" t="s">
        <v>0</v>
      </c>
      <c r="S154" s="11" t="str">
        <f>IF(G154="Tangerang","Penduduk Asli/Tetap","Pendatang")</f>
        <v>Penduduk Asli/Tetap</v>
      </c>
      <c r="T154" s="11" t="s">
        <v>228</v>
      </c>
    </row>
    <row r="155" spans="2:20" x14ac:dyDescent="0.25">
      <c r="B155" s="24">
        <v>360305061114417</v>
      </c>
      <c r="C155" s="34">
        <v>36030321040372</v>
      </c>
      <c r="D155" s="11" t="s">
        <v>118</v>
      </c>
      <c r="E155" s="11" t="s">
        <v>11</v>
      </c>
      <c r="F155" s="11" t="s">
        <v>156</v>
      </c>
      <c r="G155" s="11" t="s">
        <v>43</v>
      </c>
      <c r="H155" s="13">
        <v>32655</v>
      </c>
      <c r="I155" s="11" t="s">
        <v>19</v>
      </c>
      <c r="J155" s="11" t="s">
        <v>7</v>
      </c>
      <c r="K155" s="11" t="s">
        <v>6</v>
      </c>
      <c r="L155" s="11" t="s">
        <v>155</v>
      </c>
      <c r="M155" s="11" t="s">
        <v>4</v>
      </c>
      <c r="N155" s="11" t="s">
        <v>3</v>
      </c>
      <c r="O155" s="23" t="s">
        <v>227</v>
      </c>
      <c r="P155" s="11" t="s">
        <v>132</v>
      </c>
      <c r="Q155" s="12" t="s">
        <v>131</v>
      </c>
      <c r="R155" s="11" t="s">
        <v>0</v>
      </c>
      <c r="S155" s="11" t="str">
        <f>IF(G155="Tangerang","Penduduk Asli/Tetap","Pendatang")</f>
        <v>Penduduk Asli/Tetap</v>
      </c>
      <c r="T155" s="11" t="s">
        <v>228</v>
      </c>
    </row>
    <row r="156" spans="2:20" x14ac:dyDescent="0.25">
      <c r="B156" s="24">
        <v>360305061114418</v>
      </c>
      <c r="C156" s="34">
        <v>36030321040373</v>
      </c>
      <c r="D156" s="11" t="s">
        <v>115</v>
      </c>
      <c r="E156" s="11" t="s">
        <v>11</v>
      </c>
      <c r="F156" s="11" t="s">
        <v>156</v>
      </c>
      <c r="G156" s="11" t="s">
        <v>43</v>
      </c>
      <c r="H156" s="13">
        <v>32656</v>
      </c>
      <c r="I156" s="11" t="s">
        <v>15</v>
      </c>
      <c r="J156" s="11" t="s">
        <v>7</v>
      </c>
      <c r="K156" s="11" t="s">
        <v>6</v>
      </c>
      <c r="L156" s="11" t="s">
        <v>155</v>
      </c>
      <c r="M156" s="11" t="s">
        <v>4</v>
      </c>
      <c r="N156" s="11" t="s">
        <v>3</v>
      </c>
      <c r="O156" s="23" t="s">
        <v>227</v>
      </c>
      <c r="P156" s="11" t="s">
        <v>130</v>
      </c>
      <c r="Q156" s="14" t="s">
        <v>129</v>
      </c>
      <c r="R156" s="11" t="s">
        <v>0</v>
      </c>
      <c r="S156" s="11" t="str">
        <f>IF(G156="Tangerang","Penduduk Asli/Tetap","Pendatang")</f>
        <v>Penduduk Asli/Tetap</v>
      </c>
      <c r="T156" s="11" t="s">
        <v>228</v>
      </c>
    </row>
    <row r="157" spans="2:20" x14ac:dyDescent="0.25">
      <c r="B157" s="24">
        <v>360305061114419</v>
      </c>
      <c r="C157" s="34">
        <v>36030321040374</v>
      </c>
      <c r="D157" s="11" t="s">
        <v>113</v>
      </c>
      <c r="E157" s="11" t="s">
        <v>11</v>
      </c>
      <c r="F157" s="11" t="s">
        <v>156</v>
      </c>
      <c r="G157" s="11" t="s">
        <v>43</v>
      </c>
      <c r="H157" s="13">
        <v>32657</v>
      </c>
      <c r="I157" s="11" t="s">
        <v>8</v>
      </c>
      <c r="J157" s="11" t="s">
        <v>128</v>
      </c>
      <c r="K157" s="11" t="s">
        <v>6</v>
      </c>
      <c r="L157" s="11" t="s">
        <v>155</v>
      </c>
      <c r="M157" s="11" t="s">
        <v>4</v>
      </c>
      <c r="N157" s="11" t="s">
        <v>3</v>
      </c>
      <c r="O157" s="23" t="s">
        <v>227</v>
      </c>
      <c r="P157" s="11" t="s">
        <v>127</v>
      </c>
      <c r="Q157" s="16" t="s">
        <v>126</v>
      </c>
      <c r="R157" s="11" t="s">
        <v>0</v>
      </c>
      <c r="S157" s="11" t="str">
        <f>IF(G157="Tangerang","Penduduk Asli/Tetap","Pendatang")</f>
        <v>Penduduk Asli/Tetap</v>
      </c>
      <c r="T157" s="11" t="s">
        <v>228</v>
      </c>
    </row>
    <row r="158" spans="2:20" x14ac:dyDescent="0.25">
      <c r="B158" s="24">
        <v>360305061114420</v>
      </c>
      <c r="C158" s="34">
        <v>36030321040375</v>
      </c>
      <c r="D158" s="11" t="s">
        <v>111</v>
      </c>
      <c r="E158" s="11" t="s">
        <v>11</v>
      </c>
      <c r="F158" s="11" t="s">
        <v>156</v>
      </c>
      <c r="G158" s="11" t="s">
        <v>43</v>
      </c>
      <c r="H158" s="13">
        <v>32658</v>
      </c>
      <c r="I158" s="11" t="s">
        <v>38</v>
      </c>
      <c r="J158" s="11" t="s">
        <v>7</v>
      </c>
      <c r="K158" s="11" t="s">
        <v>6</v>
      </c>
      <c r="L158" s="11" t="s">
        <v>155</v>
      </c>
      <c r="M158" s="11" t="s">
        <v>4</v>
      </c>
      <c r="N158" s="11" t="s">
        <v>62</v>
      </c>
      <c r="O158" s="23" t="s">
        <v>227</v>
      </c>
      <c r="P158" s="11" t="s">
        <v>125</v>
      </c>
      <c r="Q158" s="11" t="s">
        <v>124</v>
      </c>
      <c r="R158" s="11" t="s">
        <v>0</v>
      </c>
      <c r="S158" s="11" t="str">
        <f>IF(G158="Tangerang","Penduduk Asli/Tetap","Pendatang")</f>
        <v>Penduduk Asli/Tetap</v>
      </c>
      <c r="T158" s="11" t="s">
        <v>228</v>
      </c>
    </row>
    <row r="159" spans="2:20" x14ac:dyDescent="0.25">
      <c r="B159" s="24">
        <v>360305061114421</v>
      </c>
      <c r="C159" s="34">
        <v>36030321040376</v>
      </c>
      <c r="D159" s="11" t="s">
        <v>109</v>
      </c>
      <c r="E159" s="11" t="s">
        <v>11</v>
      </c>
      <c r="F159" s="11" t="s">
        <v>156</v>
      </c>
      <c r="G159" s="11" t="s">
        <v>43</v>
      </c>
      <c r="H159" s="13">
        <v>32659</v>
      </c>
      <c r="I159" s="11" t="s">
        <v>19</v>
      </c>
      <c r="J159" s="11" t="s">
        <v>7</v>
      </c>
      <c r="K159" s="11" t="s">
        <v>6</v>
      </c>
      <c r="L159" s="11" t="s">
        <v>155</v>
      </c>
      <c r="M159" s="11" t="s">
        <v>4</v>
      </c>
      <c r="N159" s="11" t="s">
        <v>3</v>
      </c>
      <c r="O159" s="23" t="s">
        <v>227</v>
      </c>
      <c r="P159" s="11" t="s">
        <v>123</v>
      </c>
      <c r="Q159" s="11" t="s">
        <v>122</v>
      </c>
      <c r="R159" s="11" t="s">
        <v>0</v>
      </c>
      <c r="S159" s="11" t="str">
        <f>IF(G159="Tangerang","Penduduk Asli/Tetap","Pendatang")</f>
        <v>Penduduk Asli/Tetap</v>
      </c>
      <c r="T159" s="11" t="s">
        <v>228</v>
      </c>
    </row>
    <row r="160" spans="2:20" x14ac:dyDescent="0.25">
      <c r="B160" s="24">
        <v>360305061114422</v>
      </c>
      <c r="C160" s="34">
        <v>36030321040377</v>
      </c>
      <c r="D160" s="11" t="s">
        <v>107</v>
      </c>
      <c r="E160" s="11" t="s">
        <v>11</v>
      </c>
      <c r="F160" s="11" t="s">
        <v>156</v>
      </c>
      <c r="G160" s="11" t="s">
        <v>43</v>
      </c>
      <c r="H160" s="13">
        <v>32660</v>
      </c>
      <c r="I160" s="11" t="s">
        <v>15</v>
      </c>
      <c r="J160" s="11" t="s">
        <v>121</v>
      </c>
      <c r="K160" s="11" t="s">
        <v>6</v>
      </c>
      <c r="L160" s="11" t="s">
        <v>155</v>
      </c>
      <c r="M160" s="11" t="s">
        <v>4</v>
      </c>
      <c r="N160" s="11" t="s">
        <v>3</v>
      </c>
      <c r="O160" s="23" t="s">
        <v>227</v>
      </c>
      <c r="P160" s="11" t="s">
        <v>120</v>
      </c>
      <c r="Q160" s="11" t="s">
        <v>119</v>
      </c>
      <c r="R160" s="11" t="s">
        <v>0</v>
      </c>
      <c r="S160" s="11" t="str">
        <f>IF(G160="Tangerang","Penduduk Asli/Tetap","Pendatang")</f>
        <v>Penduduk Asli/Tetap</v>
      </c>
      <c r="T160" s="11" t="s">
        <v>228</v>
      </c>
    </row>
    <row r="161" spans="2:20" x14ac:dyDescent="0.25">
      <c r="B161" s="24">
        <v>360305061114423</v>
      </c>
      <c r="C161" s="34">
        <v>36030321040378</v>
      </c>
      <c r="D161" s="11" t="s">
        <v>105</v>
      </c>
      <c r="E161" s="11" t="s">
        <v>11</v>
      </c>
      <c r="F161" s="11" t="s">
        <v>156</v>
      </c>
      <c r="G161" s="11" t="s">
        <v>43</v>
      </c>
      <c r="H161" s="13">
        <v>32661</v>
      </c>
      <c r="I161" s="11" t="s">
        <v>27</v>
      </c>
      <c r="J161" s="11" t="s">
        <v>7</v>
      </c>
      <c r="K161" s="11" t="s">
        <v>6</v>
      </c>
      <c r="L161" s="11" t="s">
        <v>155</v>
      </c>
      <c r="M161" s="11" t="s">
        <v>4</v>
      </c>
      <c r="N161" s="11" t="s">
        <v>3</v>
      </c>
      <c r="O161" s="23" t="s">
        <v>227</v>
      </c>
      <c r="P161" s="11" t="s">
        <v>118</v>
      </c>
      <c r="Q161" s="11" t="s">
        <v>117</v>
      </c>
      <c r="R161" s="11" t="s">
        <v>0</v>
      </c>
      <c r="S161" s="11" t="str">
        <f>IF(G161="Tangerang","Penduduk Asli/Tetap","Pendatang")</f>
        <v>Penduduk Asli/Tetap</v>
      </c>
      <c r="T161" s="11" t="s">
        <v>228</v>
      </c>
    </row>
    <row r="162" spans="2:20" x14ac:dyDescent="0.25">
      <c r="B162" s="24">
        <v>360305061114424</v>
      </c>
      <c r="C162" s="34">
        <v>36030321040379</v>
      </c>
      <c r="D162" s="11" t="s">
        <v>103</v>
      </c>
      <c r="E162" s="11" t="s">
        <v>11</v>
      </c>
      <c r="F162" s="11" t="s">
        <v>156</v>
      </c>
      <c r="G162" s="11" t="s">
        <v>43</v>
      </c>
      <c r="H162" s="13">
        <v>32662</v>
      </c>
      <c r="I162" s="11" t="s">
        <v>23</v>
      </c>
      <c r="J162" s="11" t="s">
        <v>116</v>
      </c>
      <c r="K162" s="11" t="s">
        <v>6</v>
      </c>
      <c r="L162" s="11" t="s">
        <v>155</v>
      </c>
      <c r="M162" s="11" t="s">
        <v>4</v>
      </c>
      <c r="N162" s="11" t="s">
        <v>3</v>
      </c>
      <c r="O162" s="23" t="s">
        <v>227</v>
      </c>
      <c r="P162" s="11" t="s">
        <v>115</v>
      </c>
      <c r="Q162" s="11" t="s">
        <v>114</v>
      </c>
      <c r="R162" s="11" t="s">
        <v>0</v>
      </c>
      <c r="S162" s="11" t="str">
        <f>IF(G162="Tangerang","Penduduk Asli/Tetap","Pendatang")</f>
        <v>Penduduk Asli/Tetap</v>
      </c>
      <c r="T162" s="11" t="s">
        <v>228</v>
      </c>
    </row>
    <row r="163" spans="2:20" x14ac:dyDescent="0.25">
      <c r="B163" s="24">
        <v>360305061114425</v>
      </c>
      <c r="C163" s="34">
        <v>36030321040380</v>
      </c>
      <c r="D163" s="11" t="s">
        <v>101</v>
      </c>
      <c r="E163" s="11" t="s">
        <v>11</v>
      </c>
      <c r="F163" s="11" t="s">
        <v>156</v>
      </c>
      <c r="G163" s="11" t="s">
        <v>43</v>
      </c>
      <c r="H163" s="13">
        <v>32663</v>
      </c>
      <c r="I163" s="11" t="s">
        <v>19</v>
      </c>
      <c r="J163" s="11" t="s">
        <v>7</v>
      </c>
      <c r="K163" s="11" t="s">
        <v>6</v>
      </c>
      <c r="L163" s="11" t="s">
        <v>155</v>
      </c>
      <c r="M163" s="11" t="s">
        <v>4</v>
      </c>
      <c r="N163" s="11" t="s">
        <v>3</v>
      </c>
      <c r="O163" s="23" t="s">
        <v>227</v>
      </c>
      <c r="P163" s="11" t="s">
        <v>113</v>
      </c>
      <c r="Q163" s="11" t="s">
        <v>112</v>
      </c>
      <c r="R163" s="11" t="s">
        <v>0</v>
      </c>
      <c r="S163" s="11" t="str">
        <f>IF(G163="Tangerang","Penduduk Asli/Tetap","Pendatang")</f>
        <v>Penduduk Asli/Tetap</v>
      </c>
      <c r="T163" s="11" t="s">
        <v>228</v>
      </c>
    </row>
    <row r="164" spans="2:20" x14ac:dyDescent="0.25">
      <c r="B164" s="24">
        <v>360305061114426</v>
      </c>
      <c r="C164" s="34">
        <v>36030321040381</v>
      </c>
      <c r="D164" s="11" t="s">
        <v>99</v>
      </c>
      <c r="E164" s="11" t="s">
        <v>11</v>
      </c>
      <c r="F164" s="11" t="s">
        <v>156</v>
      </c>
      <c r="G164" s="11" t="s">
        <v>43</v>
      </c>
      <c r="H164" s="13">
        <v>32664</v>
      </c>
      <c r="I164" s="11" t="s">
        <v>15</v>
      </c>
      <c r="J164" s="11" t="s">
        <v>7</v>
      </c>
      <c r="K164" s="11" t="s">
        <v>6</v>
      </c>
      <c r="L164" s="11" t="s">
        <v>155</v>
      </c>
      <c r="M164" s="11" t="s">
        <v>4</v>
      </c>
      <c r="N164" s="11" t="s">
        <v>3</v>
      </c>
      <c r="O164" s="23" t="s">
        <v>227</v>
      </c>
      <c r="P164" s="11" t="s">
        <v>111</v>
      </c>
      <c r="Q164" s="11" t="s">
        <v>110</v>
      </c>
      <c r="R164" s="11" t="s">
        <v>0</v>
      </c>
      <c r="S164" s="11" t="str">
        <f>IF(G164="Tangerang","Penduduk Asli/Tetap","Pendatang")</f>
        <v>Penduduk Asli/Tetap</v>
      </c>
      <c r="T164" s="11" t="s">
        <v>228</v>
      </c>
    </row>
    <row r="165" spans="2:20" x14ac:dyDescent="0.25">
      <c r="B165" s="24">
        <v>360305061114427</v>
      </c>
      <c r="C165" s="34">
        <v>36030321040382</v>
      </c>
      <c r="D165" s="11" t="s">
        <v>97</v>
      </c>
      <c r="E165" s="11" t="s">
        <v>11</v>
      </c>
      <c r="F165" s="11" t="s">
        <v>156</v>
      </c>
      <c r="G165" s="11" t="s">
        <v>43</v>
      </c>
      <c r="H165" s="13">
        <v>32665</v>
      </c>
      <c r="I165" s="11" t="s">
        <v>8</v>
      </c>
      <c r="J165" s="11" t="s">
        <v>7</v>
      </c>
      <c r="K165" s="11" t="s">
        <v>6</v>
      </c>
      <c r="L165" s="11" t="s">
        <v>155</v>
      </c>
      <c r="M165" s="11" t="s">
        <v>4</v>
      </c>
      <c r="N165" s="11" t="s">
        <v>3</v>
      </c>
      <c r="O165" s="23" t="s">
        <v>227</v>
      </c>
      <c r="P165" s="11" t="s">
        <v>109</v>
      </c>
      <c r="Q165" s="11" t="s">
        <v>108</v>
      </c>
      <c r="R165" s="11" t="s">
        <v>0</v>
      </c>
      <c r="S165" s="11" t="str">
        <f>IF(G165="Tangerang","Penduduk Asli/Tetap","Pendatang")</f>
        <v>Penduduk Asli/Tetap</v>
      </c>
      <c r="T165" s="11" t="s">
        <v>228</v>
      </c>
    </row>
    <row r="166" spans="2:20" x14ac:dyDescent="0.25">
      <c r="B166" s="24">
        <v>360305061114428</v>
      </c>
      <c r="C166" s="34">
        <v>36030321040383</v>
      </c>
      <c r="D166" s="11" t="s">
        <v>95</v>
      </c>
      <c r="E166" s="11" t="s">
        <v>11</v>
      </c>
      <c r="F166" s="11" t="s">
        <v>156</v>
      </c>
      <c r="G166" s="11" t="s">
        <v>43</v>
      </c>
      <c r="H166" s="13">
        <v>32666</v>
      </c>
      <c r="I166" s="11" t="s">
        <v>38</v>
      </c>
      <c r="J166" s="11" t="s">
        <v>7</v>
      </c>
      <c r="K166" s="11" t="s">
        <v>6</v>
      </c>
      <c r="L166" s="11" t="s">
        <v>155</v>
      </c>
      <c r="M166" s="11" t="s">
        <v>4</v>
      </c>
      <c r="N166" s="11" t="s">
        <v>3</v>
      </c>
      <c r="O166" s="23" t="s">
        <v>227</v>
      </c>
      <c r="P166" s="11" t="s">
        <v>107</v>
      </c>
      <c r="Q166" s="11" t="s">
        <v>106</v>
      </c>
      <c r="R166" s="11" t="s">
        <v>0</v>
      </c>
      <c r="S166" s="11" t="str">
        <f>IF(G166="Tangerang","Penduduk Asli/Tetap","Pendatang")</f>
        <v>Penduduk Asli/Tetap</v>
      </c>
      <c r="T166" s="11" t="s">
        <v>228</v>
      </c>
    </row>
    <row r="167" spans="2:20" x14ac:dyDescent="0.25">
      <c r="B167" s="24">
        <v>360305061114429</v>
      </c>
      <c r="C167" s="34">
        <v>36030321040384</v>
      </c>
      <c r="D167" s="11" t="s">
        <v>93</v>
      </c>
      <c r="E167" s="11" t="s">
        <v>11</v>
      </c>
      <c r="F167" s="11" t="s">
        <v>156</v>
      </c>
      <c r="G167" s="11" t="s">
        <v>43</v>
      </c>
      <c r="H167" s="13">
        <v>32667</v>
      </c>
      <c r="I167" s="11" t="s">
        <v>19</v>
      </c>
      <c r="J167" s="11" t="s">
        <v>7</v>
      </c>
      <c r="K167" s="11" t="s">
        <v>6</v>
      </c>
      <c r="L167" s="11" t="s">
        <v>155</v>
      </c>
      <c r="M167" s="11" t="s">
        <v>4</v>
      </c>
      <c r="N167" s="11" t="s">
        <v>3</v>
      </c>
      <c r="O167" s="23" t="s">
        <v>227</v>
      </c>
      <c r="P167" s="11" t="s">
        <v>105</v>
      </c>
      <c r="Q167" s="11" t="s">
        <v>104</v>
      </c>
      <c r="R167" s="11" t="s">
        <v>0</v>
      </c>
      <c r="S167" s="11" t="str">
        <f>IF(G167="Tangerang","Penduduk Asli/Tetap","Pendatang")</f>
        <v>Penduduk Asli/Tetap</v>
      </c>
      <c r="T167" s="11" t="s">
        <v>228</v>
      </c>
    </row>
    <row r="168" spans="2:20" x14ac:dyDescent="0.25">
      <c r="B168" s="24">
        <v>360305061114430</v>
      </c>
      <c r="C168" s="34">
        <v>36030321040385</v>
      </c>
      <c r="D168" s="11" t="s">
        <v>91</v>
      </c>
      <c r="E168" s="11" t="s">
        <v>11</v>
      </c>
      <c r="F168" s="11" t="s">
        <v>156</v>
      </c>
      <c r="G168" s="11" t="s">
        <v>43</v>
      </c>
      <c r="H168" s="13">
        <v>32668</v>
      </c>
      <c r="I168" s="11" t="s">
        <v>15</v>
      </c>
      <c r="J168" s="11" t="s">
        <v>7</v>
      </c>
      <c r="K168" s="11" t="s">
        <v>6</v>
      </c>
      <c r="L168" s="11" t="s">
        <v>155</v>
      </c>
      <c r="M168" s="11" t="s">
        <v>4</v>
      </c>
      <c r="N168" s="11" t="s">
        <v>3</v>
      </c>
      <c r="O168" s="23" t="s">
        <v>227</v>
      </c>
      <c r="P168" s="11" t="s">
        <v>103</v>
      </c>
      <c r="Q168" s="11" t="s">
        <v>102</v>
      </c>
      <c r="R168" s="11" t="s">
        <v>0</v>
      </c>
      <c r="S168" s="11" t="str">
        <f>IF(G168="Tangerang","Penduduk Asli/Tetap","Pendatang")</f>
        <v>Penduduk Asli/Tetap</v>
      </c>
      <c r="T168" s="11" t="s">
        <v>228</v>
      </c>
    </row>
    <row r="169" spans="2:20" x14ac:dyDescent="0.25">
      <c r="B169" s="24">
        <v>360305061114431</v>
      </c>
      <c r="C169" s="34">
        <v>36030321040386</v>
      </c>
      <c r="D169" s="11" t="s">
        <v>88</v>
      </c>
      <c r="E169" s="11" t="s">
        <v>11</v>
      </c>
      <c r="F169" s="11" t="s">
        <v>156</v>
      </c>
      <c r="G169" s="11" t="s">
        <v>43</v>
      </c>
      <c r="H169" s="13">
        <v>32669</v>
      </c>
      <c r="I169" s="11" t="s">
        <v>27</v>
      </c>
      <c r="J169" s="11" t="s">
        <v>7</v>
      </c>
      <c r="K169" s="11" t="s">
        <v>6</v>
      </c>
      <c r="L169" s="11" t="s">
        <v>155</v>
      </c>
      <c r="M169" s="11" t="s">
        <v>4</v>
      </c>
      <c r="N169" s="11" t="s">
        <v>3</v>
      </c>
      <c r="O169" s="23" t="s">
        <v>227</v>
      </c>
      <c r="P169" s="11" t="s">
        <v>101</v>
      </c>
      <c r="Q169" s="11" t="s">
        <v>100</v>
      </c>
      <c r="R169" s="11" t="s">
        <v>0</v>
      </c>
      <c r="S169" s="11" t="str">
        <f>IF(G169="Tangerang","Penduduk Asli/Tetap","Pendatang")</f>
        <v>Penduduk Asli/Tetap</v>
      </c>
      <c r="T169" s="11" t="s">
        <v>228</v>
      </c>
    </row>
    <row r="170" spans="2:20" x14ac:dyDescent="0.25">
      <c r="B170" s="24">
        <v>360305061114432</v>
      </c>
      <c r="C170" s="34">
        <v>36030321040387</v>
      </c>
      <c r="D170" s="11" t="s">
        <v>86</v>
      </c>
      <c r="E170" s="11" t="s">
        <v>11</v>
      </c>
      <c r="F170" s="11" t="s">
        <v>156</v>
      </c>
      <c r="G170" s="11" t="s">
        <v>43</v>
      </c>
      <c r="H170" s="13">
        <v>32670</v>
      </c>
      <c r="I170" s="11" t="s">
        <v>23</v>
      </c>
      <c r="J170" s="11" t="s">
        <v>7</v>
      </c>
      <c r="K170" s="11" t="s">
        <v>6</v>
      </c>
      <c r="L170" s="11" t="s">
        <v>155</v>
      </c>
      <c r="M170" s="11" t="s">
        <v>4</v>
      </c>
      <c r="N170" s="11" t="s">
        <v>3</v>
      </c>
      <c r="O170" s="23" t="s">
        <v>227</v>
      </c>
      <c r="P170" s="11" t="s">
        <v>99</v>
      </c>
      <c r="Q170" s="11" t="s">
        <v>98</v>
      </c>
      <c r="R170" s="11" t="s">
        <v>0</v>
      </c>
      <c r="S170" s="11" t="str">
        <f>IF(G170="Tangerang","Penduduk Asli/Tetap","Pendatang")</f>
        <v>Penduduk Asli/Tetap</v>
      </c>
      <c r="T170" s="11" t="s">
        <v>228</v>
      </c>
    </row>
    <row r="171" spans="2:20" x14ac:dyDescent="0.25">
      <c r="B171" s="24">
        <v>360305061114433</v>
      </c>
      <c r="C171" s="34">
        <v>36030321040388</v>
      </c>
      <c r="D171" s="11" t="s">
        <v>84</v>
      </c>
      <c r="E171" s="11" t="s">
        <v>11</v>
      </c>
      <c r="F171" s="11" t="s">
        <v>156</v>
      </c>
      <c r="G171" s="11" t="s">
        <v>43</v>
      </c>
      <c r="H171" s="13">
        <v>32671</v>
      </c>
      <c r="I171" s="11" t="s">
        <v>19</v>
      </c>
      <c r="J171" s="11" t="s">
        <v>7</v>
      </c>
      <c r="K171" s="11" t="s">
        <v>6</v>
      </c>
      <c r="L171" s="11" t="s">
        <v>155</v>
      </c>
      <c r="M171" s="11" t="s">
        <v>4</v>
      </c>
      <c r="N171" s="11" t="s">
        <v>3</v>
      </c>
      <c r="O171" s="23" t="s">
        <v>227</v>
      </c>
      <c r="P171" s="11" t="s">
        <v>97</v>
      </c>
      <c r="Q171" s="11" t="s">
        <v>96</v>
      </c>
      <c r="R171" s="11" t="s">
        <v>0</v>
      </c>
      <c r="S171" s="11" t="str">
        <f>IF(G171="Tangerang","Penduduk Asli/Tetap","Pendatang")</f>
        <v>Penduduk Asli/Tetap</v>
      </c>
      <c r="T171" s="11" t="s">
        <v>228</v>
      </c>
    </row>
    <row r="172" spans="2:20" x14ac:dyDescent="0.25">
      <c r="B172" s="24">
        <v>360305061114434</v>
      </c>
      <c r="C172" s="34">
        <v>36030321040389</v>
      </c>
      <c r="D172" s="11" t="s">
        <v>82</v>
      </c>
      <c r="E172" s="11" t="s">
        <v>11</v>
      </c>
      <c r="F172" s="11" t="s">
        <v>156</v>
      </c>
      <c r="G172" s="11" t="s">
        <v>43</v>
      </c>
      <c r="H172" s="13">
        <v>32672</v>
      </c>
      <c r="I172" s="11" t="s">
        <v>15</v>
      </c>
      <c r="J172" s="11" t="s">
        <v>7</v>
      </c>
      <c r="K172" s="11" t="s">
        <v>6</v>
      </c>
      <c r="L172" s="11" t="s">
        <v>155</v>
      </c>
      <c r="M172" s="11" t="s">
        <v>4</v>
      </c>
      <c r="N172" s="11" t="s">
        <v>3</v>
      </c>
      <c r="O172" s="23" t="s">
        <v>227</v>
      </c>
      <c r="P172" s="11" t="s">
        <v>95</v>
      </c>
      <c r="Q172" s="11" t="s">
        <v>94</v>
      </c>
      <c r="R172" s="11" t="s">
        <v>0</v>
      </c>
      <c r="S172" s="11" t="str">
        <f>IF(G172="Tangerang","Penduduk Asli/Tetap","Pendatang")</f>
        <v>Penduduk Asli/Tetap</v>
      </c>
      <c r="T172" s="11" t="s">
        <v>228</v>
      </c>
    </row>
    <row r="173" spans="2:20" x14ac:dyDescent="0.25">
      <c r="B173" s="24">
        <v>360305061114435</v>
      </c>
      <c r="C173" s="34">
        <v>36030321040390</v>
      </c>
      <c r="D173" s="11" t="s">
        <v>80</v>
      </c>
      <c r="E173" s="11" t="s">
        <v>11</v>
      </c>
      <c r="F173" s="11" t="s">
        <v>156</v>
      </c>
      <c r="G173" s="11" t="s">
        <v>43</v>
      </c>
      <c r="H173" s="13">
        <v>32673</v>
      </c>
      <c r="I173" s="11" t="s">
        <v>8</v>
      </c>
      <c r="J173" s="11" t="s">
        <v>7</v>
      </c>
      <c r="K173" s="11" t="s">
        <v>6</v>
      </c>
      <c r="L173" s="11" t="s">
        <v>155</v>
      </c>
      <c r="M173" s="11" t="s">
        <v>4</v>
      </c>
      <c r="N173" s="11" t="s">
        <v>3</v>
      </c>
      <c r="O173" s="23" t="s">
        <v>227</v>
      </c>
      <c r="P173" s="11" t="s">
        <v>93</v>
      </c>
      <c r="Q173" s="11" t="s">
        <v>92</v>
      </c>
      <c r="R173" s="11" t="s">
        <v>0</v>
      </c>
      <c r="S173" s="11" t="str">
        <f>IF(G173="Tangerang","Penduduk Asli/Tetap","Pendatang")</f>
        <v>Penduduk Asli/Tetap</v>
      </c>
      <c r="T173" s="11" t="s">
        <v>228</v>
      </c>
    </row>
    <row r="174" spans="2:20" x14ac:dyDescent="0.25">
      <c r="B174" s="24">
        <v>360305061114436</v>
      </c>
      <c r="C174" s="34">
        <v>36030321040391</v>
      </c>
      <c r="D174" s="11" t="s">
        <v>78</v>
      </c>
      <c r="E174" s="11" t="s">
        <v>11</v>
      </c>
      <c r="F174" s="11" t="s">
        <v>156</v>
      </c>
      <c r="G174" s="11" t="s">
        <v>43</v>
      </c>
      <c r="H174" s="13">
        <v>32674</v>
      </c>
      <c r="I174" s="11" t="s">
        <v>38</v>
      </c>
      <c r="J174" s="11" t="s">
        <v>7</v>
      </c>
      <c r="K174" s="11" t="s">
        <v>6</v>
      </c>
      <c r="L174" s="11" t="s">
        <v>155</v>
      </c>
      <c r="M174" s="11" t="s">
        <v>4</v>
      </c>
      <c r="N174" s="11" t="s">
        <v>3</v>
      </c>
      <c r="O174" s="23" t="s">
        <v>227</v>
      </c>
      <c r="P174" s="11" t="s">
        <v>91</v>
      </c>
      <c r="Q174" s="11" t="s">
        <v>90</v>
      </c>
      <c r="R174" s="11" t="s">
        <v>0</v>
      </c>
      <c r="S174" s="11" t="str">
        <f>IF(G174="Tangerang","Penduduk Asli/Tetap","Pendatang")</f>
        <v>Penduduk Asli/Tetap</v>
      </c>
      <c r="T174" s="11" t="s">
        <v>228</v>
      </c>
    </row>
    <row r="175" spans="2:20" x14ac:dyDescent="0.25">
      <c r="B175" s="24">
        <v>360305061114437</v>
      </c>
      <c r="C175" s="34">
        <v>36030321040392</v>
      </c>
      <c r="D175" s="11" t="s">
        <v>76</v>
      </c>
      <c r="E175" s="11" t="s">
        <v>11</v>
      </c>
      <c r="F175" s="11" t="s">
        <v>156</v>
      </c>
      <c r="G175" s="11" t="s">
        <v>43</v>
      </c>
      <c r="H175" s="13">
        <v>32675</v>
      </c>
      <c r="I175" s="11" t="s">
        <v>19</v>
      </c>
      <c r="J175" s="11" t="s">
        <v>7</v>
      </c>
      <c r="K175" s="11" t="s">
        <v>6</v>
      </c>
      <c r="L175" s="11" t="s">
        <v>155</v>
      </c>
      <c r="M175" s="11" t="s">
        <v>4</v>
      </c>
      <c r="N175" s="11" t="s">
        <v>89</v>
      </c>
      <c r="O175" s="23" t="s">
        <v>227</v>
      </c>
      <c r="P175" s="11" t="s">
        <v>88</v>
      </c>
      <c r="Q175" s="11" t="s">
        <v>87</v>
      </c>
      <c r="R175" s="11" t="s">
        <v>0</v>
      </c>
      <c r="S175" s="11" t="str">
        <f>IF(G175="Tangerang","Penduduk Asli/Tetap","Pendatang")</f>
        <v>Penduduk Asli/Tetap</v>
      </c>
      <c r="T175" s="11" t="s">
        <v>228</v>
      </c>
    </row>
    <row r="176" spans="2:20" x14ac:dyDescent="0.25">
      <c r="B176" s="24">
        <v>360305061114438</v>
      </c>
      <c r="C176" s="34">
        <v>36030321040393</v>
      </c>
      <c r="D176" s="11" t="s">
        <v>74</v>
      </c>
      <c r="E176" s="11" t="s">
        <v>11</v>
      </c>
      <c r="F176" s="11" t="s">
        <v>156</v>
      </c>
      <c r="G176" s="11" t="s">
        <v>43</v>
      </c>
      <c r="H176" s="13">
        <v>32676</v>
      </c>
      <c r="I176" s="11" t="s">
        <v>15</v>
      </c>
      <c r="J176" s="11" t="s">
        <v>7</v>
      </c>
      <c r="K176" s="11" t="s">
        <v>6</v>
      </c>
      <c r="L176" s="11" t="s">
        <v>155</v>
      </c>
      <c r="M176" s="11" t="s">
        <v>4</v>
      </c>
      <c r="N176" s="11" t="s">
        <v>3</v>
      </c>
      <c r="O176" s="23" t="s">
        <v>227</v>
      </c>
      <c r="P176" s="11" t="s">
        <v>86</v>
      </c>
      <c r="Q176" s="11" t="s">
        <v>85</v>
      </c>
      <c r="R176" s="11" t="s">
        <v>0</v>
      </c>
      <c r="S176" s="11" t="str">
        <f>IF(G176="Tangerang","Penduduk Asli/Tetap","Pendatang")</f>
        <v>Penduduk Asli/Tetap</v>
      </c>
      <c r="T176" s="11" t="s">
        <v>228</v>
      </c>
    </row>
    <row r="177" spans="2:20" x14ac:dyDescent="0.25">
      <c r="B177" s="24">
        <v>360305061114439</v>
      </c>
      <c r="C177" s="34">
        <v>36030321040394</v>
      </c>
      <c r="D177" s="11" t="s">
        <v>72</v>
      </c>
      <c r="E177" s="11" t="s">
        <v>11</v>
      </c>
      <c r="F177" s="11" t="s">
        <v>156</v>
      </c>
      <c r="G177" s="11" t="s">
        <v>43</v>
      </c>
      <c r="H177" s="13">
        <v>32677</v>
      </c>
      <c r="I177" s="11" t="s">
        <v>27</v>
      </c>
      <c r="J177" s="11" t="s">
        <v>7</v>
      </c>
      <c r="K177" s="11" t="s">
        <v>6</v>
      </c>
      <c r="L177" s="11" t="s">
        <v>155</v>
      </c>
      <c r="M177" s="11" t="s">
        <v>4</v>
      </c>
      <c r="N177" s="11" t="s">
        <v>3</v>
      </c>
      <c r="O177" s="23" t="s">
        <v>227</v>
      </c>
      <c r="P177" s="11" t="s">
        <v>84</v>
      </c>
      <c r="Q177" s="11" t="s">
        <v>83</v>
      </c>
      <c r="R177" s="11" t="s">
        <v>0</v>
      </c>
      <c r="S177" s="11" t="str">
        <f>IF(G177="Tangerang","Penduduk Asli/Tetap","Pendatang")</f>
        <v>Penduduk Asli/Tetap</v>
      </c>
      <c r="T177" s="11" t="s">
        <v>228</v>
      </c>
    </row>
    <row r="178" spans="2:20" x14ac:dyDescent="0.25">
      <c r="B178" s="24">
        <v>360305061114440</v>
      </c>
      <c r="C178" s="34">
        <v>36030321040395</v>
      </c>
      <c r="D178" s="11" t="s">
        <v>70</v>
      </c>
      <c r="E178" s="11" t="s">
        <v>11</v>
      </c>
      <c r="F178" s="11" t="s">
        <v>156</v>
      </c>
      <c r="G178" s="11" t="s">
        <v>43</v>
      </c>
      <c r="H178" s="13">
        <v>32678</v>
      </c>
      <c r="I178" s="11" t="s">
        <v>23</v>
      </c>
      <c r="J178" s="11" t="s">
        <v>7</v>
      </c>
      <c r="K178" s="11" t="s">
        <v>6</v>
      </c>
      <c r="L178" s="11" t="s">
        <v>155</v>
      </c>
      <c r="M178" s="11" t="s">
        <v>4</v>
      </c>
      <c r="N178" s="11" t="s">
        <v>3</v>
      </c>
      <c r="O178" s="23" t="s">
        <v>227</v>
      </c>
      <c r="P178" s="11" t="s">
        <v>82</v>
      </c>
      <c r="Q178" s="11" t="s">
        <v>81</v>
      </c>
      <c r="R178" s="11" t="s">
        <v>0</v>
      </c>
      <c r="S178" s="11" t="str">
        <f>IF(G178="Tangerang","Penduduk Asli/Tetap","Pendatang")</f>
        <v>Penduduk Asli/Tetap</v>
      </c>
      <c r="T178" s="11" t="s">
        <v>228</v>
      </c>
    </row>
    <row r="179" spans="2:20" x14ac:dyDescent="0.25">
      <c r="B179" s="24">
        <v>360305061114441</v>
      </c>
      <c r="C179" s="34">
        <v>36030321040396</v>
      </c>
      <c r="D179" s="11" t="s">
        <v>68</v>
      </c>
      <c r="E179" s="11" t="s">
        <v>11</v>
      </c>
      <c r="F179" s="11" t="s">
        <v>156</v>
      </c>
      <c r="G179" s="11" t="s">
        <v>43</v>
      </c>
      <c r="H179" s="13">
        <v>32679</v>
      </c>
      <c r="I179" s="11" t="s">
        <v>19</v>
      </c>
      <c r="J179" s="11" t="s">
        <v>7</v>
      </c>
      <c r="K179" s="11" t="s">
        <v>6</v>
      </c>
      <c r="L179" s="11" t="s">
        <v>155</v>
      </c>
      <c r="M179" s="11" t="s">
        <v>4</v>
      </c>
      <c r="N179" s="11" t="s">
        <v>3</v>
      </c>
      <c r="O179" s="23" t="s">
        <v>227</v>
      </c>
      <c r="P179" s="15" t="s">
        <v>80</v>
      </c>
      <c r="Q179" s="11" t="s">
        <v>79</v>
      </c>
      <c r="R179" s="11" t="s">
        <v>0</v>
      </c>
      <c r="S179" s="11" t="str">
        <f>IF(G179="Tangerang","Penduduk Asli/Tetap","Pendatang")</f>
        <v>Penduduk Asli/Tetap</v>
      </c>
      <c r="T179" s="11" t="s">
        <v>228</v>
      </c>
    </row>
    <row r="180" spans="2:20" x14ac:dyDescent="0.25">
      <c r="B180" s="24">
        <v>360305061114442</v>
      </c>
      <c r="C180" s="34">
        <v>36030321040397</v>
      </c>
      <c r="D180" s="11" t="s">
        <v>66</v>
      </c>
      <c r="E180" s="11" t="s">
        <v>11</v>
      </c>
      <c r="F180" s="11" t="s">
        <v>156</v>
      </c>
      <c r="G180" s="11" t="s">
        <v>43</v>
      </c>
      <c r="H180" s="13">
        <v>32680</v>
      </c>
      <c r="I180" s="11" t="s">
        <v>15</v>
      </c>
      <c r="J180" s="11" t="s">
        <v>7</v>
      </c>
      <c r="K180" s="11" t="s">
        <v>6</v>
      </c>
      <c r="L180" s="11" t="s">
        <v>155</v>
      </c>
      <c r="M180" s="11" t="s">
        <v>4</v>
      </c>
      <c r="N180" s="11" t="s">
        <v>3</v>
      </c>
      <c r="O180" s="23" t="s">
        <v>227</v>
      </c>
      <c r="P180" s="12" t="s">
        <v>78</v>
      </c>
      <c r="Q180" s="11" t="s">
        <v>77</v>
      </c>
      <c r="R180" s="11" t="s">
        <v>0</v>
      </c>
      <c r="S180" s="11" t="str">
        <f>IF(G180="Tangerang","Penduduk Asli/Tetap","Pendatang")</f>
        <v>Penduduk Asli/Tetap</v>
      </c>
      <c r="T180" s="11" t="s">
        <v>228</v>
      </c>
    </row>
    <row r="181" spans="2:20" x14ac:dyDescent="0.25">
      <c r="B181" s="24">
        <v>360305061114443</v>
      </c>
      <c r="C181" s="34">
        <v>36030321040398</v>
      </c>
      <c r="D181" s="11" t="s">
        <v>64</v>
      </c>
      <c r="E181" s="11" t="s">
        <v>11</v>
      </c>
      <c r="F181" s="11" t="s">
        <v>156</v>
      </c>
      <c r="G181" s="11" t="s">
        <v>43</v>
      </c>
      <c r="H181" s="13">
        <v>32681</v>
      </c>
      <c r="I181" s="11" t="s">
        <v>8</v>
      </c>
      <c r="J181" s="11" t="s">
        <v>7</v>
      </c>
      <c r="K181" s="11" t="s">
        <v>6</v>
      </c>
      <c r="L181" s="11" t="s">
        <v>155</v>
      </c>
      <c r="M181" s="11" t="s">
        <v>4</v>
      </c>
      <c r="N181" s="11" t="s">
        <v>3</v>
      </c>
      <c r="O181" s="23" t="s">
        <v>227</v>
      </c>
      <c r="P181" s="14" t="s">
        <v>76</v>
      </c>
      <c r="Q181" s="11" t="s">
        <v>75</v>
      </c>
      <c r="R181" s="11" t="s">
        <v>0</v>
      </c>
      <c r="S181" s="11" t="str">
        <f>IF(G181="Tangerang","Penduduk Asli/Tetap","Pendatang")</f>
        <v>Penduduk Asli/Tetap</v>
      </c>
      <c r="T181" s="11" t="s">
        <v>228</v>
      </c>
    </row>
    <row r="182" spans="2:20" x14ac:dyDescent="0.25">
      <c r="B182" s="24">
        <v>360305061114444</v>
      </c>
      <c r="C182" s="34">
        <v>36030321040399</v>
      </c>
      <c r="D182" s="11" t="s">
        <v>61</v>
      </c>
      <c r="E182" s="11" t="s">
        <v>11</v>
      </c>
      <c r="F182" s="11" t="s">
        <v>156</v>
      </c>
      <c r="G182" s="11" t="s">
        <v>43</v>
      </c>
      <c r="H182" s="13">
        <v>32682</v>
      </c>
      <c r="I182" s="11" t="s">
        <v>38</v>
      </c>
      <c r="J182" s="11" t="s">
        <v>7</v>
      </c>
      <c r="K182" s="11" t="s">
        <v>6</v>
      </c>
      <c r="L182" s="11" t="s">
        <v>155</v>
      </c>
      <c r="M182" s="11" t="s">
        <v>4</v>
      </c>
      <c r="N182" s="11" t="s">
        <v>3</v>
      </c>
      <c r="O182" s="23" t="s">
        <v>227</v>
      </c>
      <c r="P182" s="12" t="s">
        <v>74</v>
      </c>
      <c r="Q182" s="11" t="s">
        <v>73</v>
      </c>
      <c r="R182" s="11" t="s">
        <v>0</v>
      </c>
      <c r="S182" s="11" t="str">
        <f>IF(G182="Tangerang","Penduduk Asli/Tetap","Pendatang")</f>
        <v>Penduduk Asli/Tetap</v>
      </c>
      <c r="T182" s="11" t="s">
        <v>228</v>
      </c>
    </row>
    <row r="183" spans="2:20" x14ac:dyDescent="0.25">
      <c r="B183" s="24">
        <v>360305061114445</v>
      </c>
      <c r="C183" s="34">
        <v>36030321040400</v>
      </c>
      <c r="D183" s="11" t="s">
        <v>59</v>
      </c>
      <c r="E183" s="11" t="s">
        <v>11</v>
      </c>
      <c r="F183" s="11" t="s">
        <v>156</v>
      </c>
      <c r="G183" s="11" t="s">
        <v>43</v>
      </c>
      <c r="H183" s="13">
        <v>32683</v>
      </c>
      <c r="I183" s="11" t="s">
        <v>19</v>
      </c>
      <c r="J183" s="11" t="s">
        <v>7</v>
      </c>
      <c r="K183" s="11" t="s">
        <v>6</v>
      </c>
      <c r="L183" s="11" t="s">
        <v>155</v>
      </c>
      <c r="M183" s="11" t="s">
        <v>4</v>
      </c>
      <c r="N183" s="11" t="s">
        <v>3</v>
      </c>
      <c r="O183" s="23" t="s">
        <v>227</v>
      </c>
      <c r="P183" s="14" t="s">
        <v>72</v>
      </c>
      <c r="Q183" s="11" t="s">
        <v>71</v>
      </c>
      <c r="R183" s="11" t="s">
        <v>0</v>
      </c>
      <c r="S183" s="11" t="str">
        <f>IF(G183="Tangerang","Penduduk Asli/Tetap","Pendatang")</f>
        <v>Penduduk Asli/Tetap</v>
      </c>
      <c r="T183" s="11" t="s">
        <v>228</v>
      </c>
    </row>
    <row r="184" spans="2:20" x14ac:dyDescent="0.25">
      <c r="B184" s="24">
        <v>360305061114446</v>
      </c>
      <c r="C184" s="34">
        <v>36030321040401</v>
      </c>
      <c r="D184" s="11" t="s">
        <v>57</v>
      </c>
      <c r="E184" s="11" t="s">
        <v>11</v>
      </c>
      <c r="F184" s="11" t="s">
        <v>156</v>
      </c>
      <c r="G184" s="11" t="s">
        <v>43</v>
      </c>
      <c r="H184" s="13">
        <v>32684</v>
      </c>
      <c r="I184" s="11" t="s">
        <v>15</v>
      </c>
      <c r="J184" s="11" t="s">
        <v>7</v>
      </c>
      <c r="K184" s="11" t="s">
        <v>6</v>
      </c>
      <c r="L184" s="11" t="s">
        <v>155</v>
      </c>
      <c r="M184" s="11" t="s">
        <v>4</v>
      </c>
      <c r="N184" s="11" t="s">
        <v>3</v>
      </c>
      <c r="O184" s="23" t="s">
        <v>227</v>
      </c>
      <c r="P184" s="12" t="s">
        <v>70</v>
      </c>
      <c r="Q184" s="11" t="s">
        <v>69</v>
      </c>
      <c r="R184" s="11" t="s">
        <v>0</v>
      </c>
      <c r="S184" s="11" t="str">
        <f>IF(G184="Tangerang","Penduduk Asli/Tetap","Pendatang")</f>
        <v>Penduduk Asli/Tetap</v>
      </c>
      <c r="T184" s="11" t="s">
        <v>228</v>
      </c>
    </row>
    <row r="185" spans="2:20" x14ac:dyDescent="0.25">
      <c r="B185" s="24">
        <v>360305061114447</v>
      </c>
      <c r="C185" s="34">
        <v>36030321040402</v>
      </c>
      <c r="D185" s="11" t="s">
        <v>55</v>
      </c>
      <c r="E185" s="11" t="s">
        <v>11</v>
      </c>
      <c r="F185" s="11" t="s">
        <v>156</v>
      </c>
      <c r="G185" s="11" t="s">
        <v>43</v>
      </c>
      <c r="H185" s="13">
        <v>32685</v>
      </c>
      <c r="I185" s="11" t="s">
        <v>27</v>
      </c>
      <c r="J185" s="11" t="s">
        <v>7</v>
      </c>
      <c r="K185" s="11" t="s">
        <v>6</v>
      </c>
      <c r="L185" s="11" t="s">
        <v>155</v>
      </c>
      <c r="M185" s="11" t="s">
        <v>4</v>
      </c>
      <c r="N185" s="11" t="s">
        <v>3</v>
      </c>
      <c r="O185" s="23" t="s">
        <v>227</v>
      </c>
      <c r="P185" s="14" t="s">
        <v>68</v>
      </c>
      <c r="Q185" s="11" t="s">
        <v>67</v>
      </c>
      <c r="R185" s="11" t="s">
        <v>0</v>
      </c>
      <c r="S185" s="11" t="str">
        <f>IF(G185="Tangerang","Penduduk Asli/Tetap","Pendatang")</f>
        <v>Penduduk Asli/Tetap</v>
      </c>
      <c r="T185" s="11" t="s">
        <v>228</v>
      </c>
    </row>
    <row r="186" spans="2:20" x14ac:dyDescent="0.25">
      <c r="B186" s="24">
        <v>360305061114448</v>
      </c>
      <c r="C186" s="34">
        <v>36030321040403</v>
      </c>
      <c r="D186" s="11" t="s">
        <v>53</v>
      </c>
      <c r="E186" s="11" t="s">
        <v>11</v>
      </c>
      <c r="F186" s="11" t="s">
        <v>156</v>
      </c>
      <c r="G186" s="11" t="s">
        <v>43</v>
      </c>
      <c r="H186" s="13">
        <v>32686</v>
      </c>
      <c r="I186" s="11" t="s">
        <v>23</v>
      </c>
      <c r="J186" s="11" t="s">
        <v>7</v>
      </c>
      <c r="K186" s="11" t="s">
        <v>6</v>
      </c>
      <c r="L186" s="11" t="s">
        <v>155</v>
      </c>
      <c r="M186" s="11" t="s">
        <v>4</v>
      </c>
      <c r="N186" s="11" t="s">
        <v>3</v>
      </c>
      <c r="O186" s="23" t="s">
        <v>227</v>
      </c>
      <c r="P186" s="12" t="s">
        <v>66</v>
      </c>
      <c r="Q186" s="11" t="s">
        <v>65</v>
      </c>
      <c r="R186" s="11" t="s">
        <v>0</v>
      </c>
      <c r="S186" s="11" t="str">
        <f>IF(G186="Tangerang","Penduduk Asli/Tetap","Pendatang")</f>
        <v>Penduduk Asli/Tetap</v>
      </c>
      <c r="T186" s="11" t="s">
        <v>228</v>
      </c>
    </row>
    <row r="187" spans="2:20" x14ac:dyDescent="0.25">
      <c r="B187" s="24">
        <v>360305061114449</v>
      </c>
      <c r="C187" s="34">
        <v>36030321040404</v>
      </c>
      <c r="D187" s="11" t="s">
        <v>162</v>
      </c>
      <c r="E187" s="11" t="s">
        <v>11</v>
      </c>
      <c r="F187" s="11" t="s">
        <v>156</v>
      </c>
      <c r="G187" s="11" t="s">
        <v>43</v>
      </c>
      <c r="H187" s="13">
        <v>32687</v>
      </c>
      <c r="I187" s="11" t="s">
        <v>19</v>
      </c>
      <c r="J187" s="11" t="s">
        <v>7</v>
      </c>
      <c r="K187" s="11" t="s">
        <v>6</v>
      </c>
      <c r="L187" s="11" t="s">
        <v>155</v>
      </c>
      <c r="M187" s="11" t="s">
        <v>4</v>
      </c>
      <c r="N187" s="11" t="s">
        <v>3</v>
      </c>
      <c r="O187" s="23" t="s">
        <v>227</v>
      </c>
      <c r="P187" s="14" t="s">
        <v>64</v>
      </c>
      <c r="Q187" s="11" t="s">
        <v>63</v>
      </c>
      <c r="R187" s="11" t="s">
        <v>0</v>
      </c>
      <c r="S187" s="11" t="str">
        <f>IF(G187="Tangerang","Penduduk Asli/Tetap","Pendatang")</f>
        <v>Penduduk Asli/Tetap</v>
      </c>
      <c r="T187" s="11" t="s">
        <v>228</v>
      </c>
    </row>
    <row r="188" spans="2:20" x14ac:dyDescent="0.25">
      <c r="B188" s="24">
        <v>360305061114450</v>
      </c>
      <c r="C188" s="34">
        <v>36030321040405</v>
      </c>
      <c r="D188" s="11" t="s">
        <v>161</v>
      </c>
      <c r="E188" s="11" t="s">
        <v>11</v>
      </c>
      <c r="F188" s="11" t="s">
        <v>156</v>
      </c>
      <c r="G188" s="11" t="s">
        <v>43</v>
      </c>
      <c r="H188" s="13">
        <v>32688</v>
      </c>
      <c r="I188" s="11" t="s">
        <v>15</v>
      </c>
      <c r="J188" s="11" t="s">
        <v>7</v>
      </c>
      <c r="K188" s="11" t="s">
        <v>6</v>
      </c>
      <c r="L188" s="11" t="s">
        <v>155</v>
      </c>
      <c r="M188" s="11" t="s">
        <v>4</v>
      </c>
      <c r="N188" s="11" t="s">
        <v>62</v>
      </c>
      <c r="O188" s="23" t="s">
        <v>227</v>
      </c>
      <c r="P188" s="12" t="s">
        <v>61</v>
      </c>
      <c r="Q188" s="11" t="s">
        <v>60</v>
      </c>
      <c r="R188" s="11" t="s">
        <v>0</v>
      </c>
      <c r="S188" s="11" t="str">
        <f>IF(G188="Tangerang","Penduduk Asli/Tetap","Pendatang")</f>
        <v>Penduduk Asli/Tetap</v>
      </c>
      <c r="T188" s="11" t="s">
        <v>228</v>
      </c>
    </row>
    <row r="189" spans="2:20" x14ac:dyDescent="0.25">
      <c r="B189" s="24">
        <v>360305061114451</v>
      </c>
      <c r="C189" s="34">
        <v>36030321040406</v>
      </c>
      <c r="D189" s="11" t="s">
        <v>160</v>
      </c>
      <c r="E189" s="11" t="s">
        <v>11</v>
      </c>
      <c r="F189" s="11" t="s">
        <v>156</v>
      </c>
      <c r="G189" s="11" t="s">
        <v>43</v>
      </c>
      <c r="H189" s="13">
        <v>32689</v>
      </c>
      <c r="I189" s="11" t="s">
        <v>8</v>
      </c>
      <c r="J189" s="11" t="s">
        <v>7</v>
      </c>
      <c r="K189" s="11" t="s">
        <v>6</v>
      </c>
      <c r="L189" s="11" t="s">
        <v>155</v>
      </c>
      <c r="M189" s="11" t="s">
        <v>4</v>
      </c>
      <c r="N189" s="11" t="s">
        <v>3</v>
      </c>
      <c r="O189" s="23" t="s">
        <v>227</v>
      </c>
      <c r="P189" s="14" t="s">
        <v>59</v>
      </c>
      <c r="Q189" s="11" t="s">
        <v>58</v>
      </c>
      <c r="R189" s="11" t="s">
        <v>0</v>
      </c>
      <c r="S189" s="11" t="str">
        <f>IF(G189="Tangerang","Penduduk Asli/Tetap","Pendatang")</f>
        <v>Penduduk Asli/Tetap</v>
      </c>
      <c r="T189" s="11" t="s">
        <v>228</v>
      </c>
    </row>
    <row r="190" spans="2:20" x14ac:dyDescent="0.25">
      <c r="B190" s="24">
        <v>360305061114452</v>
      </c>
      <c r="C190" s="34">
        <v>36030321040407</v>
      </c>
      <c r="D190" s="11" t="s">
        <v>159</v>
      </c>
      <c r="E190" s="11" t="s">
        <v>11</v>
      </c>
      <c r="F190" s="11" t="s">
        <v>156</v>
      </c>
      <c r="G190" s="11" t="s">
        <v>43</v>
      </c>
      <c r="H190" s="13">
        <v>32690</v>
      </c>
      <c r="I190" s="11" t="s">
        <v>38</v>
      </c>
      <c r="J190" s="11" t="s">
        <v>7</v>
      </c>
      <c r="K190" s="11" t="s">
        <v>6</v>
      </c>
      <c r="L190" s="11" t="s">
        <v>155</v>
      </c>
      <c r="M190" s="11" t="s">
        <v>4</v>
      </c>
      <c r="N190" s="11" t="s">
        <v>3</v>
      </c>
      <c r="O190" s="23" t="s">
        <v>227</v>
      </c>
      <c r="P190" s="12" t="s">
        <v>57</v>
      </c>
      <c r="Q190" s="11" t="s">
        <v>56</v>
      </c>
      <c r="R190" s="11" t="s">
        <v>0</v>
      </c>
      <c r="S190" s="11" t="str">
        <f>IF(G190="Tangerang","Penduduk Asli/Tetap","Pendatang")</f>
        <v>Penduduk Asli/Tetap</v>
      </c>
      <c r="T190" s="11" t="s">
        <v>228</v>
      </c>
    </row>
    <row r="191" spans="2:20" x14ac:dyDescent="0.25">
      <c r="B191" s="24">
        <v>360305061114453</v>
      </c>
      <c r="C191" s="34">
        <v>36030321040408</v>
      </c>
      <c r="D191" s="11" t="s">
        <v>158</v>
      </c>
      <c r="E191" s="11" t="s">
        <v>11</v>
      </c>
      <c r="F191" s="11" t="s">
        <v>156</v>
      </c>
      <c r="G191" s="11" t="s">
        <v>43</v>
      </c>
      <c r="H191" s="13">
        <v>32691</v>
      </c>
      <c r="I191" s="11" t="s">
        <v>19</v>
      </c>
      <c r="J191" s="11" t="s">
        <v>7</v>
      </c>
      <c r="K191" s="11" t="s">
        <v>6</v>
      </c>
      <c r="L191" s="11" t="s">
        <v>155</v>
      </c>
      <c r="M191" s="11" t="s">
        <v>4</v>
      </c>
      <c r="N191" s="11" t="s">
        <v>3</v>
      </c>
      <c r="O191" s="23" t="s">
        <v>227</v>
      </c>
      <c r="P191" s="14" t="s">
        <v>55</v>
      </c>
      <c r="Q191" s="11" t="s">
        <v>54</v>
      </c>
      <c r="R191" s="11" t="s">
        <v>0</v>
      </c>
      <c r="S191" s="11" t="str">
        <f>IF(G191="Tangerang","Penduduk Asli/Tetap","Pendatang")</f>
        <v>Penduduk Asli/Tetap</v>
      </c>
      <c r="T191" s="11" t="s">
        <v>228</v>
      </c>
    </row>
    <row r="192" spans="2:20" x14ac:dyDescent="0.25">
      <c r="B192" s="24">
        <v>360305061114454</v>
      </c>
      <c r="C192" s="34">
        <v>36030321040409</v>
      </c>
      <c r="D192" s="11" t="s">
        <v>157</v>
      </c>
      <c r="E192" s="11" t="s">
        <v>11</v>
      </c>
      <c r="F192" s="11" t="s">
        <v>156</v>
      </c>
      <c r="G192" s="11" t="s">
        <v>43</v>
      </c>
      <c r="H192" s="13">
        <v>32692</v>
      </c>
      <c r="I192" s="11" t="s">
        <v>15</v>
      </c>
      <c r="J192" s="11" t="s">
        <v>7</v>
      </c>
      <c r="K192" s="11" t="s">
        <v>6</v>
      </c>
      <c r="L192" s="11" t="s">
        <v>155</v>
      </c>
      <c r="M192" s="11" t="s">
        <v>4</v>
      </c>
      <c r="N192" s="11" t="s">
        <v>3</v>
      </c>
      <c r="O192" s="23" t="s">
        <v>227</v>
      </c>
      <c r="P192" s="12" t="s">
        <v>53</v>
      </c>
      <c r="Q192" s="11" t="s">
        <v>52</v>
      </c>
      <c r="R192" s="11" t="s">
        <v>0</v>
      </c>
      <c r="S192" s="11" t="str">
        <f>IF(G192="Tangerang","Penduduk Asli/Tetap","Pendatang")</f>
        <v>Penduduk Asli/Tetap</v>
      </c>
      <c r="T192" s="11" t="s">
        <v>228</v>
      </c>
    </row>
    <row r="193" spans="1:20" x14ac:dyDescent="0.25">
      <c r="A193" s="4"/>
      <c r="B193" s="24">
        <v>360305061114391</v>
      </c>
      <c r="C193" s="34">
        <v>36030321040410</v>
      </c>
      <c r="D193" s="4" t="s">
        <v>154</v>
      </c>
      <c r="E193" s="4" t="s">
        <v>11</v>
      </c>
      <c r="F193" s="4" t="s">
        <v>10</v>
      </c>
      <c r="G193" s="4" t="s">
        <v>43</v>
      </c>
      <c r="H193" s="6">
        <v>34465</v>
      </c>
      <c r="I193" s="4" t="s">
        <v>27</v>
      </c>
      <c r="J193" s="4" t="s">
        <v>7</v>
      </c>
      <c r="K193" s="4" t="s">
        <v>6</v>
      </c>
      <c r="L193" s="4" t="s">
        <v>5</v>
      </c>
      <c r="M193" s="4" t="s">
        <v>4</v>
      </c>
      <c r="N193" s="4" t="s">
        <v>3</v>
      </c>
      <c r="O193" s="23" t="s">
        <v>227</v>
      </c>
      <c r="P193" s="4" t="s">
        <v>51</v>
      </c>
      <c r="Q193" s="8" t="s">
        <v>50</v>
      </c>
      <c r="R193" s="4" t="s">
        <v>0</v>
      </c>
      <c r="S193" s="4" t="str">
        <f>IF(G193="Tangerang","Penduduk Asli/Tetap","Pendatang")</f>
        <v>Penduduk Asli/Tetap</v>
      </c>
      <c r="T193" s="4" t="s">
        <v>228</v>
      </c>
    </row>
    <row r="194" spans="1:20" x14ac:dyDescent="0.25">
      <c r="A194" s="4"/>
      <c r="B194" s="24">
        <v>360305061114392</v>
      </c>
      <c r="C194" s="34">
        <v>36030321040411</v>
      </c>
      <c r="D194" s="4" t="s">
        <v>50</v>
      </c>
      <c r="E194" s="4" t="s">
        <v>11</v>
      </c>
      <c r="F194" s="4" t="s">
        <v>10</v>
      </c>
      <c r="G194" s="4" t="s">
        <v>43</v>
      </c>
      <c r="H194" s="6">
        <v>34466</v>
      </c>
      <c r="I194" s="4" t="s">
        <v>23</v>
      </c>
      <c r="J194" s="4" t="s">
        <v>153</v>
      </c>
      <c r="K194" s="4" t="s">
        <v>6</v>
      </c>
      <c r="L194" s="4" t="s">
        <v>5</v>
      </c>
      <c r="M194" s="4" t="s">
        <v>4</v>
      </c>
      <c r="N194" s="4" t="s">
        <v>3</v>
      </c>
      <c r="O194" s="23" t="s">
        <v>227</v>
      </c>
      <c r="P194" s="4" t="s">
        <v>49</v>
      </c>
      <c r="Q194" s="5" t="s">
        <v>48</v>
      </c>
      <c r="R194" s="4" t="s">
        <v>0</v>
      </c>
      <c r="S194" s="4" t="str">
        <f>IF(G194="Tangerang","Penduduk Asli/Tetap","Pendatang")</f>
        <v>Penduduk Asli/Tetap</v>
      </c>
      <c r="T194" s="4" t="s">
        <v>228</v>
      </c>
    </row>
    <row r="195" spans="1:20" x14ac:dyDescent="0.25">
      <c r="A195" s="4"/>
      <c r="B195" s="24">
        <v>360305061114393</v>
      </c>
      <c r="C195" s="34">
        <v>36030321040412</v>
      </c>
      <c r="D195" s="4" t="s">
        <v>48</v>
      </c>
      <c r="E195" s="4" t="s">
        <v>11</v>
      </c>
      <c r="F195" s="4" t="s">
        <v>10</v>
      </c>
      <c r="G195" s="4" t="s">
        <v>43</v>
      </c>
      <c r="H195" s="6">
        <v>34467</v>
      </c>
      <c r="I195" s="4" t="s">
        <v>19</v>
      </c>
      <c r="J195" s="4" t="s">
        <v>7</v>
      </c>
      <c r="K195" s="4" t="s">
        <v>6</v>
      </c>
      <c r="L195" s="4" t="s">
        <v>5</v>
      </c>
      <c r="M195" s="4" t="s">
        <v>4</v>
      </c>
      <c r="N195" s="4" t="s">
        <v>3</v>
      </c>
      <c r="O195" s="23" t="s">
        <v>227</v>
      </c>
      <c r="P195" s="4" t="s">
        <v>47</v>
      </c>
      <c r="Q195" s="8" t="s">
        <v>46</v>
      </c>
      <c r="R195" s="4" t="s">
        <v>0</v>
      </c>
      <c r="S195" s="4" t="str">
        <f>IF(G195="Tangerang","Penduduk Asli/Tetap","Pendatang")</f>
        <v>Penduduk Asli/Tetap</v>
      </c>
      <c r="T195" s="4" t="s">
        <v>228</v>
      </c>
    </row>
    <row r="196" spans="1:20" x14ac:dyDescent="0.25">
      <c r="A196" s="4"/>
      <c r="B196" s="24">
        <v>360305061114394</v>
      </c>
      <c r="C196" s="34">
        <v>36030321040413</v>
      </c>
      <c r="D196" s="4" t="s">
        <v>46</v>
      </c>
      <c r="E196" s="4" t="s">
        <v>11</v>
      </c>
      <c r="F196" s="4" t="s">
        <v>10</v>
      </c>
      <c r="G196" s="4" t="s">
        <v>43</v>
      </c>
      <c r="H196" s="6">
        <v>34468</v>
      </c>
      <c r="I196" s="4" t="s">
        <v>15</v>
      </c>
      <c r="J196" s="4" t="s">
        <v>7</v>
      </c>
      <c r="K196" s="4" t="s">
        <v>6</v>
      </c>
      <c r="L196" s="4" t="s">
        <v>5</v>
      </c>
      <c r="M196" s="4" t="s">
        <v>4</v>
      </c>
      <c r="N196" s="4" t="s">
        <v>3</v>
      </c>
      <c r="O196" s="23" t="s">
        <v>227</v>
      </c>
      <c r="P196" s="4" t="s">
        <v>45</v>
      </c>
      <c r="Q196" s="5" t="s">
        <v>44</v>
      </c>
      <c r="R196" s="4" t="s">
        <v>0</v>
      </c>
      <c r="S196" s="4" t="str">
        <f>IF(G196="Tangerang","Penduduk Asli/Tetap","Pendatang")</f>
        <v>Penduduk Asli/Tetap</v>
      </c>
      <c r="T196" s="4" t="s">
        <v>228</v>
      </c>
    </row>
    <row r="197" spans="1:20" x14ac:dyDescent="0.25">
      <c r="A197" s="4"/>
      <c r="B197" s="24">
        <v>360305061114395</v>
      </c>
      <c r="C197" s="34">
        <v>36030321040414</v>
      </c>
      <c r="D197" s="4" t="s">
        <v>44</v>
      </c>
      <c r="E197" s="4" t="s">
        <v>11</v>
      </c>
      <c r="F197" s="4" t="s">
        <v>10</v>
      </c>
      <c r="G197" s="4" t="s">
        <v>43</v>
      </c>
      <c r="H197" s="6">
        <v>34469</v>
      </c>
      <c r="I197" s="4" t="s">
        <v>8</v>
      </c>
      <c r="J197" s="4" t="s">
        <v>7</v>
      </c>
      <c r="K197" s="4" t="s">
        <v>6</v>
      </c>
      <c r="L197" s="4" t="s">
        <v>5</v>
      </c>
      <c r="M197" s="4" t="s">
        <v>4</v>
      </c>
      <c r="N197" s="4" t="s">
        <v>3</v>
      </c>
      <c r="O197" s="23" t="s">
        <v>227</v>
      </c>
      <c r="P197" s="4" t="s">
        <v>42</v>
      </c>
      <c r="Q197" s="8" t="s">
        <v>41</v>
      </c>
      <c r="R197" s="4" t="s">
        <v>0</v>
      </c>
      <c r="S197" s="4" t="str">
        <f>IF(G197="Tangerang","Penduduk Asli/Tetap","Pendatang")</f>
        <v>Penduduk Asli/Tetap</v>
      </c>
      <c r="T197" s="4" t="s">
        <v>228</v>
      </c>
    </row>
    <row r="198" spans="1:20" x14ac:dyDescent="0.25">
      <c r="A198" s="4"/>
      <c r="B198" s="24">
        <v>360305061114396</v>
      </c>
      <c r="C198" s="34">
        <v>36030321040415</v>
      </c>
      <c r="D198" s="4" t="s">
        <v>41</v>
      </c>
      <c r="E198" s="4" t="s">
        <v>11</v>
      </c>
      <c r="F198" s="4" t="s">
        <v>10</v>
      </c>
      <c r="G198" s="4" t="s">
        <v>30</v>
      </c>
      <c r="H198" s="6">
        <v>34470</v>
      </c>
      <c r="I198" s="4" t="s">
        <v>38</v>
      </c>
      <c r="J198" s="4" t="s">
        <v>7</v>
      </c>
      <c r="K198" s="4" t="s">
        <v>6</v>
      </c>
      <c r="L198" s="4" t="s">
        <v>5</v>
      </c>
      <c r="M198" s="4" t="s">
        <v>4</v>
      </c>
      <c r="N198" s="4" t="s">
        <v>3</v>
      </c>
      <c r="O198" s="23" t="s">
        <v>227</v>
      </c>
      <c r="P198" s="4" t="s">
        <v>40</v>
      </c>
      <c r="Q198" s="5" t="s">
        <v>39</v>
      </c>
      <c r="R198" s="4" t="s">
        <v>0</v>
      </c>
      <c r="S198" s="4" t="str">
        <f>IF(G198="Tangerang","Penduduk Asli/Tetap","Pendatang")</f>
        <v>Pendatang</v>
      </c>
      <c r="T198" s="4" t="s">
        <v>228</v>
      </c>
    </row>
    <row r="199" spans="1:20" x14ac:dyDescent="0.25">
      <c r="A199" s="4"/>
      <c r="B199" s="24">
        <v>360305061114397</v>
      </c>
      <c r="C199" s="34">
        <v>36030321040416</v>
      </c>
      <c r="D199" s="4" t="s">
        <v>39</v>
      </c>
      <c r="E199" s="4" t="s">
        <v>11</v>
      </c>
      <c r="F199" s="4" t="s">
        <v>10</v>
      </c>
      <c r="G199" s="4" t="s">
        <v>30</v>
      </c>
      <c r="H199" s="6">
        <v>34471</v>
      </c>
      <c r="I199" s="4" t="s">
        <v>19</v>
      </c>
      <c r="J199" s="4" t="s">
        <v>7</v>
      </c>
      <c r="K199" s="4" t="s">
        <v>6</v>
      </c>
      <c r="L199" s="4" t="s">
        <v>5</v>
      </c>
      <c r="M199" s="4" t="s">
        <v>4</v>
      </c>
      <c r="N199" s="4" t="s">
        <v>3</v>
      </c>
      <c r="O199" s="23" t="s">
        <v>227</v>
      </c>
      <c r="P199" s="4" t="s">
        <v>37</v>
      </c>
      <c r="Q199" s="8" t="s">
        <v>36</v>
      </c>
      <c r="R199" s="4" t="s">
        <v>0</v>
      </c>
      <c r="S199" s="4" t="str">
        <f>IF(G199="Tangerang","Penduduk Asli/Tetap","Pendatang")</f>
        <v>Pendatang</v>
      </c>
      <c r="T199" s="4" t="s">
        <v>228</v>
      </c>
    </row>
    <row r="200" spans="1:20" x14ac:dyDescent="0.25">
      <c r="A200" s="4"/>
      <c r="B200" s="24">
        <v>360305061114398</v>
      </c>
      <c r="C200" s="34">
        <v>36030321040417</v>
      </c>
      <c r="D200" s="4" t="s">
        <v>36</v>
      </c>
      <c r="E200" s="4" t="s">
        <v>11</v>
      </c>
      <c r="F200" s="4" t="s">
        <v>10</v>
      </c>
      <c r="G200" s="4" t="s">
        <v>30</v>
      </c>
      <c r="H200" s="6">
        <v>34472</v>
      </c>
      <c r="I200" s="4" t="s">
        <v>15</v>
      </c>
      <c r="J200" s="4" t="s">
        <v>7</v>
      </c>
      <c r="K200" s="4" t="s">
        <v>6</v>
      </c>
      <c r="L200" s="4" t="s">
        <v>5</v>
      </c>
      <c r="M200" s="4" t="s">
        <v>4</v>
      </c>
      <c r="N200" s="4" t="s">
        <v>35</v>
      </c>
      <c r="O200" s="23" t="s">
        <v>227</v>
      </c>
      <c r="P200" s="4" t="s">
        <v>34</v>
      </c>
      <c r="Q200" s="5" t="s">
        <v>33</v>
      </c>
      <c r="R200" s="4" t="s">
        <v>0</v>
      </c>
      <c r="S200" s="4" t="str">
        <f>IF(G200="Tangerang","Penduduk Asli/Tetap","Pendatang")</f>
        <v>Pendatang</v>
      </c>
      <c r="T200" s="4" t="s">
        <v>228</v>
      </c>
    </row>
    <row r="201" spans="1:20" x14ac:dyDescent="0.25">
      <c r="A201" s="4"/>
      <c r="B201" s="24">
        <v>360305061114399</v>
      </c>
      <c r="C201" s="34">
        <v>36030321040418</v>
      </c>
      <c r="D201" s="4" t="s">
        <v>33</v>
      </c>
      <c r="E201" s="4" t="s">
        <v>11</v>
      </c>
      <c r="F201" s="4" t="s">
        <v>10</v>
      </c>
      <c r="G201" s="4" t="s">
        <v>30</v>
      </c>
      <c r="H201" s="6">
        <v>34473</v>
      </c>
      <c r="I201" s="4" t="s">
        <v>27</v>
      </c>
      <c r="J201" s="4" t="s">
        <v>7</v>
      </c>
      <c r="K201" s="4" t="s">
        <v>6</v>
      </c>
      <c r="L201" s="4" t="s">
        <v>5</v>
      </c>
      <c r="M201" s="4" t="s">
        <v>4</v>
      </c>
      <c r="N201" s="4" t="s">
        <v>3</v>
      </c>
      <c r="O201" s="23" t="s">
        <v>227</v>
      </c>
      <c r="P201" s="4" t="s">
        <v>32</v>
      </c>
      <c r="Q201" s="8" t="s">
        <v>31</v>
      </c>
      <c r="R201" s="4" t="s">
        <v>0</v>
      </c>
      <c r="S201" s="4" t="str">
        <f>IF(G201="Tangerang","Penduduk Asli/Tetap","Pendatang")</f>
        <v>Pendatang</v>
      </c>
      <c r="T201" s="4" t="s">
        <v>228</v>
      </c>
    </row>
    <row r="202" spans="1:20" x14ac:dyDescent="0.25">
      <c r="A202" s="4"/>
      <c r="B202" s="24">
        <v>360305061114400</v>
      </c>
      <c r="C202" s="34">
        <v>36030321040419</v>
      </c>
      <c r="D202" s="4" t="s">
        <v>31</v>
      </c>
      <c r="E202" s="4" t="s">
        <v>11</v>
      </c>
      <c r="F202" s="4" t="s">
        <v>10</v>
      </c>
      <c r="G202" s="4" t="s">
        <v>30</v>
      </c>
      <c r="H202" s="6">
        <v>34474</v>
      </c>
      <c r="I202" s="4" t="s">
        <v>23</v>
      </c>
      <c r="J202" s="4" t="s">
        <v>7</v>
      </c>
      <c r="K202" s="4" t="s">
        <v>6</v>
      </c>
      <c r="L202" s="4" t="s">
        <v>5</v>
      </c>
      <c r="M202" s="4" t="s">
        <v>4</v>
      </c>
      <c r="N202" s="4" t="s">
        <v>3</v>
      </c>
      <c r="O202" s="23" t="s">
        <v>227</v>
      </c>
      <c r="P202" s="4" t="s">
        <v>29</v>
      </c>
      <c r="Q202" s="5" t="s">
        <v>28</v>
      </c>
      <c r="R202" s="4" t="s">
        <v>0</v>
      </c>
      <c r="S202" s="4" t="str">
        <f>IF(G202="Tangerang","Penduduk Asli/Tetap","Pendatang")</f>
        <v>Pendatang</v>
      </c>
      <c r="T202" s="4" t="s">
        <v>228</v>
      </c>
    </row>
    <row r="203" spans="1:20" x14ac:dyDescent="0.25">
      <c r="A203" s="4"/>
      <c r="B203" s="24">
        <v>360305061114401</v>
      </c>
      <c r="C203" s="34">
        <v>36030321040420</v>
      </c>
      <c r="D203" s="4" t="s">
        <v>28</v>
      </c>
      <c r="E203" s="4" t="s">
        <v>11</v>
      </c>
      <c r="F203" s="4" t="s">
        <v>10</v>
      </c>
      <c r="G203" s="4" t="s">
        <v>24</v>
      </c>
      <c r="H203" s="6">
        <v>34475</v>
      </c>
      <c r="I203" s="4" t="s">
        <v>19</v>
      </c>
      <c r="J203" s="4" t="s">
        <v>7</v>
      </c>
      <c r="K203" s="4" t="s">
        <v>6</v>
      </c>
      <c r="L203" s="4" t="s">
        <v>5</v>
      </c>
      <c r="M203" s="4" t="s">
        <v>4</v>
      </c>
      <c r="N203" s="4" t="s">
        <v>3</v>
      </c>
      <c r="O203" s="23" t="s">
        <v>227</v>
      </c>
      <c r="P203" s="4" t="s">
        <v>26</v>
      </c>
      <c r="Q203" s="8" t="s">
        <v>25</v>
      </c>
      <c r="R203" s="4" t="s">
        <v>0</v>
      </c>
      <c r="S203" s="4" t="str">
        <f>IF(G203="Tangerang","Penduduk Asli/Tetap","Pendatang")</f>
        <v>Pendatang</v>
      </c>
      <c r="T203" s="4" t="s">
        <v>228</v>
      </c>
    </row>
    <row r="204" spans="1:20" x14ac:dyDescent="0.25">
      <c r="A204" s="4"/>
      <c r="B204" s="24">
        <v>360305061114402</v>
      </c>
      <c r="C204" s="34">
        <v>36030321040421</v>
      </c>
      <c r="D204" s="4" t="s">
        <v>25</v>
      </c>
      <c r="E204" s="4" t="s">
        <v>11</v>
      </c>
      <c r="F204" s="4" t="s">
        <v>10</v>
      </c>
      <c r="G204" s="4" t="s">
        <v>24</v>
      </c>
      <c r="H204" s="6">
        <v>34476</v>
      </c>
      <c r="I204" s="4" t="s">
        <v>15</v>
      </c>
      <c r="J204" s="4" t="s">
        <v>7</v>
      </c>
      <c r="K204" s="4" t="s">
        <v>6</v>
      </c>
      <c r="L204" s="4" t="s">
        <v>5</v>
      </c>
      <c r="M204" s="4" t="s">
        <v>4</v>
      </c>
      <c r="N204" s="4" t="s">
        <v>3</v>
      </c>
      <c r="O204" s="23" t="s">
        <v>227</v>
      </c>
      <c r="P204" s="4" t="s">
        <v>22</v>
      </c>
      <c r="Q204" s="9" t="s">
        <v>21</v>
      </c>
      <c r="R204" s="4" t="s">
        <v>0</v>
      </c>
      <c r="S204" s="4" t="str">
        <f>IF(G204="Tangerang","Penduduk Asli/Tetap","Pendatang")</f>
        <v>Pendatang</v>
      </c>
      <c r="T204" s="4" t="s">
        <v>228</v>
      </c>
    </row>
    <row r="205" spans="1:20" x14ac:dyDescent="0.25">
      <c r="A205" s="4"/>
      <c r="B205" s="24">
        <v>360305061114403</v>
      </c>
      <c r="C205" s="34">
        <v>36030321040422</v>
      </c>
      <c r="D205" s="4" t="s">
        <v>21</v>
      </c>
      <c r="E205" s="4" t="s">
        <v>11</v>
      </c>
      <c r="F205" s="4" t="s">
        <v>10</v>
      </c>
      <c r="G205" s="4" t="s">
        <v>9</v>
      </c>
      <c r="H205" s="6">
        <v>34477</v>
      </c>
      <c r="I205" s="4" t="s">
        <v>8</v>
      </c>
      <c r="J205" s="4" t="s">
        <v>7</v>
      </c>
      <c r="K205" s="4" t="s">
        <v>6</v>
      </c>
      <c r="L205" s="4" t="s">
        <v>5</v>
      </c>
      <c r="M205" s="4" t="s">
        <v>4</v>
      </c>
      <c r="N205" s="4" t="s">
        <v>3</v>
      </c>
      <c r="O205" s="23" t="s">
        <v>227</v>
      </c>
      <c r="P205" s="4" t="s">
        <v>18</v>
      </c>
      <c r="Q205" s="5" t="s">
        <v>17</v>
      </c>
      <c r="R205" s="4" t="s">
        <v>0</v>
      </c>
      <c r="S205" s="4" t="str">
        <f>IF(G205="Tangerang","Penduduk Asli/Tetap","Pendatang")</f>
        <v>Pendatang</v>
      </c>
      <c r="T205" s="4" t="s">
        <v>228</v>
      </c>
    </row>
    <row r="206" spans="1:20" x14ac:dyDescent="0.25">
      <c r="A206" s="4"/>
      <c r="B206" s="24">
        <v>360305061114404</v>
      </c>
      <c r="C206" s="34">
        <v>36030321040423</v>
      </c>
      <c r="D206" s="4" t="s">
        <v>17</v>
      </c>
      <c r="E206" s="4" t="s">
        <v>11</v>
      </c>
      <c r="F206" s="4" t="s">
        <v>10</v>
      </c>
      <c r="G206" s="4" t="s">
        <v>9</v>
      </c>
      <c r="H206" s="6">
        <v>34478</v>
      </c>
      <c r="I206" s="4" t="s">
        <v>38</v>
      </c>
      <c r="J206" s="4" t="s">
        <v>7</v>
      </c>
      <c r="K206" s="4" t="s">
        <v>6</v>
      </c>
      <c r="L206" s="4" t="s">
        <v>5</v>
      </c>
      <c r="M206" s="4" t="s">
        <v>4</v>
      </c>
      <c r="N206" s="4" t="s">
        <v>3</v>
      </c>
      <c r="O206" s="23" t="s">
        <v>227</v>
      </c>
      <c r="P206" s="4" t="s">
        <v>14</v>
      </c>
      <c r="Q206" s="8" t="s">
        <v>13</v>
      </c>
      <c r="R206" s="4" t="s">
        <v>0</v>
      </c>
      <c r="S206" s="4" t="str">
        <f>IF(G206="Tangerang","Penduduk Asli/Tetap","Pendatang")</f>
        <v>Pendatang</v>
      </c>
      <c r="T206" s="4" t="s">
        <v>228</v>
      </c>
    </row>
    <row r="207" spans="1:20" x14ac:dyDescent="0.25">
      <c r="A207" s="4"/>
      <c r="B207" s="24">
        <v>360305061114405</v>
      </c>
      <c r="C207" s="34">
        <v>36030321040424</v>
      </c>
      <c r="D207" s="4" t="s">
        <v>13</v>
      </c>
      <c r="E207" s="4" t="s">
        <v>11</v>
      </c>
      <c r="F207" s="4" t="s">
        <v>10</v>
      </c>
      <c r="G207" s="4" t="s">
        <v>9</v>
      </c>
      <c r="H207" s="6">
        <v>34479</v>
      </c>
      <c r="I207" s="4" t="s">
        <v>19</v>
      </c>
      <c r="J207" s="4" t="s">
        <v>141</v>
      </c>
      <c r="K207" s="4" t="s">
        <v>6</v>
      </c>
      <c r="L207" s="4" t="s">
        <v>5</v>
      </c>
      <c r="M207" s="4" t="s">
        <v>4</v>
      </c>
      <c r="N207" s="4" t="s">
        <v>3</v>
      </c>
      <c r="O207" s="23" t="s">
        <v>227</v>
      </c>
      <c r="P207" s="4" t="s">
        <v>2</v>
      </c>
      <c r="Q207" s="5" t="s">
        <v>1</v>
      </c>
      <c r="R207" s="4" t="s">
        <v>0</v>
      </c>
      <c r="S207" s="4" t="str">
        <f>IF(G207="Tangerang","Penduduk Asli/Tetap","Pendatang")</f>
        <v>Pendatang</v>
      </c>
      <c r="T207" s="4" t="s">
        <v>228</v>
      </c>
    </row>
    <row r="208" spans="1:20" x14ac:dyDescent="0.25">
      <c r="A208" s="4"/>
      <c r="B208" s="24">
        <v>360305061114406</v>
      </c>
      <c r="C208" s="34">
        <v>36030321040425</v>
      </c>
      <c r="D208" s="4" t="s">
        <v>1</v>
      </c>
      <c r="E208" s="4" t="s">
        <v>11</v>
      </c>
      <c r="F208" s="4" t="s">
        <v>10</v>
      </c>
      <c r="G208" s="4" t="s">
        <v>43</v>
      </c>
      <c r="H208" s="6">
        <v>34480</v>
      </c>
      <c r="I208" s="4" t="s">
        <v>15</v>
      </c>
      <c r="J208" s="4" t="s">
        <v>7</v>
      </c>
      <c r="K208" s="4" t="s">
        <v>6</v>
      </c>
      <c r="L208" s="4" t="s">
        <v>5</v>
      </c>
      <c r="M208" s="4" t="s">
        <v>4</v>
      </c>
      <c r="N208" s="4" t="s">
        <v>3</v>
      </c>
      <c r="O208" s="23" t="s">
        <v>227</v>
      </c>
      <c r="P208" s="4" t="s">
        <v>152</v>
      </c>
      <c r="Q208" s="8" t="s">
        <v>20</v>
      </c>
      <c r="R208" s="4" t="s">
        <v>0</v>
      </c>
      <c r="S208" s="4" t="str">
        <f>IF(G208="Tangerang","Penduduk Asli/Tetap","Pendatang")</f>
        <v>Penduduk Asli/Tetap</v>
      </c>
      <c r="T208" s="4" t="s">
        <v>228</v>
      </c>
    </row>
    <row r="209" spans="1:20" x14ac:dyDescent="0.25">
      <c r="A209" s="4"/>
      <c r="B209" s="24">
        <v>360305061114407</v>
      </c>
      <c r="C209" s="34">
        <v>36030321040426</v>
      </c>
      <c r="D209" s="4" t="s">
        <v>20</v>
      </c>
      <c r="E209" s="4" t="s">
        <v>11</v>
      </c>
      <c r="F209" s="4" t="s">
        <v>10</v>
      </c>
      <c r="G209" s="4" t="s">
        <v>43</v>
      </c>
      <c r="H209" s="6">
        <v>34481</v>
      </c>
      <c r="I209" s="4" t="s">
        <v>27</v>
      </c>
      <c r="J209" s="4" t="s">
        <v>7</v>
      </c>
      <c r="K209" s="4" t="s">
        <v>6</v>
      </c>
      <c r="L209" s="4" t="s">
        <v>5</v>
      </c>
      <c r="M209" s="4" t="s">
        <v>4</v>
      </c>
      <c r="N209" s="4" t="s">
        <v>3</v>
      </c>
      <c r="O209" s="23" t="s">
        <v>227</v>
      </c>
      <c r="P209" s="4" t="s">
        <v>151</v>
      </c>
      <c r="Q209" s="5" t="s">
        <v>16</v>
      </c>
      <c r="R209" s="4" t="s">
        <v>0</v>
      </c>
      <c r="S209" s="4" t="str">
        <f>IF(G209="Tangerang","Penduduk Asli/Tetap","Pendatang")</f>
        <v>Penduduk Asli/Tetap</v>
      </c>
      <c r="T209" s="4" t="s">
        <v>228</v>
      </c>
    </row>
    <row r="210" spans="1:20" x14ac:dyDescent="0.25">
      <c r="A210" s="4"/>
      <c r="B210" s="24">
        <v>360305061114408</v>
      </c>
      <c r="C210" s="34">
        <v>36030321040427</v>
      </c>
      <c r="D210" s="4" t="s">
        <v>16</v>
      </c>
      <c r="E210" s="4" t="s">
        <v>11</v>
      </c>
      <c r="F210" s="4" t="s">
        <v>10</v>
      </c>
      <c r="G210" s="4" t="s">
        <v>43</v>
      </c>
      <c r="H210" s="6">
        <v>34482</v>
      </c>
      <c r="I210" s="4" t="s">
        <v>23</v>
      </c>
      <c r="J210" s="4" t="s">
        <v>7</v>
      </c>
      <c r="K210" s="4" t="s">
        <v>6</v>
      </c>
      <c r="L210" s="4" t="s">
        <v>5</v>
      </c>
      <c r="M210" s="4" t="s">
        <v>4</v>
      </c>
      <c r="N210" s="4" t="s">
        <v>3</v>
      </c>
      <c r="O210" s="23" t="s">
        <v>227</v>
      </c>
      <c r="P210" s="4" t="s">
        <v>150</v>
      </c>
      <c r="Q210" s="8" t="s">
        <v>12</v>
      </c>
      <c r="R210" s="4" t="s">
        <v>0</v>
      </c>
      <c r="S210" s="4" t="str">
        <f>IF(G210="Tangerang","Penduduk Asli/Tetap","Pendatang")</f>
        <v>Penduduk Asli/Tetap</v>
      </c>
      <c r="T210" s="4" t="s">
        <v>228</v>
      </c>
    </row>
    <row r="211" spans="1:20" x14ac:dyDescent="0.25">
      <c r="A211" s="4"/>
      <c r="B211" s="24">
        <v>360305061114409</v>
      </c>
      <c r="C211" s="34">
        <v>36030321040428</v>
      </c>
      <c r="D211" s="4" t="s">
        <v>12</v>
      </c>
      <c r="E211" s="4" t="s">
        <v>11</v>
      </c>
      <c r="F211" s="4" t="s">
        <v>10</v>
      </c>
      <c r="G211" s="4" t="s">
        <v>43</v>
      </c>
      <c r="H211" s="6">
        <v>34483</v>
      </c>
      <c r="I211" s="4" t="s">
        <v>19</v>
      </c>
      <c r="J211" s="4" t="s">
        <v>7</v>
      </c>
      <c r="K211" s="4" t="s">
        <v>6</v>
      </c>
      <c r="L211" s="4" t="s">
        <v>5</v>
      </c>
      <c r="M211" s="4" t="s">
        <v>4</v>
      </c>
      <c r="N211" s="4" t="s">
        <v>3</v>
      </c>
      <c r="O211" s="23" t="s">
        <v>227</v>
      </c>
      <c r="P211" s="4" t="s">
        <v>149</v>
      </c>
      <c r="Q211" s="5" t="s">
        <v>148</v>
      </c>
      <c r="R211" s="4" t="s">
        <v>0</v>
      </c>
      <c r="S211" s="4" t="str">
        <f>IF(G211="Tangerang","Penduduk Asli/Tetap","Pendatang")</f>
        <v>Penduduk Asli/Tetap</v>
      </c>
      <c r="T211" s="4" t="s">
        <v>228</v>
      </c>
    </row>
    <row r="212" spans="1:20" x14ac:dyDescent="0.25">
      <c r="A212" s="4"/>
      <c r="B212" s="24">
        <v>360305061114410</v>
      </c>
      <c r="C212" s="34">
        <v>36030321040429</v>
      </c>
      <c r="D212" s="4" t="s">
        <v>148</v>
      </c>
      <c r="E212" s="4" t="s">
        <v>11</v>
      </c>
      <c r="F212" s="4" t="s">
        <v>10</v>
      </c>
      <c r="G212" s="4" t="s">
        <v>43</v>
      </c>
      <c r="H212" s="6">
        <v>34484</v>
      </c>
      <c r="I212" s="4" t="s">
        <v>15</v>
      </c>
      <c r="J212" s="4" t="s">
        <v>7</v>
      </c>
      <c r="K212" s="4" t="s">
        <v>6</v>
      </c>
      <c r="L212" s="4" t="s">
        <v>5</v>
      </c>
      <c r="M212" s="4" t="s">
        <v>4</v>
      </c>
      <c r="N212" s="4" t="s">
        <v>3</v>
      </c>
      <c r="O212" s="23" t="s">
        <v>227</v>
      </c>
      <c r="P212" s="4" t="s">
        <v>147</v>
      </c>
      <c r="Q212" s="8" t="s">
        <v>146</v>
      </c>
      <c r="R212" s="4" t="s">
        <v>0</v>
      </c>
      <c r="S212" s="4" t="str">
        <f>IF(G212="Tangerang","Penduduk Asli/Tetap","Pendatang")</f>
        <v>Penduduk Asli/Tetap</v>
      </c>
      <c r="T212" s="4" t="s">
        <v>228</v>
      </c>
    </row>
    <row r="213" spans="1:20" x14ac:dyDescent="0.25">
      <c r="A213" s="4"/>
      <c r="B213" s="24">
        <v>360305061114411</v>
      </c>
      <c r="C213" s="34">
        <v>36030321040430</v>
      </c>
      <c r="D213" s="4" t="s">
        <v>146</v>
      </c>
      <c r="E213" s="4" t="s">
        <v>11</v>
      </c>
      <c r="F213" s="4" t="s">
        <v>10</v>
      </c>
      <c r="G213" s="4" t="s">
        <v>43</v>
      </c>
      <c r="H213" s="6">
        <v>34485</v>
      </c>
      <c r="I213" s="4" t="s">
        <v>8</v>
      </c>
      <c r="J213" s="4" t="s">
        <v>7</v>
      </c>
      <c r="K213" s="4" t="s">
        <v>6</v>
      </c>
      <c r="L213" s="4" t="s">
        <v>5</v>
      </c>
      <c r="M213" s="4" t="s">
        <v>4</v>
      </c>
      <c r="N213" s="4" t="s">
        <v>3</v>
      </c>
      <c r="O213" s="23" t="s">
        <v>227</v>
      </c>
      <c r="P213" s="4" t="s">
        <v>145</v>
      </c>
      <c r="Q213" s="5" t="s">
        <v>144</v>
      </c>
      <c r="R213" s="4" t="s">
        <v>0</v>
      </c>
      <c r="S213" s="4" t="str">
        <f>IF(G213="Tangerang","Penduduk Asli/Tetap","Pendatang")</f>
        <v>Penduduk Asli/Tetap</v>
      </c>
      <c r="T213" s="4" t="s">
        <v>228</v>
      </c>
    </row>
    <row r="214" spans="1:20" x14ac:dyDescent="0.25">
      <c r="A214" s="4"/>
      <c r="B214" s="24">
        <v>360305061114412</v>
      </c>
      <c r="C214" s="34">
        <v>36030321040431</v>
      </c>
      <c r="D214" s="4" t="s">
        <v>144</v>
      </c>
      <c r="E214" s="4" t="s">
        <v>11</v>
      </c>
      <c r="F214" s="4" t="s">
        <v>10</v>
      </c>
      <c r="G214" s="4" t="s">
        <v>43</v>
      </c>
      <c r="H214" s="6">
        <v>34486</v>
      </c>
      <c r="I214" s="4" t="s">
        <v>38</v>
      </c>
      <c r="J214" s="4" t="s">
        <v>7</v>
      </c>
      <c r="K214" s="4" t="s">
        <v>6</v>
      </c>
      <c r="L214" s="4" t="s">
        <v>5</v>
      </c>
      <c r="M214" s="4" t="s">
        <v>4</v>
      </c>
      <c r="N214" s="4" t="s">
        <v>3</v>
      </c>
      <c r="O214" s="23" t="s">
        <v>227</v>
      </c>
      <c r="P214" s="4" t="s">
        <v>143</v>
      </c>
      <c r="Q214" s="8" t="s">
        <v>142</v>
      </c>
      <c r="R214" s="4" t="s">
        <v>0</v>
      </c>
      <c r="S214" s="4" t="str">
        <f>IF(G214="Tangerang","Penduduk Asli/Tetap","Pendatang")</f>
        <v>Penduduk Asli/Tetap</v>
      </c>
      <c r="T214" s="4" t="s">
        <v>228</v>
      </c>
    </row>
    <row r="215" spans="1:20" x14ac:dyDescent="0.25">
      <c r="A215" s="4"/>
      <c r="B215" s="24">
        <v>360305061114413</v>
      </c>
      <c r="C215" s="34">
        <v>36030321040432</v>
      </c>
      <c r="D215" s="4" t="s">
        <v>142</v>
      </c>
      <c r="E215" s="4" t="s">
        <v>11</v>
      </c>
      <c r="F215" s="4" t="s">
        <v>10</v>
      </c>
      <c r="G215" s="4" t="s">
        <v>43</v>
      </c>
      <c r="H215" s="6">
        <v>34487</v>
      </c>
      <c r="I215" s="4" t="s">
        <v>19</v>
      </c>
      <c r="J215" s="4" t="s">
        <v>141</v>
      </c>
      <c r="K215" s="4" t="s">
        <v>6</v>
      </c>
      <c r="L215" s="4" t="s">
        <v>5</v>
      </c>
      <c r="M215" s="4" t="s">
        <v>4</v>
      </c>
      <c r="N215" s="4" t="s">
        <v>3</v>
      </c>
      <c r="O215" s="23" t="s">
        <v>227</v>
      </c>
      <c r="P215" s="4" t="s">
        <v>140</v>
      </c>
      <c r="Q215" s="5" t="s">
        <v>139</v>
      </c>
      <c r="R215" s="4" t="s">
        <v>0</v>
      </c>
      <c r="S215" s="4" t="str">
        <f>IF(G215="Tangerang","Penduduk Asli/Tetap","Pendatang")</f>
        <v>Penduduk Asli/Tetap</v>
      </c>
      <c r="T215" s="4" t="s">
        <v>228</v>
      </c>
    </row>
    <row r="216" spans="1:20" x14ac:dyDescent="0.25">
      <c r="A216" s="4"/>
      <c r="B216" s="24">
        <v>360305061114414</v>
      </c>
      <c r="C216" s="34">
        <v>36030321040433</v>
      </c>
      <c r="D216" s="4" t="s">
        <v>139</v>
      </c>
      <c r="E216" s="4" t="s">
        <v>11</v>
      </c>
      <c r="F216" s="4" t="s">
        <v>10</v>
      </c>
      <c r="G216" s="4" t="s">
        <v>43</v>
      </c>
      <c r="H216" s="6">
        <v>34488</v>
      </c>
      <c r="I216" s="4" t="s">
        <v>15</v>
      </c>
      <c r="J216" s="4" t="s">
        <v>7</v>
      </c>
      <c r="K216" s="4" t="s">
        <v>6</v>
      </c>
      <c r="L216" s="4" t="s">
        <v>5</v>
      </c>
      <c r="M216" s="4" t="s">
        <v>4</v>
      </c>
      <c r="N216" s="4" t="s">
        <v>3</v>
      </c>
      <c r="O216" s="23" t="s">
        <v>227</v>
      </c>
      <c r="P216" s="4" t="s">
        <v>138</v>
      </c>
      <c r="Q216" s="8" t="s">
        <v>137</v>
      </c>
      <c r="R216" s="4" t="s">
        <v>0</v>
      </c>
      <c r="S216" s="4" t="str">
        <f>IF(G216="Tangerang","Penduduk Asli/Tetap","Pendatang")</f>
        <v>Penduduk Asli/Tetap</v>
      </c>
      <c r="T216" s="4" t="s">
        <v>228</v>
      </c>
    </row>
    <row r="217" spans="1:20" x14ac:dyDescent="0.25">
      <c r="A217" s="4"/>
      <c r="B217" s="24">
        <v>360305061114415</v>
      </c>
      <c r="C217" s="34">
        <v>36030321040434</v>
      </c>
      <c r="D217" s="4" t="s">
        <v>137</v>
      </c>
      <c r="E217" s="4" t="s">
        <v>11</v>
      </c>
      <c r="F217" s="4" t="s">
        <v>10</v>
      </c>
      <c r="G217" s="4" t="s">
        <v>43</v>
      </c>
      <c r="H217" s="6">
        <v>34489</v>
      </c>
      <c r="I217" s="4" t="s">
        <v>27</v>
      </c>
      <c r="J217" s="4" t="s">
        <v>7</v>
      </c>
      <c r="K217" s="4" t="s">
        <v>6</v>
      </c>
      <c r="L217" s="4" t="s">
        <v>5</v>
      </c>
      <c r="M217" s="4" t="s">
        <v>4</v>
      </c>
      <c r="N217" s="4" t="s">
        <v>3</v>
      </c>
      <c r="O217" s="23" t="s">
        <v>227</v>
      </c>
      <c r="P217" s="4" t="s">
        <v>136</v>
      </c>
      <c r="Q217" s="5" t="s">
        <v>135</v>
      </c>
      <c r="R217" s="4" t="s">
        <v>0</v>
      </c>
      <c r="S217" s="4" t="str">
        <f>IF(G217="Tangerang","Penduduk Asli/Tetap","Pendatang")</f>
        <v>Penduduk Asli/Tetap</v>
      </c>
      <c r="T217" s="4" t="s">
        <v>228</v>
      </c>
    </row>
    <row r="218" spans="1:20" x14ac:dyDescent="0.25">
      <c r="A218" s="4"/>
      <c r="B218" s="24">
        <v>360305061114416</v>
      </c>
      <c r="C218" s="34">
        <v>36030321040435</v>
      </c>
      <c r="D218" s="4" t="s">
        <v>135</v>
      </c>
      <c r="E218" s="4" t="s">
        <v>11</v>
      </c>
      <c r="F218" s="4" t="s">
        <v>10</v>
      </c>
      <c r="G218" s="4" t="s">
        <v>43</v>
      </c>
      <c r="H218" s="6">
        <v>34490</v>
      </c>
      <c r="I218" s="4" t="s">
        <v>23</v>
      </c>
      <c r="J218" s="4" t="s">
        <v>7</v>
      </c>
      <c r="K218" s="4" t="s">
        <v>6</v>
      </c>
      <c r="L218" s="4" t="s">
        <v>5</v>
      </c>
      <c r="M218" s="4" t="s">
        <v>4</v>
      </c>
      <c r="N218" s="4" t="s">
        <v>62</v>
      </c>
      <c r="O218" s="23" t="s">
        <v>227</v>
      </c>
      <c r="P218" s="4" t="s">
        <v>134</v>
      </c>
      <c r="Q218" s="8" t="s">
        <v>133</v>
      </c>
      <c r="R218" s="4" t="s">
        <v>0</v>
      </c>
      <c r="S218" s="4" t="str">
        <f>IF(G218="Tangerang","Penduduk Asli/Tetap","Pendatang")</f>
        <v>Penduduk Asli/Tetap</v>
      </c>
      <c r="T218" s="4" t="s">
        <v>228</v>
      </c>
    </row>
    <row r="219" spans="1:20" x14ac:dyDescent="0.25">
      <c r="A219" s="4"/>
      <c r="B219" s="24">
        <v>360305061114417</v>
      </c>
      <c r="C219" s="34">
        <v>36030321040436</v>
      </c>
      <c r="D219" s="4" t="s">
        <v>133</v>
      </c>
      <c r="E219" s="4" t="s">
        <v>11</v>
      </c>
      <c r="F219" s="4" t="s">
        <v>10</v>
      </c>
      <c r="G219" s="4" t="s">
        <v>43</v>
      </c>
      <c r="H219" s="6">
        <v>34491</v>
      </c>
      <c r="I219" s="4" t="s">
        <v>19</v>
      </c>
      <c r="J219" s="4" t="s">
        <v>7</v>
      </c>
      <c r="K219" s="4" t="s">
        <v>6</v>
      </c>
      <c r="L219" s="4" t="s">
        <v>5</v>
      </c>
      <c r="M219" s="4" t="s">
        <v>4</v>
      </c>
      <c r="N219" s="4" t="s">
        <v>3</v>
      </c>
      <c r="O219" s="23" t="s">
        <v>227</v>
      </c>
      <c r="P219" s="4" t="s">
        <v>132</v>
      </c>
      <c r="Q219" s="5" t="s">
        <v>131</v>
      </c>
      <c r="R219" s="4" t="s">
        <v>0</v>
      </c>
      <c r="S219" s="4" t="str">
        <f>IF(G219="Tangerang","Penduduk Asli/Tetap","Pendatang")</f>
        <v>Penduduk Asli/Tetap</v>
      </c>
      <c r="T219" s="4" t="s">
        <v>228</v>
      </c>
    </row>
    <row r="220" spans="1:20" x14ac:dyDescent="0.25">
      <c r="A220" s="4"/>
      <c r="B220" s="24">
        <v>360305061114418</v>
      </c>
      <c r="C220" s="34">
        <v>36030321040437</v>
      </c>
      <c r="D220" s="4" t="s">
        <v>131</v>
      </c>
      <c r="E220" s="4" t="s">
        <v>11</v>
      </c>
      <c r="F220" s="4" t="s">
        <v>10</v>
      </c>
      <c r="G220" s="4" t="s">
        <v>43</v>
      </c>
      <c r="H220" s="6">
        <v>34492</v>
      </c>
      <c r="I220" s="4" t="s">
        <v>15</v>
      </c>
      <c r="J220" s="4" t="s">
        <v>7</v>
      </c>
      <c r="K220" s="4" t="s">
        <v>6</v>
      </c>
      <c r="L220" s="4" t="s">
        <v>5</v>
      </c>
      <c r="M220" s="4" t="s">
        <v>4</v>
      </c>
      <c r="N220" s="4" t="s">
        <v>3</v>
      </c>
      <c r="O220" s="23" t="s">
        <v>227</v>
      </c>
      <c r="P220" s="4" t="s">
        <v>130</v>
      </c>
      <c r="Q220" s="8" t="s">
        <v>129</v>
      </c>
      <c r="R220" s="4" t="s">
        <v>0</v>
      </c>
      <c r="S220" s="4" t="str">
        <f>IF(G220="Tangerang","Penduduk Asli/Tetap","Pendatang")</f>
        <v>Penduduk Asli/Tetap</v>
      </c>
      <c r="T220" s="4" t="s">
        <v>228</v>
      </c>
    </row>
    <row r="221" spans="1:20" x14ac:dyDescent="0.25">
      <c r="A221" s="4"/>
      <c r="B221" s="24">
        <v>360305061114419</v>
      </c>
      <c r="C221" s="34">
        <v>36030321040438</v>
      </c>
      <c r="D221" s="4" t="s">
        <v>129</v>
      </c>
      <c r="E221" s="4" t="s">
        <v>11</v>
      </c>
      <c r="F221" s="4" t="s">
        <v>10</v>
      </c>
      <c r="G221" s="4" t="s">
        <v>43</v>
      </c>
      <c r="H221" s="6">
        <v>34493</v>
      </c>
      <c r="I221" s="4" t="s">
        <v>8</v>
      </c>
      <c r="J221" s="4" t="s">
        <v>128</v>
      </c>
      <c r="K221" s="4" t="s">
        <v>6</v>
      </c>
      <c r="L221" s="4" t="s">
        <v>5</v>
      </c>
      <c r="M221" s="4" t="s">
        <v>4</v>
      </c>
      <c r="N221" s="4" t="s">
        <v>3</v>
      </c>
      <c r="O221" s="23" t="s">
        <v>227</v>
      </c>
      <c r="P221" s="4" t="s">
        <v>127</v>
      </c>
      <c r="Q221" s="10" t="s">
        <v>126</v>
      </c>
      <c r="R221" s="4" t="s">
        <v>0</v>
      </c>
      <c r="S221" s="4" t="str">
        <f>IF(G221="Tangerang","Penduduk Asli/Tetap","Pendatang")</f>
        <v>Penduduk Asli/Tetap</v>
      </c>
      <c r="T221" s="4" t="s">
        <v>228</v>
      </c>
    </row>
    <row r="222" spans="1:20" x14ac:dyDescent="0.25">
      <c r="A222" s="4"/>
      <c r="B222" s="24">
        <v>360305061114420</v>
      </c>
      <c r="C222" s="34">
        <v>36030321040439</v>
      </c>
      <c r="D222" s="4" t="s">
        <v>126</v>
      </c>
      <c r="E222" s="4" t="s">
        <v>11</v>
      </c>
      <c r="F222" s="4" t="s">
        <v>10</v>
      </c>
      <c r="G222" s="4" t="s">
        <v>43</v>
      </c>
      <c r="H222" s="6">
        <v>34494</v>
      </c>
      <c r="I222" s="4" t="s">
        <v>38</v>
      </c>
      <c r="J222" s="4" t="s">
        <v>7</v>
      </c>
      <c r="K222" s="4" t="s">
        <v>6</v>
      </c>
      <c r="L222" s="4" t="s">
        <v>5</v>
      </c>
      <c r="M222" s="4" t="s">
        <v>4</v>
      </c>
      <c r="N222" s="4" t="s">
        <v>62</v>
      </c>
      <c r="O222" s="23" t="s">
        <v>227</v>
      </c>
      <c r="P222" s="4" t="s">
        <v>125</v>
      </c>
      <c r="Q222" s="4" t="s">
        <v>124</v>
      </c>
      <c r="R222" s="4" t="s">
        <v>0</v>
      </c>
      <c r="S222" s="4" t="str">
        <f>IF(G222="Tangerang","Penduduk Asli/Tetap","Pendatang")</f>
        <v>Penduduk Asli/Tetap</v>
      </c>
      <c r="T222" s="4" t="s">
        <v>228</v>
      </c>
    </row>
    <row r="223" spans="1:20" x14ac:dyDescent="0.25">
      <c r="A223" s="4"/>
      <c r="B223" s="24">
        <v>360305061114421</v>
      </c>
      <c r="C223" s="34">
        <v>36030321040440</v>
      </c>
      <c r="D223" s="4" t="s">
        <v>124</v>
      </c>
      <c r="E223" s="4" t="s">
        <v>11</v>
      </c>
      <c r="F223" s="4" t="s">
        <v>10</v>
      </c>
      <c r="G223" s="4" t="s">
        <v>43</v>
      </c>
      <c r="H223" s="6">
        <v>34495</v>
      </c>
      <c r="I223" s="4" t="s">
        <v>19</v>
      </c>
      <c r="J223" s="4" t="s">
        <v>7</v>
      </c>
      <c r="K223" s="4" t="s">
        <v>6</v>
      </c>
      <c r="L223" s="4" t="s">
        <v>5</v>
      </c>
      <c r="M223" s="4" t="s">
        <v>4</v>
      </c>
      <c r="N223" s="4" t="s">
        <v>3</v>
      </c>
      <c r="O223" s="23" t="s">
        <v>227</v>
      </c>
      <c r="P223" s="4" t="s">
        <v>123</v>
      </c>
      <c r="Q223" s="4" t="s">
        <v>122</v>
      </c>
      <c r="R223" s="4" t="s">
        <v>0</v>
      </c>
      <c r="S223" s="4" t="str">
        <f>IF(G223="Tangerang","Penduduk Asli/Tetap","Pendatang")</f>
        <v>Penduduk Asli/Tetap</v>
      </c>
      <c r="T223" s="4" t="s">
        <v>228</v>
      </c>
    </row>
    <row r="224" spans="1:20" x14ac:dyDescent="0.25">
      <c r="A224" s="4"/>
      <c r="B224" s="24">
        <v>360305061114422</v>
      </c>
      <c r="C224" s="34">
        <v>36030321040441</v>
      </c>
      <c r="D224" s="4" t="s">
        <v>122</v>
      </c>
      <c r="E224" s="4" t="s">
        <v>11</v>
      </c>
      <c r="F224" s="4" t="s">
        <v>10</v>
      </c>
      <c r="G224" s="4" t="s">
        <v>43</v>
      </c>
      <c r="H224" s="6">
        <v>34496</v>
      </c>
      <c r="I224" s="4" t="s">
        <v>15</v>
      </c>
      <c r="J224" s="4" t="s">
        <v>121</v>
      </c>
      <c r="K224" s="4" t="s">
        <v>6</v>
      </c>
      <c r="L224" s="4" t="s">
        <v>5</v>
      </c>
      <c r="M224" s="4" t="s">
        <v>4</v>
      </c>
      <c r="N224" s="4" t="s">
        <v>3</v>
      </c>
      <c r="O224" s="23" t="s">
        <v>227</v>
      </c>
      <c r="P224" s="4" t="s">
        <v>120</v>
      </c>
      <c r="Q224" s="4" t="s">
        <v>119</v>
      </c>
      <c r="R224" s="4" t="s">
        <v>0</v>
      </c>
      <c r="S224" s="4" t="str">
        <f>IF(G224="Tangerang","Penduduk Asli/Tetap","Pendatang")</f>
        <v>Penduduk Asli/Tetap</v>
      </c>
      <c r="T224" s="4" t="s">
        <v>228</v>
      </c>
    </row>
    <row r="225" spans="1:20" x14ac:dyDescent="0.25">
      <c r="A225" s="4"/>
      <c r="B225" s="24">
        <v>360305061114423</v>
      </c>
      <c r="C225" s="34">
        <v>36030321040442</v>
      </c>
      <c r="D225" s="4" t="s">
        <v>119</v>
      </c>
      <c r="E225" s="4" t="s">
        <v>11</v>
      </c>
      <c r="F225" s="4" t="s">
        <v>10</v>
      </c>
      <c r="G225" s="4" t="s">
        <v>43</v>
      </c>
      <c r="H225" s="6">
        <v>34497</v>
      </c>
      <c r="I225" s="4" t="s">
        <v>27</v>
      </c>
      <c r="J225" s="4" t="s">
        <v>7</v>
      </c>
      <c r="K225" s="4" t="s">
        <v>6</v>
      </c>
      <c r="L225" s="4" t="s">
        <v>5</v>
      </c>
      <c r="M225" s="4" t="s">
        <v>4</v>
      </c>
      <c r="N225" s="4" t="s">
        <v>3</v>
      </c>
      <c r="O225" s="23" t="s">
        <v>227</v>
      </c>
      <c r="P225" s="4" t="s">
        <v>118</v>
      </c>
      <c r="Q225" s="4" t="s">
        <v>117</v>
      </c>
      <c r="R225" s="4" t="s">
        <v>0</v>
      </c>
      <c r="S225" s="4" t="str">
        <f>IF(G225="Tangerang","Penduduk Asli/Tetap","Pendatang")</f>
        <v>Penduduk Asli/Tetap</v>
      </c>
      <c r="T225" s="4" t="s">
        <v>228</v>
      </c>
    </row>
    <row r="226" spans="1:20" x14ac:dyDescent="0.25">
      <c r="A226" s="4"/>
      <c r="B226" s="24">
        <v>360305061114424</v>
      </c>
      <c r="C226" s="34">
        <v>36030321040443</v>
      </c>
      <c r="D226" s="4" t="s">
        <v>117</v>
      </c>
      <c r="E226" s="4" t="s">
        <v>11</v>
      </c>
      <c r="F226" s="4" t="s">
        <v>10</v>
      </c>
      <c r="G226" s="4" t="s">
        <v>43</v>
      </c>
      <c r="H226" s="6">
        <v>34498</v>
      </c>
      <c r="I226" s="4" t="s">
        <v>23</v>
      </c>
      <c r="J226" s="4" t="s">
        <v>116</v>
      </c>
      <c r="K226" s="4" t="s">
        <v>6</v>
      </c>
      <c r="L226" s="4" t="s">
        <v>5</v>
      </c>
      <c r="M226" s="4" t="s">
        <v>4</v>
      </c>
      <c r="N226" s="4" t="s">
        <v>3</v>
      </c>
      <c r="O226" s="23" t="s">
        <v>227</v>
      </c>
      <c r="P226" s="4" t="s">
        <v>115</v>
      </c>
      <c r="Q226" s="4" t="s">
        <v>114</v>
      </c>
      <c r="R226" s="4" t="s">
        <v>0</v>
      </c>
      <c r="S226" s="4" t="str">
        <f>IF(G226="Tangerang","Penduduk Asli/Tetap","Pendatang")</f>
        <v>Penduduk Asli/Tetap</v>
      </c>
      <c r="T226" s="4" t="s">
        <v>228</v>
      </c>
    </row>
    <row r="227" spans="1:20" x14ac:dyDescent="0.25">
      <c r="A227" s="4"/>
      <c r="B227" s="24">
        <v>360305061114425</v>
      </c>
      <c r="C227" s="34">
        <v>36030321040444</v>
      </c>
      <c r="D227" s="4" t="s">
        <v>114</v>
      </c>
      <c r="E227" s="4" t="s">
        <v>11</v>
      </c>
      <c r="F227" s="4" t="s">
        <v>10</v>
      </c>
      <c r="G227" s="4" t="s">
        <v>43</v>
      </c>
      <c r="H227" s="6">
        <v>34499</v>
      </c>
      <c r="I227" s="4" t="s">
        <v>19</v>
      </c>
      <c r="J227" s="4" t="s">
        <v>7</v>
      </c>
      <c r="K227" s="4" t="s">
        <v>6</v>
      </c>
      <c r="L227" s="4" t="s">
        <v>5</v>
      </c>
      <c r="M227" s="4" t="s">
        <v>4</v>
      </c>
      <c r="N227" s="4" t="s">
        <v>3</v>
      </c>
      <c r="O227" s="23" t="s">
        <v>227</v>
      </c>
      <c r="P227" s="4" t="s">
        <v>113</v>
      </c>
      <c r="Q227" s="4" t="s">
        <v>112</v>
      </c>
      <c r="R227" s="4" t="s">
        <v>0</v>
      </c>
      <c r="S227" s="4" t="str">
        <f>IF(G227="Tangerang","Penduduk Asli/Tetap","Pendatang")</f>
        <v>Penduduk Asli/Tetap</v>
      </c>
      <c r="T227" s="4" t="s">
        <v>228</v>
      </c>
    </row>
    <row r="228" spans="1:20" x14ac:dyDescent="0.25">
      <c r="A228" s="4"/>
      <c r="B228" s="24">
        <v>360305061114426</v>
      </c>
      <c r="C228" s="34">
        <v>36030321040445</v>
      </c>
      <c r="D228" s="4" t="s">
        <v>112</v>
      </c>
      <c r="E228" s="4" t="s">
        <v>11</v>
      </c>
      <c r="F228" s="4" t="s">
        <v>10</v>
      </c>
      <c r="G228" s="4" t="s">
        <v>43</v>
      </c>
      <c r="H228" s="6">
        <v>34500</v>
      </c>
      <c r="I228" s="4" t="s">
        <v>15</v>
      </c>
      <c r="J228" s="4" t="s">
        <v>7</v>
      </c>
      <c r="K228" s="4" t="s">
        <v>6</v>
      </c>
      <c r="L228" s="4" t="s">
        <v>5</v>
      </c>
      <c r="M228" s="4" t="s">
        <v>4</v>
      </c>
      <c r="N228" s="4" t="s">
        <v>3</v>
      </c>
      <c r="O228" s="23" t="s">
        <v>227</v>
      </c>
      <c r="P228" s="4" t="s">
        <v>111</v>
      </c>
      <c r="Q228" s="4" t="s">
        <v>110</v>
      </c>
      <c r="R228" s="4" t="s">
        <v>0</v>
      </c>
      <c r="S228" s="4" t="str">
        <f>IF(G228="Tangerang","Penduduk Asli/Tetap","Pendatang")</f>
        <v>Penduduk Asli/Tetap</v>
      </c>
      <c r="T228" s="4" t="s">
        <v>228</v>
      </c>
    </row>
    <row r="229" spans="1:20" x14ac:dyDescent="0.25">
      <c r="A229" s="4"/>
      <c r="B229" s="24">
        <v>360305061114427</v>
      </c>
      <c r="C229" s="34">
        <v>36030321040446</v>
      </c>
      <c r="D229" s="4" t="s">
        <v>110</v>
      </c>
      <c r="E229" s="4" t="s">
        <v>11</v>
      </c>
      <c r="F229" s="4" t="s">
        <v>10</v>
      </c>
      <c r="G229" s="4" t="s">
        <v>43</v>
      </c>
      <c r="H229" s="6">
        <v>34501</v>
      </c>
      <c r="I229" s="4" t="s">
        <v>8</v>
      </c>
      <c r="J229" s="4" t="s">
        <v>7</v>
      </c>
      <c r="K229" s="4" t="s">
        <v>6</v>
      </c>
      <c r="L229" s="4" t="s">
        <v>5</v>
      </c>
      <c r="M229" s="4" t="s">
        <v>4</v>
      </c>
      <c r="N229" s="4" t="s">
        <v>3</v>
      </c>
      <c r="O229" s="23" t="s">
        <v>227</v>
      </c>
      <c r="P229" s="4" t="s">
        <v>109</v>
      </c>
      <c r="Q229" s="4" t="s">
        <v>108</v>
      </c>
      <c r="R229" s="4" t="s">
        <v>0</v>
      </c>
      <c r="S229" s="4" t="str">
        <f>IF(G229="Tangerang","Penduduk Asli/Tetap","Pendatang")</f>
        <v>Penduduk Asli/Tetap</v>
      </c>
      <c r="T229" s="4" t="s">
        <v>228</v>
      </c>
    </row>
    <row r="230" spans="1:20" x14ac:dyDescent="0.25">
      <c r="A230" s="4"/>
      <c r="B230" s="24">
        <v>360305061114428</v>
      </c>
      <c r="C230" s="34">
        <v>36030321040447</v>
      </c>
      <c r="D230" s="4" t="s">
        <v>108</v>
      </c>
      <c r="E230" s="4" t="s">
        <v>11</v>
      </c>
      <c r="F230" s="4" t="s">
        <v>10</v>
      </c>
      <c r="G230" s="4" t="s">
        <v>43</v>
      </c>
      <c r="H230" s="6">
        <v>34502</v>
      </c>
      <c r="I230" s="4" t="s">
        <v>38</v>
      </c>
      <c r="J230" s="4" t="s">
        <v>7</v>
      </c>
      <c r="K230" s="4" t="s">
        <v>6</v>
      </c>
      <c r="L230" s="4" t="s">
        <v>5</v>
      </c>
      <c r="M230" s="4" t="s">
        <v>4</v>
      </c>
      <c r="N230" s="4" t="s">
        <v>3</v>
      </c>
      <c r="O230" s="23" t="s">
        <v>227</v>
      </c>
      <c r="P230" s="4" t="s">
        <v>107</v>
      </c>
      <c r="Q230" s="4" t="s">
        <v>106</v>
      </c>
      <c r="R230" s="4" t="s">
        <v>0</v>
      </c>
      <c r="S230" s="4" t="str">
        <f>IF(G230="Tangerang","Penduduk Asli/Tetap","Pendatang")</f>
        <v>Penduduk Asli/Tetap</v>
      </c>
      <c r="T230" s="4" t="s">
        <v>228</v>
      </c>
    </row>
    <row r="231" spans="1:20" x14ac:dyDescent="0.25">
      <c r="A231" s="4"/>
      <c r="B231" s="24">
        <v>360305061114429</v>
      </c>
      <c r="C231" s="34">
        <v>36030321040448</v>
      </c>
      <c r="D231" s="4" t="s">
        <v>106</v>
      </c>
      <c r="E231" s="4" t="s">
        <v>11</v>
      </c>
      <c r="F231" s="4" t="s">
        <v>10</v>
      </c>
      <c r="G231" s="4" t="s">
        <v>43</v>
      </c>
      <c r="H231" s="6">
        <v>34503</v>
      </c>
      <c r="I231" s="4" t="s">
        <v>19</v>
      </c>
      <c r="J231" s="4" t="s">
        <v>7</v>
      </c>
      <c r="K231" s="4" t="s">
        <v>6</v>
      </c>
      <c r="L231" s="4" t="s">
        <v>5</v>
      </c>
      <c r="M231" s="4" t="s">
        <v>4</v>
      </c>
      <c r="N231" s="4" t="s">
        <v>3</v>
      </c>
      <c r="O231" s="23" t="s">
        <v>227</v>
      </c>
      <c r="P231" s="4" t="s">
        <v>105</v>
      </c>
      <c r="Q231" s="4" t="s">
        <v>104</v>
      </c>
      <c r="R231" s="4" t="s">
        <v>0</v>
      </c>
      <c r="S231" s="4" t="str">
        <f>IF(G231="Tangerang","Penduduk Asli/Tetap","Pendatang")</f>
        <v>Penduduk Asli/Tetap</v>
      </c>
      <c r="T231" s="4" t="s">
        <v>228</v>
      </c>
    </row>
    <row r="232" spans="1:20" x14ac:dyDescent="0.25">
      <c r="A232" s="4"/>
      <c r="B232" s="24">
        <v>360305061114430</v>
      </c>
      <c r="C232" s="34">
        <v>36030321040449</v>
      </c>
      <c r="D232" s="4" t="s">
        <v>104</v>
      </c>
      <c r="E232" s="4" t="s">
        <v>11</v>
      </c>
      <c r="F232" s="4" t="s">
        <v>10</v>
      </c>
      <c r="G232" s="4" t="s">
        <v>43</v>
      </c>
      <c r="H232" s="6">
        <v>34504</v>
      </c>
      <c r="I232" s="4" t="s">
        <v>15</v>
      </c>
      <c r="J232" s="4" t="s">
        <v>7</v>
      </c>
      <c r="K232" s="4" t="s">
        <v>6</v>
      </c>
      <c r="L232" s="4" t="s">
        <v>5</v>
      </c>
      <c r="M232" s="4" t="s">
        <v>4</v>
      </c>
      <c r="N232" s="4" t="s">
        <v>3</v>
      </c>
      <c r="O232" s="23" t="s">
        <v>227</v>
      </c>
      <c r="P232" s="4" t="s">
        <v>103</v>
      </c>
      <c r="Q232" s="4" t="s">
        <v>102</v>
      </c>
      <c r="R232" s="4" t="s">
        <v>0</v>
      </c>
      <c r="S232" s="4" t="str">
        <f>IF(G232="Tangerang","Penduduk Asli/Tetap","Pendatang")</f>
        <v>Penduduk Asli/Tetap</v>
      </c>
      <c r="T232" s="4" t="s">
        <v>228</v>
      </c>
    </row>
    <row r="233" spans="1:20" x14ac:dyDescent="0.25">
      <c r="A233" s="4"/>
      <c r="B233" s="24">
        <v>360305061114431</v>
      </c>
      <c r="C233" s="34">
        <v>36030321040450</v>
      </c>
      <c r="D233" s="4" t="s">
        <v>102</v>
      </c>
      <c r="E233" s="4" t="s">
        <v>11</v>
      </c>
      <c r="F233" s="4" t="s">
        <v>10</v>
      </c>
      <c r="G233" s="4" t="s">
        <v>43</v>
      </c>
      <c r="H233" s="6">
        <v>34505</v>
      </c>
      <c r="I233" s="4" t="s">
        <v>27</v>
      </c>
      <c r="J233" s="4" t="s">
        <v>7</v>
      </c>
      <c r="K233" s="4" t="s">
        <v>6</v>
      </c>
      <c r="L233" s="4" t="s">
        <v>5</v>
      </c>
      <c r="M233" s="4" t="s">
        <v>4</v>
      </c>
      <c r="N233" s="4" t="s">
        <v>3</v>
      </c>
      <c r="O233" s="23" t="s">
        <v>227</v>
      </c>
      <c r="P233" s="4" t="s">
        <v>101</v>
      </c>
      <c r="Q233" s="4" t="s">
        <v>100</v>
      </c>
      <c r="R233" s="4" t="s">
        <v>0</v>
      </c>
      <c r="S233" s="4" t="str">
        <f>IF(G233="Tangerang","Penduduk Asli/Tetap","Pendatang")</f>
        <v>Penduduk Asli/Tetap</v>
      </c>
      <c r="T233" s="4" t="s">
        <v>228</v>
      </c>
    </row>
    <row r="234" spans="1:20" x14ac:dyDescent="0.25">
      <c r="A234" s="4"/>
      <c r="B234" s="24">
        <v>360305061114432</v>
      </c>
      <c r="C234" s="34">
        <v>36030321040451</v>
      </c>
      <c r="D234" s="4" t="s">
        <v>100</v>
      </c>
      <c r="E234" s="4" t="s">
        <v>11</v>
      </c>
      <c r="F234" s="4" t="s">
        <v>10</v>
      </c>
      <c r="G234" s="4" t="s">
        <v>43</v>
      </c>
      <c r="H234" s="6">
        <v>34506</v>
      </c>
      <c r="I234" s="4" t="s">
        <v>23</v>
      </c>
      <c r="J234" s="4" t="s">
        <v>7</v>
      </c>
      <c r="K234" s="4" t="s">
        <v>6</v>
      </c>
      <c r="L234" s="4" t="s">
        <v>5</v>
      </c>
      <c r="M234" s="4" t="s">
        <v>4</v>
      </c>
      <c r="N234" s="4" t="s">
        <v>3</v>
      </c>
      <c r="O234" s="23" t="s">
        <v>227</v>
      </c>
      <c r="P234" s="4" t="s">
        <v>99</v>
      </c>
      <c r="Q234" s="4" t="s">
        <v>98</v>
      </c>
      <c r="R234" s="4" t="s">
        <v>0</v>
      </c>
      <c r="S234" s="4" t="str">
        <f>IF(G234="Tangerang","Penduduk Asli/Tetap","Pendatang")</f>
        <v>Penduduk Asli/Tetap</v>
      </c>
      <c r="T234" s="4" t="s">
        <v>228</v>
      </c>
    </row>
    <row r="235" spans="1:20" x14ac:dyDescent="0.25">
      <c r="A235" s="4"/>
      <c r="B235" s="24">
        <v>360305061114433</v>
      </c>
      <c r="C235" s="34">
        <v>36030321040452</v>
      </c>
      <c r="D235" s="4" t="s">
        <v>98</v>
      </c>
      <c r="E235" s="4" t="s">
        <v>11</v>
      </c>
      <c r="F235" s="4" t="s">
        <v>10</v>
      </c>
      <c r="G235" s="4" t="s">
        <v>43</v>
      </c>
      <c r="H235" s="6">
        <v>34507</v>
      </c>
      <c r="I235" s="4" t="s">
        <v>19</v>
      </c>
      <c r="J235" s="4" t="s">
        <v>7</v>
      </c>
      <c r="K235" s="4" t="s">
        <v>6</v>
      </c>
      <c r="L235" s="4" t="s">
        <v>5</v>
      </c>
      <c r="M235" s="4" t="s">
        <v>4</v>
      </c>
      <c r="N235" s="4" t="s">
        <v>3</v>
      </c>
      <c r="O235" s="23" t="s">
        <v>227</v>
      </c>
      <c r="P235" s="4" t="s">
        <v>97</v>
      </c>
      <c r="Q235" s="4" t="s">
        <v>96</v>
      </c>
      <c r="R235" s="4" t="s">
        <v>0</v>
      </c>
      <c r="S235" s="4" t="str">
        <f>IF(G235="Tangerang","Penduduk Asli/Tetap","Pendatang")</f>
        <v>Penduduk Asli/Tetap</v>
      </c>
      <c r="T235" s="4" t="s">
        <v>228</v>
      </c>
    </row>
    <row r="236" spans="1:20" x14ac:dyDescent="0.25">
      <c r="A236" s="4"/>
      <c r="B236" s="24">
        <v>360305061114434</v>
      </c>
      <c r="C236" s="34">
        <v>36030321040453</v>
      </c>
      <c r="D236" s="4" t="s">
        <v>96</v>
      </c>
      <c r="E236" s="4" t="s">
        <v>11</v>
      </c>
      <c r="F236" s="4" t="s">
        <v>10</v>
      </c>
      <c r="G236" s="4" t="s">
        <v>43</v>
      </c>
      <c r="H236" s="6">
        <v>34508</v>
      </c>
      <c r="I236" s="4" t="s">
        <v>15</v>
      </c>
      <c r="J236" s="4" t="s">
        <v>7</v>
      </c>
      <c r="K236" s="4" t="s">
        <v>6</v>
      </c>
      <c r="L236" s="4" t="s">
        <v>5</v>
      </c>
      <c r="M236" s="4" t="s">
        <v>4</v>
      </c>
      <c r="N236" s="4" t="s">
        <v>3</v>
      </c>
      <c r="O236" s="23" t="s">
        <v>227</v>
      </c>
      <c r="P236" s="4" t="s">
        <v>95</v>
      </c>
      <c r="Q236" s="4" t="s">
        <v>94</v>
      </c>
      <c r="R236" s="4" t="s">
        <v>0</v>
      </c>
      <c r="S236" s="4" t="str">
        <f>IF(G236="Tangerang","Penduduk Asli/Tetap","Pendatang")</f>
        <v>Penduduk Asli/Tetap</v>
      </c>
      <c r="T236" s="4" t="s">
        <v>228</v>
      </c>
    </row>
    <row r="237" spans="1:20" x14ac:dyDescent="0.25">
      <c r="A237" s="4"/>
      <c r="B237" s="24">
        <v>360305061114435</v>
      </c>
      <c r="C237" s="34">
        <v>36030321040454</v>
      </c>
      <c r="D237" s="4" t="s">
        <v>94</v>
      </c>
      <c r="E237" s="4" t="s">
        <v>11</v>
      </c>
      <c r="F237" s="4" t="s">
        <v>10</v>
      </c>
      <c r="G237" s="4" t="s">
        <v>43</v>
      </c>
      <c r="H237" s="6">
        <v>34509</v>
      </c>
      <c r="I237" s="4" t="s">
        <v>8</v>
      </c>
      <c r="J237" s="4" t="s">
        <v>7</v>
      </c>
      <c r="K237" s="4" t="s">
        <v>6</v>
      </c>
      <c r="L237" s="4" t="s">
        <v>5</v>
      </c>
      <c r="M237" s="4" t="s">
        <v>4</v>
      </c>
      <c r="N237" s="4" t="s">
        <v>3</v>
      </c>
      <c r="O237" s="23" t="s">
        <v>227</v>
      </c>
      <c r="P237" s="4" t="s">
        <v>93</v>
      </c>
      <c r="Q237" s="4" t="s">
        <v>92</v>
      </c>
      <c r="R237" s="4" t="s">
        <v>0</v>
      </c>
      <c r="S237" s="4" t="str">
        <f>IF(G237="Tangerang","Penduduk Asli/Tetap","Pendatang")</f>
        <v>Penduduk Asli/Tetap</v>
      </c>
      <c r="T237" s="4" t="s">
        <v>228</v>
      </c>
    </row>
    <row r="238" spans="1:20" x14ac:dyDescent="0.25">
      <c r="A238" s="4"/>
      <c r="B238" s="24">
        <v>360305061114436</v>
      </c>
      <c r="C238" s="34">
        <v>36030321040455</v>
      </c>
      <c r="D238" s="4" t="s">
        <v>92</v>
      </c>
      <c r="E238" s="4" t="s">
        <v>11</v>
      </c>
      <c r="F238" s="4" t="s">
        <v>10</v>
      </c>
      <c r="G238" s="4" t="s">
        <v>43</v>
      </c>
      <c r="H238" s="6">
        <v>34510</v>
      </c>
      <c r="I238" s="4" t="s">
        <v>38</v>
      </c>
      <c r="J238" s="4" t="s">
        <v>7</v>
      </c>
      <c r="K238" s="4" t="s">
        <v>6</v>
      </c>
      <c r="L238" s="4" t="s">
        <v>5</v>
      </c>
      <c r="M238" s="4" t="s">
        <v>4</v>
      </c>
      <c r="N238" s="4" t="s">
        <v>3</v>
      </c>
      <c r="O238" s="23" t="s">
        <v>227</v>
      </c>
      <c r="P238" s="4" t="s">
        <v>91</v>
      </c>
      <c r="Q238" s="4" t="s">
        <v>90</v>
      </c>
      <c r="R238" s="4" t="s">
        <v>0</v>
      </c>
      <c r="S238" s="4" t="str">
        <f>IF(G238="Tangerang","Penduduk Asli/Tetap","Pendatang")</f>
        <v>Penduduk Asli/Tetap</v>
      </c>
      <c r="T238" s="4" t="s">
        <v>228</v>
      </c>
    </row>
    <row r="239" spans="1:20" x14ac:dyDescent="0.25">
      <c r="A239" s="4"/>
      <c r="B239" s="24">
        <v>360305061114437</v>
      </c>
      <c r="C239" s="34">
        <v>36030321040456</v>
      </c>
      <c r="D239" s="4" t="s">
        <v>90</v>
      </c>
      <c r="E239" s="4" t="s">
        <v>11</v>
      </c>
      <c r="F239" s="4" t="s">
        <v>10</v>
      </c>
      <c r="G239" s="4" t="s">
        <v>43</v>
      </c>
      <c r="H239" s="6">
        <v>34511</v>
      </c>
      <c r="I239" s="4" t="s">
        <v>19</v>
      </c>
      <c r="J239" s="4" t="s">
        <v>7</v>
      </c>
      <c r="K239" s="4" t="s">
        <v>6</v>
      </c>
      <c r="L239" s="4" t="s">
        <v>5</v>
      </c>
      <c r="M239" s="4" t="s">
        <v>4</v>
      </c>
      <c r="N239" s="4" t="s">
        <v>89</v>
      </c>
      <c r="O239" s="23" t="s">
        <v>227</v>
      </c>
      <c r="P239" s="4" t="s">
        <v>88</v>
      </c>
      <c r="Q239" s="4" t="s">
        <v>87</v>
      </c>
      <c r="R239" s="4" t="s">
        <v>0</v>
      </c>
      <c r="S239" s="4" t="str">
        <f>IF(G239="Tangerang","Penduduk Asli/Tetap","Pendatang")</f>
        <v>Penduduk Asli/Tetap</v>
      </c>
      <c r="T239" s="4" t="s">
        <v>228</v>
      </c>
    </row>
    <row r="240" spans="1:20" x14ac:dyDescent="0.25">
      <c r="A240" s="4"/>
      <c r="B240" s="24">
        <v>360305061114438</v>
      </c>
      <c r="C240" s="34">
        <v>36030321040457</v>
      </c>
      <c r="D240" s="4" t="s">
        <v>87</v>
      </c>
      <c r="E240" s="4" t="s">
        <v>11</v>
      </c>
      <c r="F240" s="4" t="s">
        <v>10</v>
      </c>
      <c r="G240" s="4" t="s">
        <v>43</v>
      </c>
      <c r="H240" s="6">
        <v>34512</v>
      </c>
      <c r="I240" s="4" t="s">
        <v>15</v>
      </c>
      <c r="J240" s="4" t="s">
        <v>7</v>
      </c>
      <c r="K240" s="4" t="s">
        <v>6</v>
      </c>
      <c r="L240" s="4" t="s">
        <v>5</v>
      </c>
      <c r="M240" s="4" t="s">
        <v>4</v>
      </c>
      <c r="N240" s="4" t="s">
        <v>3</v>
      </c>
      <c r="O240" s="23" t="s">
        <v>227</v>
      </c>
      <c r="P240" s="4" t="s">
        <v>86</v>
      </c>
      <c r="Q240" s="4" t="s">
        <v>85</v>
      </c>
      <c r="R240" s="4" t="s">
        <v>0</v>
      </c>
      <c r="S240" s="4" t="str">
        <f>IF(G240="Tangerang","Penduduk Asli/Tetap","Pendatang")</f>
        <v>Penduduk Asli/Tetap</v>
      </c>
      <c r="T240" s="4" t="s">
        <v>228</v>
      </c>
    </row>
    <row r="241" spans="1:20" x14ac:dyDescent="0.25">
      <c r="A241" s="4"/>
      <c r="B241" s="24">
        <v>360305061114439</v>
      </c>
      <c r="C241" s="34">
        <v>36030321040458</v>
      </c>
      <c r="D241" s="4" t="s">
        <v>85</v>
      </c>
      <c r="E241" s="4" t="s">
        <v>11</v>
      </c>
      <c r="F241" s="4" t="s">
        <v>10</v>
      </c>
      <c r="G241" s="4" t="s">
        <v>43</v>
      </c>
      <c r="H241" s="6">
        <v>34513</v>
      </c>
      <c r="I241" s="4" t="s">
        <v>27</v>
      </c>
      <c r="J241" s="4" t="s">
        <v>7</v>
      </c>
      <c r="K241" s="4" t="s">
        <v>6</v>
      </c>
      <c r="L241" s="4" t="s">
        <v>5</v>
      </c>
      <c r="M241" s="4" t="s">
        <v>4</v>
      </c>
      <c r="N241" s="4" t="s">
        <v>3</v>
      </c>
      <c r="O241" s="23" t="s">
        <v>227</v>
      </c>
      <c r="P241" s="4" t="s">
        <v>84</v>
      </c>
      <c r="Q241" s="4" t="s">
        <v>83</v>
      </c>
      <c r="R241" s="4" t="s">
        <v>0</v>
      </c>
      <c r="S241" s="4" t="str">
        <f>IF(G241="Tangerang","Penduduk Asli/Tetap","Pendatang")</f>
        <v>Penduduk Asli/Tetap</v>
      </c>
      <c r="T241" s="4" t="s">
        <v>228</v>
      </c>
    </row>
    <row r="242" spans="1:20" x14ac:dyDescent="0.25">
      <c r="A242" s="4"/>
      <c r="B242" s="24">
        <v>360305061114440</v>
      </c>
      <c r="C242" s="34">
        <v>36030321040459</v>
      </c>
      <c r="D242" s="4" t="s">
        <v>83</v>
      </c>
      <c r="E242" s="4" t="s">
        <v>11</v>
      </c>
      <c r="F242" s="4" t="s">
        <v>10</v>
      </c>
      <c r="G242" s="4" t="s">
        <v>43</v>
      </c>
      <c r="H242" s="6">
        <v>34514</v>
      </c>
      <c r="I242" s="4" t="s">
        <v>23</v>
      </c>
      <c r="J242" s="4" t="s">
        <v>7</v>
      </c>
      <c r="K242" s="4" t="s">
        <v>6</v>
      </c>
      <c r="L242" s="4" t="s">
        <v>5</v>
      </c>
      <c r="M242" s="4" t="s">
        <v>4</v>
      </c>
      <c r="N242" s="4" t="s">
        <v>3</v>
      </c>
      <c r="O242" s="23" t="s">
        <v>227</v>
      </c>
      <c r="P242" s="4" t="s">
        <v>82</v>
      </c>
      <c r="Q242" s="4" t="s">
        <v>81</v>
      </c>
      <c r="R242" s="4" t="s">
        <v>0</v>
      </c>
      <c r="S242" s="4" t="str">
        <f>IF(G242="Tangerang","Penduduk Asli/Tetap","Pendatang")</f>
        <v>Penduduk Asli/Tetap</v>
      </c>
      <c r="T242" s="4" t="s">
        <v>228</v>
      </c>
    </row>
    <row r="243" spans="1:20" x14ac:dyDescent="0.25">
      <c r="A243" s="4"/>
      <c r="B243" s="24">
        <v>360305061114441</v>
      </c>
      <c r="C243" s="34">
        <v>36030321040460</v>
      </c>
      <c r="D243" s="4" t="s">
        <v>81</v>
      </c>
      <c r="E243" s="4" t="s">
        <v>11</v>
      </c>
      <c r="F243" s="4" t="s">
        <v>10</v>
      </c>
      <c r="G243" s="4" t="s">
        <v>43</v>
      </c>
      <c r="H243" s="6">
        <v>34515</v>
      </c>
      <c r="I243" s="4" t="s">
        <v>19</v>
      </c>
      <c r="J243" s="4" t="s">
        <v>7</v>
      </c>
      <c r="K243" s="4" t="s">
        <v>6</v>
      </c>
      <c r="L243" s="4" t="s">
        <v>5</v>
      </c>
      <c r="M243" s="4" t="s">
        <v>4</v>
      </c>
      <c r="N243" s="4" t="s">
        <v>3</v>
      </c>
      <c r="O243" s="23" t="s">
        <v>227</v>
      </c>
      <c r="P243" s="9" t="s">
        <v>80</v>
      </c>
      <c r="Q243" s="4" t="s">
        <v>79</v>
      </c>
      <c r="R243" s="4" t="s">
        <v>0</v>
      </c>
      <c r="S243" s="4" t="str">
        <f>IF(G243="Tangerang","Penduduk Asli/Tetap","Pendatang")</f>
        <v>Penduduk Asli/Tetap</v>
      </c>
      <c r="T243" s="4" t="s">
        <v>228</v>
      </c>
    </row>
    <row r="244" spans="1:20" x14ac:dyDescent="0.25">
      <c r="A244" s="4"/>
      <c r="B244" s="24">
        <v>360305061114442</v>
      </c>
      <c r="C244" s="34">
        <v>36030321040461</v>
      </c>
      <c r="D244" s="4" t="s">
        <v>79</v>
      </c>
      <c r="E244" s="4" t="s">
        <v>11</v>
      </c>
      <c r="F244" s="4" t="s">
        <v>10</v>
      </c>
      <c r="G244" s="4" t="s">
        <v>43</v>
      </c>
      <c r="H244" s="6">
        <v>34516</v>
      </c>
      <c r="I244" s="4" t="s">
        <v>15</v>
      </c>
      <c r="J244" s="4" t="s">
        <v>7</v>
      </c>
      <c r="K244" s="4" t="s">
        <v>6</v>
      </c>
      <c r="L244" s="4" t="s">
        <v>5</v>
      </c>
      <c r="M244" s="4" t="s">
        <v>4</v>
      </c>
      <c r="N244" s="4" t="s">
        <v>3</v>
      </c>
      <c r="O244" s="23" t="s">
        <v>227</v>
      </c>
      <c r="P244" s="5" t="s">
        <v>78</v>
      </c>
      <c r="Q244" s="4" t="s">
        <v>77</v>
      </c>
      <c r="R244" s="4" t="s">
        <v>0</v>
      </c>
      <c r="S244" s="4" t="str">
        <f>IF(G244="Tangerang","Penduduk Asli/Tetap","Pendatang")</f>
        <v>Penduduk Asli/Tetap</v>
      </c>
      <c r="T244" s="4" t="s">
        <v>228</v>
      </c>
    </row>
    <row r="245" spans="1:20" x14ac:dyDescent="0.25">
      <c r="A245" s="4"/>
      <c r="B245" s="24">
        <v>360305061114443</v>
      </c>
      <c r="C245" s="34">
        <v>36030321040462</v>
      </c>
      <c r="D245" s="4" t="s">
        <v>77</v>
      </c>
      <c r="E245" s="4" t="s">
        <v>11</v>
      </c>
      <c r="F245" s="4" t="s">
        <v>10</v>
      </c>
      <c r="G245" s="4" t="s">
        <v>43</v>
      </c>
      <c r="H245" s="6">
        <v>34517</v>
      </c>
      <c r="I245" s="4" t="s">
        <v>8</v>
      </c>
      <c r="J245" s="4" t="s">
        <v>7</v>
      </c>
      <c r="K245" s="4" t="s">
        <v>6</v>
      </c>
      <c r="L245" s="4" t="s">
        <v>5</v>
      </c>
      <c r="M245" s="4" t="s">
        <v>4</v>
      </c>
      <c r="N245" s="4" t="s">
        <v>3</v>
      </c>
      <c r="O245" s="23" t="s">
        <v>227</v>
      </c>
      <c r="P245" s="8" t="s">
        <v>76</v>
      </c>
      <c r="Q245" s="4" t="s">
        <v>75</v>
      </c>
      <c r="R245" s="4" t="s">
        <v>0</v>
      </c>
      <c r="S245" s="4" t="str">
        <f>IF(G245="Tangerang","Penduduk Asli/Tetap","Pendatang")</f>
        <v>Penduduk Asli/Tetap</v>
      </c>
      <c r="T245" s="4" t="s">
        <v>228</v>
      </c>
    </row>
    <row r="246" spans="1:20" x14ac:dyDescent="0.25">
      <c r="A246" s="4"/>
      <c r="B246" s="24">
        <v>360305061114444</v>
      </c>
      <c r="C246" s="34">
        <v>36030321040463</v>
      </c>
      <c r="D246" s="4" t="s">
        <v>75</v>
      </c>
      <c r="E246" s="4" t="s">
        <v>11</v>
      </c>
      <c r="F246" s="4" t="s">
        <v>10</v>
      </c>
      <c r="G246" s="4" t="s">
        <v>43</v>
      </c>
      <c r="H246" s="6">
        <v>34518</v>
      </c>
      <c r="I246" s="4" t="s">
        <v>38</v>
      </c>
      <c r="J246" s="4" t="s">
        <v>7</v>
      </c>
      <c r="K246" s="4" t="s">
        <v>6</v>
      </c>
      <c r="L246" s="4" t="s">
        <v>5</v>
      </c>
      <c r="M246" s="4" t="s">
        <v>4</v>
      </c>
      <c r="N246" s="4" t="s">
        <v>3</v>
      </c>
      <c r="O246" s="23" t="s">
        <v>227</v>
      </c>
      <c r="P246" s="5" t="s">
        <v>74</v>
      </c>
      <c r="Q246" s="4" t="s">
        <v>73</v>
      </c>
      <c r="R246" s="4" t="s">
        <v>0</v>
      </c>
      <c r="S246" s="4" t="str">
        <f>IF(G246="Tangerang","Penduduk Asli/Tetap","Pendatang")</f>
        <v>Penduduk Asli/Tetap</v>
      </c>
      <c r="T246" s="4" t="s">
        <v>228</v>
      </c>
    </row>
    <row r="247" spans="1:20" x14ac:dyDescent="0.25">
      <c r="A247" s="4"/>
      <c r="B247" s="24">
        <v>360305061114445</v>
      </c>
      <c r="C247" s="34">
        <v>36030321040464</v>
      </c>
      <c r="D247" s="4" t="s">
        <v>73</v>
      </c>
      <c r="E247" s="4" t="s">
        <v>11</v>
      </c>
      <c r="F247" s="4" t="s">
        <v>10</v>
      </c>
      <c r="G247" s="4" t="s">
        <v>43</v>
      </c>
      <c r="H247" s="6">
        <v>34519</v>
      </c>
      <c r="I247" s="4" t="s">
        <v>19</v>
      </c>
      <c r="J247" s="4" t="s">
        <v>7</v>
      </c>
      <c r="K247" s="4" t="s">
        <v>6</v>
      </c>
      <c r="L247" s="4" t="s">
        <v>5</v>
      </c>
      <c r="M247" s="4" t="s">
        <v>4</v>
      </c>
      <c r="N247" s="4" t="s">
        <v>3</v>
      </c>
      <c r="O247" s="23" t="s">
        <v>227</v>
      </c>
      <c r="P247" s="8" t="s">
        <v>72</v>
      </c>
      <c r="Q247" s="4" t="s">
        <v>71</v>
      </c>
      <c r="R247" s="4" t="s">
        <v>0</v>
      </c>
      <c r="S247" s="4" t="str">
        <f>IF(G247="Tangerang","Penduduk Asli/Tetap","Pendatang")</f>
        <v>Penduduk Asli/Tetap</v>
      </c>
      <c r="T247" s="4" t="s">
        <v>228</v>
      </c>
    </row>
    <row r="248" spans="1:20" x14ac:dyDescent="0.25">
      <c r="A248" s="4"/>
      <c r="B248" s="24">
        <v>360305061114446</v>
      </c>
      <c r="C248" s="34">
        <v>36030321040465</v>
      </c>
      <c r="D248" s="4" t="s">
        <v>71</v>
      </c>
      <c r="E248" s="4" t="s">
        <v>11</v>
      </c>
      <c r="F248" s="4" t="s">
        <v>10</v>
      </c>
      <c r="G248" s="4" t="s">
        <v>43</v>
      </c>
      <c r="H248" s="6">
        <v>34520</v>
      </c>
      <c r="I248" s="4" t="s">
        <v>15</v>
      </c>
      <c r="J248" s="4" t="s">
        <v>7</v>
      </c>
      <c r="K248" s="4" t="s">
        <v>6</v>
      </c>
      <c r="L248" s="4" t="s">
        <v>5</v>
      </c>
      <c r="M248" s="4" t="s">
        <v>4</v>
      </c>
      <c r="N248" s="4" t="s">
        <v>3</v>
      </c>
      <c r="O248" s="23" t="s">
        <v>227</v>
      </c>
      <c r="P248" s="5" t="s">
        <v>70</v>
      </c>
      <c r="Q248" s="4" t="s">
        <v>69</v>
      </c>
      <c r="R248" s="4" t="s">
        <v>0</v>
      </c>
      <c r="S248" s="4" t="str">
        <f>IF(G248="Tangerang","Penduduk Asli/Tetap","Pendatang")</f>
        <v>Penduduk Asli/Tetap</v>
      </c>
      <c r="T248" s="4" t="s">
        <v>228</v>
      </c>
    </row>
    <row r="249" spans="1:20" x14ac:dyDescent="0.25">
      <c r="A249" s="4"/>
      <c r="B249" s="24">
        <v>360305061114447</v>
      </c>
      <c r="C249" s="34">
        <v>36030321040466</v>
      </c>
      <c r="D249" s="4" t="s">
        <v>69</v>
      </c>
      <c r="E249" s="4" t="s">
        <v>11</v>
      </c>
      <c r="F249" s="4" t="s">
        <v>10</v>
      </c>
      <c r="G249" s="4" t="s">
        <v>43</v>
      </c>
      <c r="H249" s="6">
        <v>34521</v>
      </c>
      <c r="I249" s="4" t="s">
        <v>27</v>
      </c>
      <c r="J249" s="4" t="s">
        <v>7</v>
      </c>
      <c r="K249" s="4" t="s">
        <v>6</v>
      </c>
      <c r="L249" s="4" t="s">
        <v>5</v>
      </c>
      <c r="M249" s="4" t="s">
        <v>4</v>
      </c>
      <c r="N249" s="4" t="s">
        <v>3</v>
      </c>
      <c r="O249" s="23" t="s">
        <v>227</v>
      </c>
      <c r="P249" s="8" t="s">
        <v>68</v>
      </c>
      <c r="Q249" s="4" t="s">
        <v>67</v>
      </c>
      <c r="R249" s="4" t="s">
        <v>0</v>
      </c>
      <c r="S249" s="4" t="str">
        <f>IF(G249="Tangerang","Penduduk Asli/Tetap","Pendatang")</f>
        <v>Penduduk Asli/Tetap</v>
      </c>
      <c r="T249" s="4" t="s">
        <v>228</v>
      </c>
    </row>
    <row r="250" spans="1:20" x14ac:dyDescent="0.25">
      <c r="A250" s="4"/>
      <c r="B250" s="24">
        <v>360305061114448</v>
      </c>
      <c r="C250" s="34">
        <v>36030321040467</v>
      </c>
      <c r="D250" s="4" t="s">
        <v>67</v>
      </c>
      <c r="E250" s="4" t="s">
        <v>11</v>
      </c>
      <c r="F250" s="4" t="s">
        <v>10</v>
      </c>
      <c r="G250" s="4" t="s">
        <v>43</v>
      </c>
      <c r="H250" s="6">
        <v>34522</v>
      </c>
      <c r="I250" s="4" t="s">
        <v>23</v>
      </c>
      <c r="J250" s="4" t="s">
        <v>7</v>
      </c>
      <c r="K250" s="4" t="s">
        <v>6</v>
      </c>
      <c r="L250" s="4" t="s">
        <v>5</v>
      </c>
      <c r="M250" s="4" t="s">
        <v>4</v>
      </c>
      <c r="N250" s="4" t="s">
        <v>3</v>
      </c>
      <c r="O250" s="23" t="s">
        <v>227</v>
      </c>
      <c r="P250" s="5" t="s">
        <v>66</v>
      </c>
      <c r="Q250" s="4" t="s">
        <v>65</v>
      </c>
      <c r="R250" s="4" t="s">
        <v>0</v>
      </c>
      <c r="S250" s="4" t="str">
        <f>IF(G250="Tangerang","Penduduk Asli/Tetap","Pendatang")</f>
        <v>Penduduk Asli/Tetap</v>
      </c>
      <c r="T250" s="4" t="s">
        <v>228</v>
      </c>
    </row>
    <row r="251" spans="1:20" x14ac:dyDescent="0.25">
      <c r="A251" s="4"/>
      <c r="B251" s="24">
        <v>360305061114449</v>
      </c>
      <c r="C251" s="34">
        <v>36030321040468</v>
      </c>
      <c r="D251" s="4" t="s">
        <v>65</v>
      </c>
      <c r="E251" s="4" t="s">
        <v>11</v>
      </c>
      <c r="F251" s="4" t="s">
        <v>10</v>
      </c>
      <c r="G251" s="4" t="s">
        <v>43</v>
      </c>
      <c r="H251" s="6">
        <v>34523</v>
      </c>
      <c r="I251" s="4" t="s">
        <v>19</v>
      </c>
      <c r="J251" s="4" t="s">
        <v>7</v>
      </c>
      <c r="K251" s="4" t="s">
        <v>6</v>
      </c>
      <c r="L251" s="4" t="s">
        <v>5</v>
      </c>
      <c r="M251" s="4" t="s">
        <v>4</v>
      </c>
      <c r="N251" s="4" t="s">
        <v>3</v>
      </c>
      <c r="O251" s="23" t="s">
        <v>227</v>
      </c>
      <c r="P251" s="8" t="s">
        <v>64</v>
      </c>
      <c r="Q251" s="4" t="s">
        <v>63</v>
      </c>
      <c r="R251" s="4" t="s">
        <v>0</v>
      </c>
      <c r="S251" s="4" t="str">
        <f>IF(G251="Tangerang","Penduduk Asli/Tetap","Pendatang")</f>
        <v>Penduduk Asli/Tetap</v>
      </c>
      <c r="T251" s="4" t="s">
        <v>228</v>
      </c>
    </row>
    <row r="252" spans="1:20" x14ac:dyDescent="0.25">
      <c r="A252" s="4"/>
      <c r="B252" s="24">
        <v>360305061114450</v>
      </c>
      <c r="C252" s="34">
        <v>36030321040469</v>
      </c>
      <c r="D252" s="4" t="s">
        <v>63</v>
      </c>
      <c r="E252" s="4" t="s">
        <v>11</v>
      </c>
      <c r="F252" s="4" t="s">
        <v>10</v>
      </c>
      <c r="G252" s="4" t="s">
        <v>43</v>
      </c>
      <c r="H252" s="6">
        <v>34524</v>
      </c>
      <c r="I252" s="4" t="s">
        <v>15</v>
      </c>
      <c r="J252" s="4" t="s">
        <v>7</v>
      </c>
      <c r="K252" s="4" t="s">
        <v>6</v>
      </c>
      <c r="L252" s="4" t="s">
        <v>5</v>
      </c>
      <c r="M252" s="4" t="s">
        <v>4</v>
      </c>
      <c r="N252" s="4" t="s">
        <v>62</v>
      </c>
      <c r="O252" s="23" t="s">
        <v>227</v>
      </c>
      <c r="P252" s="5" t="s">
        <v>61</v>
      </c>
      <c r="Q252" s="4" t="s">
        <v>60</v>
      </c>
      <c r="R252" s="4" t="s">
        <v>0</v>
      </c>
      <c r="S252" s="4" t="str">
        <f>IF(G252="Tangerang","Penduduk Asli/Tetap","Pendatang")</f>
        <v>Penduduk Asli/Tetap</v>
      </c>
      <c r="T252" s="4" t="s">
        <v>228</v>
      </c>
    </row>
    <row r="253" spans="1:20" x14ac:dyDescent="0.25">
      <c r="A253" s="4"/>
      <c r="B253" s="24">
        <v>360305061114451</v>
      </c>
      <c r="C253" s="34">
        <v>36030321040470</v>
      </c>
      <c r="D253" s="4" t="s">
        <v>60</v>
      </c>
      <c r="E253" s="4" t="s">
        <v>11</v>
      </c>
      <c r="F253" s="4" t="s">
        <v>10</v>
      </c>
      <c r="G253" s="4" t="s">
        <v>43</v>
      </c>
      <c r="H253" s="6">
        <v>34525</v>
      </c>
      <c r="I253" s="4" t="s">
        <v>8</v>
      </c>
      <c r="J253" s="4" t="s">
        <v>7</v>
      </c>
      <c r="K253" s="4" t="s">
        <v>6</v>
      </c>
      <c r="L253" s="4" t="s">
        <v>5</v>
      </c>
      <c r="M253" s="4" t="s">
        <v>4</v>
      </c>
      <c r="N253" s="4" t="s">
        <v>3</v>
      </c>
      <c r="O253" s="23" t="s">
        <v>227</v>
      </c>
      <c r="P253" s="8" t="s">
        <v>59</v>
      </c>
      <c r="Q253" s="4" t="s">
        <v>58</v>
      </c>
      <c r="R253" s="4" t="s">
        <v>0</v>
      </c>
      <c r="S253" s="4" t="str">
        <f>IF(G253="Tangerang","Penduduk Asli/Tetap","Pendatang")</f>
        <v>Penduduk Asli/Tetap</v>
      </c>
      <c r="T253" s="4" t="s">
        <v>228</v>
      </c>
    </row>
    <row r="254" spans="1:20" x14ac:dyDescent="0.25">
      <c r="A254" s="4"/>
      <c r="B254" s="24">
        <v>360305061114452</v>
      </c>
      <c r="C254" s="34">
        <v>36030321040471</v>
      </c>
      <c r="D254" s="4" t="s">
        <v>58</v>
      </c>
      <c r="E254" s="4" t="s">
        <v>11</v>
      </c>
      <c r="F254" s="4" t="s">
        <v>10</v>
      </c>
      <c r="G254" s="4" t="s">
        <v>43</v>
      </c>
      <c r="H254" s="6">
        <v>34526</v>
      </c>
      <c r="I254" s="4" t="s">
        <v>38</v>
      </c>
      <c r="J254" s="4" t="s">
        <v>7</v>
      </c>
      <c r="K254" s="4" t="s">
        <v>6</v>
      </c>
      <c r="L254" s="4" t="s">
        <v>5</v>
      </c>
      <c r="M254" s="4" t="s">
        <v>4</v>
      </c>
      <c r="N254" s="4" t="s">
        <v>3</v>
      </c>
      <c r="O254" s="23" t="s">
        <v>227</v>
      </c>
      <c r="P254" s="5" t="s">
        <v>57</v>
      </c>
      <c r="Q254" s="4" t="s">
        <v>56</v>
      </c>
      <c r="R254" s="4" t="s">
        <v>0</v>
      </c>
      <c r="S254" s="4" t="str">
        <f>IF(G254="Tangerang","Penduduk Asli/Tetap","Pendatang")</f>
        <v>Penduduk Asli/Tetap</v>
      </c>
      <c r="T254" s="4" t="s">
        <v>228</v>
      </c>
    </row>
    <row r="255" spans="1:20" x14ac:dyDescent="0.25">
      <c r="A255" s="4"/>
      <c r="B255" s="24">
        <v>360305061114453</v>
      </c>
      <c r="C255" s="34">
        <v>36030321040472</v>
      </c>
      <c r="D255" s="4" t="s">
        <v>56</v>
      </c>
      <c r="E255" s="4" t="s">
        <v>11</v>
      </c>
      <c r="F255" s="4" t="s">
        <v>10</v>
      </c>
      <c r="G255" s="4" t="s">
        <v>43</v>
      </c>
      <c r="H255" s="6">
        <v>34527</v>
      </c>
      <c r="I255" s="4" t="s">
        <v>19</v>
      </c>
      <c r="J255" s="4" t="s">
        <v>7</v>
      </c>
      <c r="K255" s="4" t="s">
        <v>6</v>
      </c>
      <c r="L255" s="4" t="s">
        <v>5</v>
      </c>
      <c r="M255" s="4" t="s">
        <v>4</v>
      </c>
      <c r="N255" s="4" t="s">
        <v>3</v>
      </c>
      <c r="O255" s="23" t="s">
        <v>227</v>
      </c>
      <c r="P255" s="8" t="s">
        <v>55</v>
      </c>
      <c r="Q255" s="4" t="s">
        <v>54</v>
      </c>
      <c r="R255" s="4" t="s">
        <v>0</v>
      </c>
      <c r="S255" s="4" t="str">
        <f>IF(G255="Tangerang","Penduduk Asli/Tetap","Pendatang")</f>
        <v>Penduduk Asli/Tetap</v>
      </c>
      <c r="T255" s="4" t="s">
        <v>228</v>
      </c>
    </row>
    <row r="256" spans="1:20" x14ac:dyDescent="0.25">
      <c r="A256" s="4"/>
      <c r="B256" s="24">
        <v>360305061114454</v>
      </c>
      <c r="C256" s="34">
        <v>36030321040473</v>
      </c>
      <c r="D256" s="4" t="s">
        <v>54</v>
      </c>
      <c r="E256" s="4" t="s">
        <v>11</v>
      </c>
      <c r="F256" s="4" t="s">
        <v>10</v>
      </c>
      <c r="G256" s="4" t="s">
        <v>43</v>
      </c>
      <c r="H256" s="6">
        <v>34528</v>
      </c>
      <c r="I256" s="4" t="s">
        <v>15</v>
      </c>
      <c r="J256" s="4" t="s">
        <v>7</v>
      </c>
      <c r="K256" s="4" t="s">
        <v>6</v>
      </c>
      <c r="L256" s="4" t="s">
        <v>5</v>
      </c>
      <c r="M256" s="4" t="s">
        <v>4</v>
      </c>
      <c r="N256" s="4" t="s">
        <v>3</v>
      </c>
      <c r="O256" s="23" t="s">
        <v>227</v>
      </c>
      <c r="P256" s="5" t="s">
        <v>53</v>
      </c>
      <c r="Q256" s="4" t="s">
        <v>52</v>
      </c>
      <c r="R256" s="4" t="s">
        <v>0</v>
      </c>
      <c r="S256" s="4" t="str">
        <f>IF(G256="Tangerang","Penduduk Asli/Tetap","Pendatang")</f>
        <v>Penduduk Asli/Tetap</v>
      </c>
      <c r="T256" s="4" t="s">
        <v>228</v>
      </c>
    </row>
    <row r="257" spans="1:20" x14ac:dyDescent="0.25">
      <c r="A257" s="4"/>
      <c r="B257" s="24">
        <v>360305061114391</v>
      </c>
      <c r="C257" s="34">
        <v>36030321040474</v>
      </c>
      <c r="D257" s="4" t="s">
        <v>48</v>
      </c>
      <c r="E257" s="4" t="s">
        <v>11</v>
      </c>
      <c r="F257" s="4" t="s">
        <v>10</v>
      </c>
      <c r="G257" s="4" t="s">
        <v>43</v>
      </c>
      <c r="H257" s="6">
        <v>34529</v>
      </c>
      <c r="I257" s="4" t="s">
        <v>15</v>
      </c>
      <c r="J257" s="4" t="s">
        <v>7</v>
      </c>
      <c r="K257" s="4" t="s">
        <v>6</v>
      </c>
      <c r="L257" s="4" t="s">
        <v>5</v>
      </c>
      <c r="M257" s="4" t="s">
        <v>4</v>
      </c>
      <c r="N257" s="4" t="s">
        <v>3</v>
      </c>
      <c r="O257" s="23" t="s">
        <v>227</v>
      </c>
      <c r="P257" s="4" t="s">
        <v>51</v>
      </c>
      <c r="Q257" s="8" t="s">
        <v>50</v>
      </c>
      <c r="R257" s="4" t="s">
        <v>0</v>
      </c>
      <c r="S257" s="4" t="str">
        <f>IF(G257="Tangerang","Penduduk Asli/Tetap","Pendatang")</f>
        <v>Penduduk Asli/Tetap</v>
      </c>
      <c r="T257" s="4" t="s">
        <v>228</v>
      </c>
    </row>
    <row r="258" spans="1:20" x14ac:dyDescent="0.25">
      <c r="A258" s="4"/>
      <c r="B258" s="24">
        <v>360305061114392</v>
      </c>
      <c r="C258" s="34">
        <v>36030321040475</v>
      </c>
      <c r="D258" s="4" t="s">
        <v>41</v>
      </c>
      <c r="E258" s="4" t="s">
        <v>11</v>
      </c>
      <c r="F258" s="4" t="s">
        <v>10</v>
      </c>
      <c r="G258" s="4" t="s">
        <v>43</v>
      </c>
      <c r="H258" s="6">
        <v>34530</v>
      </c>
      <c r="I258" s="4" t="s">
        <v>27</v>
      </c>
      <c r="J258" s="4" t="s">
        <v>7</v>
      </c>
      <c r="K258" s="4" t="s">
        <v>6</v>
      </c>
      <c r="L258" s="4" t="s">
        <v>5</v>
      </c>
      <c r="M258" s="4" t="s">
        <v>4</v>
      </c>
      <c r="N258" s="4" t="s">
        <v>3</v>
      </c>
      <c r="O258" s="23" t="s">
        <v>227</v>
      </c>
      <c r="P258" s="4" t="s">
        <v>49</v>
      </c>
      <c r="Q258" s="5" t="s">
        <v>48</v>
      </c>
      <c r="R258" s="4" t="s">
        <v>0</v>
      </c>
      <c r="S258" s="4" t="str">
        <f>IF(G258="Tangerang","Penduduk Asli/Tetap","Pendatang")</f>
        <v>Penduduk Asli/Tetap</v>
      </c>
      <c r="T258" s="4" t="s">
        <v>228</v>
      </c>
    </row>
    <row r="259" spans="1:20" x14ac:dyDescent="0.25">
      <c r="A259" s="4"/>
      <c r="B259" s="24">
        <v>360305061114393</v>
      </c>
      <c r="C259" s="34">
        <v>36030321040476</v>
      </c>
      <c r="D259" s="4" t="s">
        <v>39</v>
      </c>
      <c r="E259" s="4" t="s">
        <v>11</v>
      </c>
      <c r="F259" s="4" t="s">
        <v>10</v>
      </c>
      <c r="G259" s="4" t="s">
        <v>43</v>
      </c>
      <c r="H259" s="6">
        <v>34531</v>
      </c>
      <c r="I259" s="4" t="s">
        <v>23</v>
      </c>
      <c r="J259" s="4" t="s">
        <v>7</v>
      </c>
      <c r="K259" s="4" t="s">
        <v>6</v>
      </c>
      <c r="L259" s="4" t="s">
        <v>5</v>
      </c>
      <c r="M259" s="4" t="s">
        <v>4</v>
      </c>
      <c r="N259" s="4" t="s">
        <v>3</v>
      </c>
      <c r="O259" s="23" t="s">
        <v>227</v>
      </c>
      <c r="P259" s="4" t="s">
        <v>47</v>
      </c>
      <c r="Q259" s="8" t="s">
        <v>46</v>
      </c>
      <c r="R259" s="4" t="s">
        <v>0</v>
      </c>
      <c r="S259" s="4" t="str">
        <f>IF(G259="Tangerang","Penduduk Asli/Tetap","Pendatang")</f>
        <v>Penduduk Asli/Tetap</v>
      </c>
      <c r="T259" s="4" t="s">
        <v>228</v>
      </c>
    </row>
    <row r="260" spans="1:20" x14ac:dyDescent="0.25">
      <c r="A260" s="4"/>
      <c r="B260" s="24">
        <v>360305061114394</v>
      </c>
      <c r="C260" s="34">
        <v>36030321040477</v>
      </c>
      <c r="D260" s="4" t="s">
        <v>36</v>
      </c>
      <c r="E260" s="4" t="s">
        <v>11</v>
      </c>
      <c r="F260" s="4" t="s">
        <v>10</v>
      </c>
      <c r="G260" s="4" t="s">
        <v>43</v>
      </c>
      <c r="H260" s="6">
        <v>34532</v>
      </c>
      <c r="I260" s="4" t="s">
        <v>19</v>
      </c>
      <c r="J260" s="4" t="s">
        <v>7</v>
      </c>
      <c r="K260" s="4" t="s">
        <v>6</v>
      </c>
      <c r="L260" s="4" t="s">
        <v>5</v>
      </c>
      <c r="M260" s="4" t="s">
        <v>4</v>
      </c>
      <c r="N260" s="4" t="s">
        <v>3</v>
      </c>
      <c r="O260" s="23" t="s">
        <v>227</v>
      </c>
      <c r="P260" s="4" t="s">
        <v>45</v>
      </c>
      <c r="Q260" s="5" t="s">
        <v>44</v>
      </c>
      <c r="R260" s="4" t="s">
        <v>0</v>
      </c>
      <c r="S260" s="4" t="str">
        <f>IF(G260="Tangerang","Penduduk Asli/Tetap","Pendatang")</f>
        <v>Penduduk Asli/Tetap</v>
      </c>
      <c r="T260" s="4" t="s">
        <v>228</v>
      </c>
    </row>
    <row r="261" spans="1:20" x14ac:dyDescent="0.25">
      <c r="A261" s="4"/>
      <c r="B261" s="24">
        <v>360305061114395</v>
      </c>
      <c r="C261" s="34">
        <v>36030321040478</v>
      </c>
      <c r="D261" s="4" t="s">
        <v>33</v>
      </c>
      <c r="E261" s="4" t="s">
        <v>11</v>
      </c>
      <c r="F261" s="4" t="s">
        <v>10</v>
      </c>
      <c r="G261" s="4" t="s">
        <v>43</v>
      </c>
      <c r="H261" s="6">
        <v>34533</v>
      </c>
      <c r="I261" s="4" t="s">
        <v>15</v>
      </c>
      <c r="J261" s="4" t="s">
        <v>7</v>
      </c>
      <c r="K261" s="4" t="s">
        <v>6</v>
      </c>
      <c r="L261" s="4" t="s">
        <v>5</v>
      </c>
      <c r="M261" s="4" t="s">
        <v>4</v>
      </c>
      <c r="N261" s="4" t="s">
        <v>3</v>
      </c>
      <c r="O261" s="23" t="s">
        <v>227</v>
      </c>
      <c r="P261" s="4" t="s">
        <v>42</v>
      </c>
      <c r="Q261" s="8" t="s">
        <v>41</v>
      </c>
      <c r="R261" s="4" t="s">
        <v>0</v>
      </c>
      <c r="S261" s="4" t="str">
        <f>IF(G261="Tangerang","Penduduk Asli/Tetap","Pendatang")</f>
        <v>Penduduk Asli/Tetap</v>
      </c>
      <c r="T261" s="4" t="s">
        <v>228</v>
      </c>
    </row>
    <row r="262" spans="1:20" x14ac:dyDescent="0.25">
      <c r="A262" s="4"/>
      <c r="B262" s="24">
        <v>360305061114396</v>
      </c>
      <c r="C262" s="34">
        <v>36030321040479</v>
      </c>
      <c r="D262" s="4" t="s">
        <v>31</v>
      </c>
      <c r="E262" s="4" t="s">
        <v>11</v>
      </c>
      <c r="F262" s="4" t="s">
        <v>10</v>
      </c>
      <c r="G262" s="4" t="s">
        <v>30</v>
      </c>
      <c r="H262" s="6">
        <v>34534</v>
      </c>
      <c r="I262" s="4" t="s">
        <v>8</v>
      </c>
      <c r="J262" s="4" t="s">
        <v>7</v>
      </c>
      <c r="K262" s="4" t="s">
        <v>6</v>
      </c>
      <c r="L262" s="4" t="s">
        <v>5</v>
      </c>
      <c r="M262" s="4" t="s">
        <v>4</v>
      </c>
      <c r="N262" s="4" t="s">
        <v>3</v>
      </c>
      <c r="O262" s="23" t="s">
        <v>227</v>
      </c>
      <c r="P262" s="4" t="s">
        <v>40</v>
      </c>
      <c r="Q262" s="5" t="s">
        <v>39</v>
      </c>
      <c r="R262" s="4" t="s">
        <v>0</v>
      </c>
      <c r="S262" s="4" t="str">
        <f>IF(G262="Tangerang","Penduduk Asli/Tetap","Pendatang")</f>
        <v>Pendatang</v>
      </c>
      <c r="T262" s="4" t="s">
        <v>228</v>
      </c>
    </row>
    <row r="263" spans="1:20" x14ac:dyDescent="0.25">
      <c r="A263" s="4"/>
      <c r="B263" s="24">
        <v>360305061114397</v>
      </c>
      <c r="C263" s="34">
        <v>36030321040480</v>
      </c>
      <c r="D263" s="4" t="s">
        <v>28</v>
      </c>
      <c r="E263" s="4" t="s">
        <v>11</v>
      </c>
      <c r="F263" s="4" t="s">
        <v>10</v>
      </c>
      <c r="G263" s="4" t="s">
        <v>30</v>
      </c>
      <c r="H263" s="6">
        <v>34535</v>
      </c>
      <c r="I263" s="4" t="s">
        <v>38</v>
      </c>
      <c r="J263" s="4" t="s">
        <v>7</v>
      </c>
      <c r="K263" s="4" t="s">
        <v>6</v>
      </c>
      <c r="L263" s="4" t="s">
        <v>5</v>
      </c>
      <c r="M263" s="4" t="s">
        <v>4</v>
      </c>
      <c r="N263" s="4" t="s">
        <v>3</v>
      </c>
      <c r="O263" s="23" t="s">
        <v>227</v>
      </c>
      <c r="P263" s="4" t="s">
        <v>37</v>
      </c>
      <c r="Q263" s="8" t="s">
        <v>36</v>
      </c>
      <c r="R263" s="4" t="s">
        <v>0</v>
      </c>
      <c r="S263" s="4" t="str">
        <f>IF(G263="Tangerang","Penduduk Asli/Tetap","Pendatang")</f>
        <v>Pendatang</v>
      </c>
      <c r="T263" s="4" t="s">
        <v>228</v>
      </c>
    </row>
    <row r="264" spans="1:20" x14ac:dyDescent="0.25">
      <c r="A264" s="4"/>
      <c r="B264" s="24">
        <v>360305061114398</v>
      </c>
      <c r="C264" s="34">
        <v>36030321040481</v>
      </c>
      <c r="D264" s="4" t="s">
        <v>25</v>
      </c>
      <c r="E264" s="4" t="s">
        <v>11</v>
      </c>
      <c r="F264" s="4" t="s">
        <v>10</v>
      </c>
      <c r="G264" s="4" t="s">
        <v>30</v>
      </c>
      <c r="H264" s="6">
        <v>34536</v>
      </c>
      <c r="I264" s="4" t="s">
        <v>19</v>
      </c>
      <c r="J264" s="4" t="s">
        <v>7</v>
      </c>
      <c r="K264" s="4" t="s">
        <v>6</v>
      </c>
      <c r="L264" s="4" t="s">
        <v>5</v>
      </c>
      <c r="M264" s="4" t="s">
        <v>4</v>
      </c>
      <c r="N264" s="4" t="s">
        <v>35</v>
      </c>
      <c r="O264" s="23" t="s">
        <v>227</v>
      </c>
      <c r="P264" s="4" t="s">
        <v>34</v>
      </c>
      <c r="Q264" s="5" t="s">
        <v>33</v>
      </c>
      <c r="R264" s="4" t="s">
        <v>0</v>
      </c>
      <c r="S264" s="4" t="str">
        <f>IF(G264="Tangerang","Penduduk Asli/Tetap","Pendatang")</f>
        <v>Pendatang</v>
      </c>
      <c r="T264" s="4" t="s">
        <v>228</v>
      </c>
    </row>
    <row r="265" spans="1:20" x14ac:dyDescent="0.25">
      <c r="A265" s="4"/>
      <c r="B265" s="24">
        <v>360305061114399</v>
      </c>
      <c r="C265" s="34">
        <v>36030321040482</v>
      </c>
      <c r="D265" s="4" t="s">
        <v>21</v>
      </c>
      <c r="E265" s="4" t="s">
        <v>11</v>
      </c>
      <c r="F265" s="4" t="s">
        <v>10</v>
      </c>
      <c r="G265" s="4" t="s">
        <v>30</v>
      </c>
      <c r="H265" s="6">
        <v>34537</v>
      </c>
      <c r="I265" s="4" t="s">
        <v>15</v>
      </c>
      <c r="J265" s="4" t="s">
        <v>7</v>
      </c>
      <c r="K265" s="4" t="s">
        <v>6</v>
      </c>
      <c r="L265" s="4" t="s">
        <v>5</v>
      </c>
      <c r="M265" s="4" t="s">
        <v>4</v>
      </c>
      <c r="N265" s="4" t="s">
        <v>3</v>
      </c>
      <c r="O265" s="23" t="s">
        <v>227</v>
      </c>
      <c r="P265" s="4" t="s">
        <v>32</v>
      </c>
      <c r="Q265" s="8" t="s">
        <v>31</v>
      </c>
      <c r="R265" s="4" t="s">
        <v>0</v>
      </c>
      <c r="S265" s="4" t="str">
        <f>IF(G265="Tangerang","Penduduk Asli/Tetap","Pendatang")</f>
        <v>Pendatang</v>
      </c>
      <c r="T265" s="4" t="s">
        <v>228</v>
      </c>
    </row>
    <row r="266" spans="1:20" x14ac:dyDescent="0.25">
      <c r="A266" s="4"/>
      <c r="B266" s="24">
        <v>360305061114400</v>
      </c>
      <c r="C266" s="34">
        <v>36030321040483</v>
      </c>
      <c r="D266" s="4" t="s">
        <v>17</v>
      </c>
      <c r="E266" s="4" t="s">
        <v>11</v>
      </c>
      <c r="F266" s="4" t="s">
        <v>10</v>
      </c>
      <c r="G266" s="4" t="s">
        <v>30</v>
      </c>
      <c r="H266" s="6">
        <v>34538</v>
      </c>
      <c r="I266" s="4" t="s">
        <v>15</v>
      </c>
      <c r="J266" s="4" t="s">
        <v>7</v>
      </c>
      <c r="K266" s="4" t="s">
        <v>6</v>
      </c>
      <c r="L266" s="4" t="s">
        <v>5</v>
      </c>
      <c r="M266" s="4" t="s">
        <v>4</v>
      </c>
      <c r="N266" s="4" t="s">
        <v>3</v>
      </c>
      <c r="O266" s="23" t="s">
        <v>227</v>
      </c>
      <c r="P266" s="4" t="s">
        <v>29</v>
      </c>
      <c r="Q266" s="5" t="s">
        <v>28</v>
      </c>
      <c r="R266" s="4" t="s">
        <v>0</v>
      </c>
      <c r="S266" s="4" t="str">
        <f>IF(G266="Tangerang","Penduduk Asli/Tetap","Pendatang")</f>
        <v>Pendatang</v>
      </c>
      <c r="T266" s="4" t="s">
        <v>228</v>
      </c>
    </row>
    <row r="267" spans="1:20" x14ac:dyDescent="0.25">
      <c r="A267" s="4"/>
      <c r="B267" s="24">
        <v>360305061114401</v>
      </c>
      <c r="C267" s="34">
        <v>36030321040484</v>
      </c>
      <c r="D267" s="4" t="s">
        <v>13</v>
      </c>
      <c r="E267" s="4" t="s">
        <v>11</v>
      </c>
      <c r="F267" s="4" t="s">
        <v>10</v>
      </c>
      <c r="G267" s="4" t="s">
        <v>24</v>
      </c>
      <c r="H267" s="6">
        <v>34539</v>
      </c>
      <c r="I267" s="4" t="s">
        <v>27</v>
      </c>
      <c r="J267" s="4" t="s">
        <v>7</v>
      </c>
      <c r="K267" s="4" t="s">
        <v>6</v>
      </c>
      <c r="L267" s="4" t="s">
        <v>5</v>
      </c>
      <c r="M267" s="4" t="s">
        <v>4</v>
      </c>
      <c r="N267" s="4" t="s">
        <v>3</v>
      </c>
      <c r="O267" s="23" t="s">
        <v>227</v>
      </c>
      <c r="P267" s="4" t="s">
        <v>26</v>
      </c>
      <c r="Q267" s="8" t="s">
        <v>25</v>
      </c>
      <c r="R267" s="4" t="s">
        <v>0</v>
      </c>
      <c r="S267" s="4" t="str">
        <f>IF(G267="Tangerang","Penduduk Asli/Tetap","Pendatang")</f>
        <v>Pendatang</v>
      </c>
      <c r="T267" s="4" t="s">
        <v>228</v>
      </c>
    </row>
    <row r="268" spans="1:20" x14ac:dyDescent="0.25">
      <c r="A268" s="4"/>
      <c r="B268" s="24">
        <v>360305061114402</v>
      </c>
      <c r="C268" s="34">
        <v>36030321040485</v>
      </c>
      <c r="D268" s="4" t="s">
        <v>1</v>
      </c>
      <c r="E268" s="4" t="s">
        <v>11</v>
      </c>
      <c r="F268" s="4" t="s">
        <v>10</v>
      </c>
      <c r="G268" s="4" t="s">
        <v>24</v>
      </c>
      <c r="H268" s="6">
        <v>34540</v>
      </c>
      <c r="I268" s="4" t="s">
        <v>23</v>
      </c>
      <c r="J268" s="4" t="s">
        <v>7</v>
      </c>
      <c r="K268" s="4" t="s">
        <v>6</v>
      </c>
      <c r="L268" s="4" t="s">
        <v>5</v>
      </c>
      <c r="M268" s="4" t="s">
        <v>4</v>
      </c>
      <c r="N268" s="4" t="s">
        <v>3</v>
      </c>
      <c r="O268" s="23" t="s">
        <v>227</v>
      </c>
      <c r="P268" s="4" t="s">
        <v>22</v>
      </c>
      <c r="Q268" s="9" t="s">
        <v>21</v>
      </c>
      <c r="R268" s="4" t="s">
        <v>0</v>
      </c>
      <c r="S268" s="4" t="str">
        <f>IF(G268="Tangerang","Penduduk Asli/Tetap","Pendatang")</f>
        <v>Pendatang</v>
      </c>
      <c r="T268" s="4" t="s">
        <v>228</v>
      </c>
    </row>
    <row r="269" spans="1:20" x14ac:dyDescent="0.25">
      <c r="A269" s="4"/>
      <c r="B269" s="24">
        <v>360305061114403</v>
      </c>
      <c r="C269" s="34">
        <v>36030321040486</v>
      </c>
      <c r="D269" s="4" t="s">
        <v>20</v>
      </c>
      <c r="E269" s="4" t="s">
        <v>11</v>
      </c>
      <c r="F269" s="4" t="s">
        <v>10</v>
      </c>
      <c r="G269" s="4" t="s">
        <v>9</v>
      </c>
      <c r="H269" s="6">
        <v>34541</v>
      </c>
      <c r="I269" s="4" t="s">
        <v>19</v>
      </c>
      <c r="J269" s="4" t="s">
        <v>7</v>
      </c>
      <c r="K269" s="4" t="s">
        <v>6</v>
      </c>
      <c r="L269" s="4" t="s">
        <v>5</v>
      </c>
      <c r="M269" s="4" t="s">
        <v>4</v>
      </c>
      <c r="N269" s="4" t="s">
        <v>3</v>
      </c>
      <c r="O269" s="23" t="s">
        <v>227</v>
      </c>
      <c r="P269" s="4" t="s">
        <v>18</v>
      </c>
      <c r="Q269" s="5" t="s">
        <v>17</v>
      </c>
      <c r="R269" s="4" t="s">
        <v>0</v>
      </c>
      <c r="S269" s="4" t="str">
        <f>IF(G269="Tangerang","Penduduk Asli/Tetap","Pendatang")</f>
        <v>Pendatang</v>
      </c>
      <c r="T269" s="4" t="s">
        <v>228</v>
      </c>
    </row>
    <row r="270" spans="1:20" x14ac:dyDescent="0.25">
      <c r="A270" s="4"/>
      <c r="B270" s="24">
        <v>360305061114404</v>
      </c>
      <c r="C270" s="34">
        <v>36030321040487</v>
      </c>
      <c r="D270" s="4" t="s">
        <v>16</v>
      </c>
      <c r="E270" s="4" t="s">
        <v>11</v>
      </c>
      <c r="F270" s="4" t="s">
        <v>10</v>
      </c>
      <c r="G270" s="4" t="s">
        <v>9</v>
      </c>
      <c r="H270" s="6">
        <v>34542</v>
      </c>
      <c r="I270" s="4" t="s">
        <v>15</v>
      </c>
      <c r="J270" s="4" t="s">
        <v>7</v>
      </c>
      <c r="K270" s="4" t="s">
        <v>6</v>
      </c>
      <c r="L270" s="4" t="s">
        <v>5</v>
      </c>
      <c r="M270" s="4" t="s">
        <v>4</v>
      </c>
      <c r="N270" s="4" t="s">
        <v>3</v>
      </c>
      <c r="O270" s="23" t="s">
        <v>227</v>
      </c>
      <c r="P270" s="4" t="s">
        <v>14</v>
      </c>
      <c r="Q270" s="8" t="s">
        <v>13</v>
      </c>
      <c r="R270" s="4" t="s">
        <v>0</v>
      </c>
      <c r="S270" s="4" t="str">
        <f>IF(G270="Tangerang","Penduduk Asli/Tetap","Pendatang")</f>
        <v>Pendatang</v>
      </c>
      <c r="T270" s="4" t="s">
        <v>228</v>
      </c>
    </row>
    <row r="271" spans="1:20" x14ac:dyDescent="0.25">
      <c r="A271" s="4"/>
      <c r="B271" s="24">
        <v>360305061114405</v>
      </c>
      <c r="C271" s="34">
        <v>36030321040488</v>
      </c>
      <c r="D271" s="4" t="s">
        <v>12</v>
      </c>
      <c r="E271" s="4" t="s">
        <v>11</v>
      </c>
      <c r="F271" s="4" t="s">
        <v>10</v>
      </c>
      <c r="G271" s="4" t="s">
        <v>9</v>
      </c>
      <c r="H271" s="6">
        <v>34543</v>
      </c>
      <c r="I271" s="4" t="s">
        <v>8</v>
      </c>
      <c r="J271" s="4" t="s">
        <v>7</v>
      </c>
      <c r="K271" s="4" t="s">
        <v>6</v>
      </c>
      <c r="L271" s="4" t="s">
        <v>5</v>
      </c>
      <c r="M271" s="4" t="s">
        <v>4</v>
      </c>
      <c r="N271" s="4" t="s">
        <v>3</v>
      </c>
      <c r="O271" s="23" t="s">
        <v>227</v>
      </c>
      <c r="P271" s="4" t="s">
        <v>2</v>
      </c>
      <c r="Q271" s="5" t="s">
        <v>1</v>
      </c>
      <c r="R271" s="4" t="s">
        <v>0</v>
      </c>
      <c r="S271" s="4" t="str">
        <f>IF(G271="Tangerang","Penduduk Asli/Tetap","Pendatang")</f>
        <v>Pendatang</v>
      </c>
      <c r="T271" s="4" t="s">
        <v>228</v>
      </c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"/>
  <sheetViews>
    <sheetView workbookViewId="0">
      <pane xSplit="2" ySplit="1" topLeftCell="L211" activePane="bottomRight" state="frozen"/>
      <selection pane="topRight" activeCell="C1" sqref="C1"/>
      <selection pane="bottomLeft" activeCell="A2" sqref="A2"/>
      <selection pane="bottomRight" activeCell="B1" sqref="B1:S231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360302061314073</v>
      </c>
      <c r="B1" s="34">
        <v>36030370040670</v>
      </c>
      <c r="C1" s="23" t="s">
        <v>32</v>
      </c>
      <c r="D1" s="23" t="s">
        <v>186</v>
      </c>
      <c r="E1" s="23" t="s">
        <v>156</v>
      </c>
      <c r="F1" s="23" t="s">
        <v>30</v>
      </c>
      <c r="G1" s="25">
        <v>27403</v>
      </c>
      <c r="H1" s="23" t="s">
        <v>27</v>
      </c>
      <c r="I1" s="23" t="s">
        <v>7</v>
      </c>
      <c r="J1" s="23" t="s">
        <v>164</v>
      </c>
      <c r="K1" s="23" t="s">
        <v>171</v>
      </c>
      <c r="L1" s="23" t="s">
        <v>177</v>
      </c>
      <c r="M1" s="23" t="s">
        <v>3</v>
      </c>
      <c r="N1" s="23" t="s">
        <v>231</v>
      </c>
      <c r="O1" s="23" t="s">
        <v>150</v>
      </c>
      <c r="P1" s="23" t="s">
        <v>13</v>
      </c>
      <c r="Q1" s="23" t="s">
        <v>0</v>
      </c>
      <c r="R1" s="23" t="str">
        <f t="shared" ref="R1:R64" si="0">IF(F1="Tangerang","Penduduk Asli/Tetap","Pendatang")</f>
        <v>Pendatang</v>
      </c>
      <c r="S1" s="23" t="s">
        <v>229</v>
      </c>
      <c r="AA1" t="s">
        <v>230</v>
      </c>
      <c r="AB1" s="24">
        <f t="shared" ref="AB1:AB56" si="1">A1</f>
        <v>360302061314073</v>
      </c>
      <c r="AC1" t="str">
        <f>N1</f>
        <v>Cempaka</v>
      </c>
      <c r="AD1" s="1" t="s">
        <v>193</v>
      </c>
      <c r="AE1" s="23" t="str">
        <f t="shared" ref="AE1:AE56" si="2">S1</f>
        <v>UJANG644</v>
      </c>
    </row>
    <row r="2" spans="1:31" x14ac:dyDescent="0.25">
      <c r="A2" s="24">
        <v>360302061314074</v>
      </c>
      <c r="B2" s="34">
        <v>36030370040671</v>
      </c>
      <c r="C2" s="23" t="s">
        <v>29</v>
      </c>
      <c r="D2" s="23" t="s">
        <v>186</v>
      </c>
      <c r="E2" s="23" t="s">
        <v>156</v>
      </c>
      <c r="F2" s="23" t="s">
        <v>30</v>
      </c>
      <c r="G2" s="25">
        <v>27404</v>
      </c>
      <c r="H2" s="23" t="s">
        <v>23</v>
      </c>
      <c r="I2" s="23" t="s">
        <v>7</v>
      </c>
      <c r="J2" s="23" t="s">
        <v>164</v>
      </c>
      <c r="K2" s="23" t="s">
        <v>170</v>
      </c>
      <c r="L2" s="23" t="str">
        <f>IF(K2="Tidak/Belum Sekolah","Buruh Harian Lepas","Karyawan Swasta")</f>
        <v>Karyawan Swasta</v>
      </c>
      <c r="M2" s="23" t="s">
        <v>3</v>
      </c>
      <c r="N2" s="23" t="s">
        <v>231</v>
      </c>
      <c r="O2" s="23" t="s">
        <v>149</v>
      </c>
      <c r="P2" s="23" t="s">
        <v>1</v>
      </c>
      <c r="Q2" s="23" t="s">
        <v>0</v>
      </c>
      <c r="R2" s="23" t="str">
        <f t="shared" si="0"/>
        <v>Pendatang</v>
      </c>
      <c r="S2" s="23" t="s">
        <v>229</v>
      </c>
      <c r="AA2" t="s">
        <v>230</v>
      </c>
      <c r="AB2" s="24">
        <f t="shared" si="1"/>
        <v>360302061314074</v>
      </c>
      <c r="AC2" t="str">
        <f t="shared" ref="AC2:AC56" si="3">N2</f>
        <v>Cempaka</v>
      </c>
      <c r="AD2" s="1" t="s">
        <v>190</v>
      </c>
      <c r="AE2" s="23" t="str">
        <f t="shared" si="2"/>
        <v>UJANG644</v>
      </c>
    </row>
    <row r="3" spans="1:31" x14ac:dyDescent="0.25">
      <c r="A3" s="24">
        <v>360302061314075</v>
      </c>
      <c r="B3" s="34">
        <v>36030370040672</v>
      </c>
      <c r="C3" s="23" t="s">
        <v>26</v>
      </c>
      <c r="D3" s="23" t="s">
        <v>186</v>
      </c>
      <c r="E3" s="23" t="s">
        <v>156</v>
      </c>
      <c r="F3" s="23" t="s">
        <v>24</v>
      </c>
      <c r="G3" s="25">
        <v>27405</v>
      </c>
      <c r="H3" s="23" t="s">
        <v>19</v>
      </c>
      <c r="I3" s="23" t="s">
        <v>7</v>
      </c>
      <c r="J3" s="23" t="s">
        <v>164</v>
      </c>
      <c r="K3" s="23" t="s">
        <v>168</v>
      </c>
      <c r="L3" s="23" t="str">
        <f>IF(K3="Tidak/Belum Sekolah","Buruh Harian Lepas","Karyawan Swasta")</f>
        <v>Buruh Harian Lepas</v>
      </c>
      <c r="M3" s="23" t="s">
        <v>3</v>
      </c>
      <c r="N3" s="23" t="s">
        <v>231</v>
      </c>
      <c r="O3" s="23" t="s">
        <v>147</v>
      </c>
      <c r="P3" s="23" t="s">
        <v>20</v>
      </c>
      <c r="Q3" s="23" t="s">
        <v>0</v>
      </c>
      <c r="R3" s="23" t="str">
        <f t="shared" si="0"/>
        <v>Pendatang</v>
      </c>
      <c r="S3" s="23" t="s">
        <v>229</v>
      </c>
      <c r="AA3" t="s">
        <v>230</v>
      </c>
      <c r="AB3" s="24">
        <f t="shared" si="1"/>
        <v>360302061314075</v>
      </c>
      <c r="AC3" t="str">
        <f t="shared" si="3"/>
        <v>Cempaka</v>
      </c>
      <c r="AD3" s="1" t="s">
        <v>187</v>
      </c>
      <c r="AE3" s="23" t="str">
        <f t="shared" si="2"/>
        <v>UJANG644</v>
      </c>
    </row>
    <row r="4" spans="1:31" x14ac:dyDescent="0.25">
      <c r="A4" s="24">
        <v>360302061314076</v>
      </c>
      <c r="B4" s="34">
        <v>36030370040673</v>
      </c>
      <c r="C4" s="23" t="s">
        <v>22</v>
      </c>
      <c r="D4" s="23" t="s">
        <v>186</v>
      </c>
      <c r="E4" s="23" t="s">
        <v>156</v>
      </c>
      <c r="F4" s="23" t="s">
        <v>24</v>
      </c>
      <c r="G4" s="25">
        <v>27406</v>
      </c>
      <c r="H4" s="23" t="s">
        <v>15</v>
      </c>
      <c r="I4" s="23" t="s">
        <v>7</v>
      </c>
      <c r="J4" s="23" t="s">
        <v>164</v>
      </c>
      <c r="K4" s="23" t="s">
        <v>167</v>
      </c>
      <c r="L4" s="23" t="str">
        <f>IF(K4="Tidak/Belum Sekolah","Buruh Harian Lepas","Karyawan Swasta")</f>
        <v>Karyawan Swasta</v>
      </c>
      <c r="M4" s="23" t="s">
        <v>3</v>
      </c>
      <c r="N4" s="23" t="s">
        <v>231</v>
      </c>
      <c r="O4" s="23" t="s">
        <v>145</v>
      </c>
      <c r="P4" s="23" t="s">
        <v>16</v>
      </c>
      <c r="Q4" s="23" t="s">
        <v>0</v>
      </c>
      <c r="R4" s="23" t="str">
        <f t="shared" si="0"/>
        <v>Pendatang</v>
      </c>
      <c r="S4" s="23" t="s">
        <v>229</v>
      </c>
      <c r="AA4" t="s">
        <v>230</v>
      </c>
      <c r="AB4" s="24">
        <f t="shared" si="1"/>
        <v>360302061314076</v>
      </c>
      <c r="AC4" t="str">
        <f t="shared" si="3"/>
        <v>Cempaka</v>
      </c>
      <c r="AD4" s="1" t="s">
        <v>183</v>
      </c>
      <c r="AE4" s="23" t="str">
        <f t="shared" si="2"/>
        <v>UJANG644</v>
      </c>
    </row>
    <row r="5" spans="1:31" x14ac:dyDescent="0.25">
      <c r="A5" s="24">
        <v>360302061314077</v>
      </c>
      <c r="B5" s="34">
        <v>36030370040674</v>
      </c>
      <c r="C5" s="23" t="s">
        <v>18</v>
      </c>
      <c r="D5" s="23" t="s">
        <v>186</v>
      </c>
      <c r="E5" s="23" t="s">
        <v>156</v>
      </c>
      <c r="F5" s="23" t="s">
        <v>9</v>
      </c>
      <c r="G5" s="25">
        <v>27407</v>
      </c>
      <c r="H5" s="23" t="s">
        <v>8</v>
      </c>
      <c r="I5" s="23" t="s">
        <v>7</v>
      </c>
      <c r="J5" s="23" t="s">
        <v>164</v>
      </c>
      <c r="K5" s="23" t="s">
        <v>166</v>
      </c>
      <c r="L5" s="23" t="s">
        <v>202</v>
      </c>
      <c r="M5" s="23" t="s">
        <v>3</v>
      </c>
      <c r="N5" s="23" t="s">
        <v>231</v>
      </c>
      <c r="O5" s="23" t="s">
        <v>143</v>
      </c>
      <c r="P5" s="23" t="s">
        <v>12</v>
      </c>
      <c r="Q5" s="23" t="s">
        <v>0</v>
      </c>
      <c r="R5" s="23" t="str">
        <f t="shared" si="0"/>
        <v>Pendatang</v>
      </c>
      <c r="S5" s="23" t="s">
        <v>229</v>
      </c>
      <c r="AA5" t="s">
        <v>230</v>
      </c>
      <c r="AB5" s="24">
        <f t="shared" si="1"/>
        <v>360302061314077</v>
      </c>
      <c r="AC5" t="str">
        <f t="shared" si="3"/>
        <v>Cempaka</v>
      </c>
      <c r="AD5" s="1" t="s">
        <v>193</v>
      </c>
      <c r="AE5" s="23" t="str">
        <f t="shared" si="2"/>
        <v>UJANG644</v>
      </c>
    </row>
    <row r="6" spans="1:31" x14ac:dyDescent="0.25">
      <c r="A6" s="24">
        <v>360302061314078</v>
      </c>
      <c r="B6" s="34">
        <v>36030370040675</v>
      </c>
      <c r="C6" s="23" t="s">
        <v>14</v>
      </c>
      <c r="D6" s="23" t="s">
        <v>186</v>
      </c>
      <c r="E6" s="23" t="s">
        <v>156</v>
      </c>
      <c r="F6" s="23" t="s">
        <v>9</v>
      </c>
      <c r="G6" s="25">
        <v>27408</v>
      </c>
      <c r="H6" s="23" t="s">
        <v>38</v>
      </c>
      <c r="I6" s="23" t="s">
        <v>7</v>
      </c>
      <c r="J6" s="23" t="s">
        <v>164</v>
      </c>
      <c r="K6" s="23" t="s">
        <v>5</v>
      </c>
      <c r="L6" s="23" t="s">
        <v>182</v>
      </c>
      <c r="M6" s="23" t="s">
        <v>3</v>
      </c>
      <c r="N6" s="23" t="s">
        <v>231</v>
      </c>
      <c r="O6" s="23" t="s">
        <v>140</v>
      </c>
      <c r="P6" s="23" t="s">
        <v>148</v>
      </c>
      <c r="Q6" s="23" t="s">
        <v>0</v>
      </c>
      <c r="R6" s="23" t="str">
        <f t="shared" si="0"/>
        <v>Pendatang</v>
      </c>
      <c r="S6" s="23" t="s">
        <v>229</v>
      </c>
      <c r="AA6" t="s">
        <v>230</v>
      </c>
      <c r="AB6" s="24">
        <f t="shared" si="1"/>
        <v>360302061314078</v>
      </c>
      <c r="AC6" t="str">
        <f t="shared" si="3"/>
        <v>Cempaka</v>
      </c>
      <c r="AD6" s="1" t="s">
        <v>197</v>
      </c>
      <c r="AE6" s="23" t="str">
        <f t="shared" si="2"/>
        <v>UJANG644</v>
      </c>
    </row>
    <row r="7" spans="1:31" x14ac:dyDescent="0.25">
      <c r="A7" s="24">
        <v>360302061314079</v>
      </c>
      <c r="B7" s="34">
        <v>36030370040676</v>
      </c>
      <c r="C7" s="23" t="s">
        <v>2</v>
      </c>
      <c r="D7" s="23" t="s">
        <v>186</v>
      </c>
      <c r="E7" s="23" t="s">
        <v>156</v>
      </c>
      <c r="F7" s="23" t="s">
        <v>9</v>
      </c>
      <c r="G7" s="25">
        <v>27409</v>
      </c>
      <c r="H7" s="23" t="s">
        <v>19</v>
      </c>
      <c r="I7" s="23" t="s">
        <v>141</v>
      </c>
      <c r="J7" s="23" t="s">
        <v>164</v>
      </c>
      <c r="K7" s="23" t="s">
        <v>176</v>
      </c>
      <c r="L7" s="23" t="str">
        <f>IF(K7="Tidak/Belum Sekolah","Buruh Harian Lepas","Karyawan Swasta")</f>
        <v>Karyawan Swasta</v>
      </c>
      <c r="M7" s="23" t="s">
        <v>3</v>
      </c>
      <c r="N7" s="23" t="s">
        <v>231</v>
      </c>
      <c r="O7" s="23" t="s">
        <v>138</v>
      </c>
      <c r="P7" s="23" t="s">
        <v>146</v>
      </c>
      <c r="Q7" s="23" t="s">
        <v>0</v>
      </c>
      <c r="R7" s="23" t="str">
        <f t="shared" si="0"/>
        <v>Pendatang</v>
      </c>
      <c r="S7" s="23" t="s">
        <v>229</v>
      </c>
      <c r="AA7" t="s">
        <v>230</v>
      </c>
      <c r="AB7" s="24">
        <f t="shared" si="1"/>
        <v>360302061314079</v>
      </c>
      <c r="AC7" t="str">
        <f t="shared" si="3"/>
        <v>Cempaka</v>
      </c>
      <c r="AD7" s="1" t="s">
        <v>195</v>
      </c>
      <c r="AE7" s="23" t="str">
        <f t="shared" si="2"/>
        <v>UJANG644</v>
      </c>
    </row>
    <row r="8" spans="1:31" x14ac:dyDescent="0.25">
      <c r="A8" s="24">
        <v>360302061314080</v>
      </c>
      <c r="B8" s="34">
        <v>36030370040677</v>
      </c>
      <c r="C8" s="23" t="s">
        <v>152</v>
      </c>
      <c r="D8" s="23" t="s">
        <v>186</v>
      </c>
      <c r="E8" s="23" t="s">
        <v>156</v>
      </c>
      <c r="F8" s="23" t="s">
        <v>43</v>
      </c>
      <c r="G8" s="25">
        <v>27410</v>
      </c>
      <c r="H8" s="23" t="s">
        <v>15</v>
      </c>
      <c r="I8" s="23" t="s">
        <v>7</v>
      </c>
      <c r="J8" s="23" t="s">
        <v>164</v>
      </c>
      <c r="K8" s="23" t="s">
        <v>175</v>
      </c>
      <c r="L8" s="23" t="s">
        <v>202</v>
      </c>
      <c r="M8" s="23" t="s">
        <v>3</v>
      </c>
      <c r="N8" s="23" t="s">
        <v>231</v>
      </c>
      <c r="O8" s="23" t="s">
        <v>136</v>
      </c>
      <c r="P8" s="23" t="s">
        <v>144</v>
      </c>
      <c r="Q8" s="23" t="s">
        <v>0</v>
      </c>
      <c r="R8" s="23" t="str">
        <f t="shared" si="0"/>
        <v>Penduduk Asli/Tetap</v>
      </c>
      <c r="S8" s="23" t="s">
        <v>229</v>
      </c>
      <c r="AA8" t="s">
        <v>230</v>
      </c>
      <c r="AB8" s="24">
        <f t="shared" si="1"/>
        <v>360302061314080</v>
      </c>
      <c r="AC8" t="str">
        <f t="shared" si="3"/>
        <v>Cempaka</v>
      </c>
      <c r="AD8" s="1" t="s">
        <v>196</v>
      </c>
      <c r="AE8" s="23" t="str">
        <f t="shared" si="2"/>
        <v>UJANG644</v>
      </c>
    </row>
    <row r="9" spans="1:31" x14ac:dyDescent="0.25">
      <c r="A9" s="24">
        <v>360302061314081</v>
      </c>
      <c r="B9" s="34">
        <v>36030370040678</v>
      </c>
      <c r="C9" s="23" t="s">
        <v>151</v>
      </c>
      <c r="D9" s="23" t="s">
        <v>186</v>
      </c>
      <c r="E9" s="23" t="s">
        <v>156</v>
      </c>
      <c r="F9" s="23" t="s">
        <v>43</v>
      </c>
      <c r="G9" s="25">
        <v>27411</v>
      </c>
      <c r="H9" s="23" t="s">
        <v>27</v>
      </c>
      <c r="I9" s="23" t="s">
        <v>7</v>
      </c>
      <c r="J9" s="23" t="s">
        <v>164</v>
      </c>
      <c r="K9" s="23" t="s">
        <v>155</v>
      </c>
      <c r="L9" s="23" t="s">
        <v>180</v>
      </c>
      <c r="M9" s="23" t="s">
        <v>3</v>
      </c>
      <c r="N9" s="23" t="s">
        <v>231</v>
      </c>
      <c r="O9" s="23" t="s">
        <v>134</v>
      </c>
      <c r="P9" s="23" t="s">
        <v>142</v>
      </c>
      <c r="Q9" s="23" t="s">
        <v>0</v>
      </c>
      <c r="R9" s="23" t="str">
        <f t="shared" si="0"/>
        <v>Penduduk Asli/Tetap</v>
      </c>
      <c r="S9" s="23" t="s">
        <v>229</v>
      </c>
      <c r="AA9" t="s">
        <v>230</v>
      </c>
      <c r="AB9" s="24">
        <f t="shared" si="1"/>
        <v>360302061314081</v>
      </c>
      <c r="AC9" t="str">
        <f t="shared" si="3"/>
        <v>Cempaka</v>
      </c>
      <c r="AD9" s="1" t="s">
        <v>197</v>
      </c>
      <c r="AE9" s="23" t="str">
        <f t="shared" si="2"/>
        <v>UJANG644</v>
      </c>
    </row>
    <row r="10" spans="1:31" x14ac:dyDescent="0.25">
      <c r="A10" s="24">
        <v>360302061314082</v>
      </c>
      <c r="B10" s="34">
        <v>36030370040679</v>
      </c>
      <c r="C10" s="23" t="s">
        <v>150</v>
      </c>
      <c r="D10" s="23" t="s">
        <v>186</v>
      </c>
      <c r="E10" s="23" t="s">
        <v>156</v>
      </c>
      <c r="F10" s="23" t="s">
        <v>43</v>
      </c>
      <c r="G10" s="25">
        <v>27412</v>
      </c>
      <c r="H10" s="23" t="s">
        <v>23</v>
      </c>
      <c r="I10" s="23" t="s">
        <v>7</v>
      </c>
      <c r="J10" s="23" t="s">
        <v>164</v>
      </c>
      <c r="K10" s="23" t="s">
        <v>172</v>
      </c>
      <c r="L10" s="23" t="str">
        <f>IF(K10="Tidak/Belum Sekolah","Buruh Harian Lepas","Karyawan Swasta")</f>
        <v>Karyawan Swasta</v>
      </c>
      <c r="M10" s="23" t="s">
        <v>3</v>
      </c>
      <c r="N10" s="23" t="s">
        <v>231</v>
      </c>
      <c r="O10" s="23" t="s">
        <v>132</v>
      </c>
      <c r="P10" s="23" t="s">
        <v>139</v>
      </c>
      <c r="Q10" s="23" t="s">
        <v>0</v>
      </c>
      <c r="R10" s="23" t="str">
        <f t="shared" si="0"/>
        <v>Penduduk Asli/Tetap</v>
      </c>
      <c r="S10" s="23" t="s">
        <v>229</v>
      </c>
      <c r="AA10" t="s">
        <v>230</v>
      </c>
      <c r="AB10" s="24">
        <f t="shared" si="1"/>
        <v>360302061314082</v>
      </c>
      <c r="AC10" t="str">
        <f t="shared" si="3"/>
        <v>Cempaka</v>
      </c>
      <c r="AD10" s="1" t="s">
        <v>195</v>
      </c>
      <c r="AE10" s="23" t="str">
        <f t="shared" si="2"/>
        <v>UJANG644</v>
      </c>
    </row>
    <row r="11" spans="1:31" x14ac:dyDescent="0.25">
      <c r="A11" s="24">
        <v>360302061314083</v>
      </c>
      <c r="B11" s="34">
        <v>36030370040680</v>
      </c>
      <c r="C11" s="23" t="s">
        <v>149</v>
      </c>
      <c r="D11" s="23" t="s">
        <v>186</v>
      </c>
      <c r="E11" s="23" t="s">
        <v>156</v>
      </c>
      <c r="F11" s="23" t="s">
        <v>43</v>
      </c>
      <c r="G11" s="25">
        <v>27413</v>
      </c>
      <c r="H11" s="23" t="s">
        <v>19</v>
      </c>
      <c r="I11" s="23" t="s">
        <v>7</v>
      </c>
      <c r="J11" s="23" t="s">
        <v>164</v>
      </c>
      <c r="K11" s="23" t="s">
        <v>171</v>
      </c>
      <c r="L11" s="23" t="str">
        <f>IF(K11="Tidak/Belum Sekolah","Buruh Harian Lepas","Karyawan Swasta")</f>
        <v>Karyawan Swasta</v>
      </c>
      <c r="M11" s="23" t="s">
        <v>3</v>
      </c>
      <c r="N11" s="23" t="s">
        <v>231</v>
      </c>
      <c r="O11" s="23" t="s">
        <v>130</v>
      </c>
      <c r="P11" s="23" t="s">
        <v>137</v>
      </c>
      <c r="Q11" s="23" t="s">
        <v>0</v>
      </c>
      <c r="R11" s="23" t="str">
        <f t="shared" si="0"/>
        <v>Penduduk Asli/Tetap</v>
      </c>
      <c r="S11" s="23" t="s">
        <v>229</v>
      </c>
      <c r="AA11" t="s">
        <v>230</v>
      </c>
      <c r="AB11" s="24">
        <f t="shared" si="1"/>
        <v>360302061314083</v>
      </c>
      <c r="AC11" t="str">
        <f t="shared" si="3"/>
        <v>Cempaka</v>
      </c>
      <c r="AD11" s="1" t="s">
        <v>196</v>
      </c>
      <c r="AE11" s="23" t="str">
        <f t="shared" si="2"/>
        <v>UJANG644</v>
      </c>
    </row>
    <row r="12" spans="1:31" x14ac:dyDescent="0.25">
      <c r="A12" s="24">
        <v>360302061314084</v>
      </c>
      <c r="B12" s="34">
        <v>36030370040681</v>
      </c>
      <c r="C12" s="23" t="s">
        <v>147</v>
      </c>
      <c r="D12" s="23" t="s">
        <v>186</v>
      </c>
      <c r="E12" s="23" t="s">
        <v>156</v>
      </c>
      <c r="F12" s="23" t="s">
        <v>43</v>
      </c>
      <c r="G12" s="25">
        <v>27414</v>
      </c>
      <c r="H12" s="23" t="s">
        <v>15</v>
      </c>
      <c r="I12" s="23" t="s">
        <v>7</v>
      </c>
      <c r="J12" s="23" t="s">
        <v>164</v>
      </c>
      <c r="K12" s="23" t="s">
        <v>170</v>
      </c>
      <c r="L12" s="23" t="s">
        <v>181</v>
      </c>
      <c r="M12" s="23" t="s">
        <v>3</v>
      </c>
      <c r="N12" s="23" t="s">
        <v>231</v>
      </c>
      <c r="O12" s="23" t="s">
        <v>127</v>
      </c>
      <c r="P12" s="23" t="s">
        <v>135</v>
      </c>
      <c r="Q12" s="23" t="s">
        <v>0</v>
      </c>
      <c r="R12" s="23" t="str">
        <f t="shared" si="0"/>
        <v>Penduduk Asli/Tetap</v>
      </c>
      <c r="S12" s="23" t="s">
        <v>229</v>
      </c>
      <c r="AA12" t="s">
        <v>230</v>
      </c>
      <c r="AB12" s="24">
        <f t="shared" si="1"/>
        <v>360302061314084</v>
      </c>
      <c r="AC12" t="str">
        <f t="shared" si="3"/>
        <v>Cempaka</v>
      </c>
      <c r="AD12" s="1" t="s">
        <v>195</v>
      </c>
      <c r="AE12" s="23" t="str">
        <f t="shared" si="2"/>
        <v>UJANG644</v>
      </c>
    </row>
    <row r="13" spans="1:31" x14ac:dyDescent="0.25">
      <c r="A13" s="24">
        <v>360302061314085</v>
      </c>
      <c r="B13" s="34">
        <v>36030370040682</v>
      </c>
      <c r="C13" s="23" t="s">
        <v>145</v>
      </c>
      <c r="D13" s="23" t="s">
        <v>186</v>
      </c>
      <c r="E13" s="23" t="s">
        <v>156</v>
      </c>
      <c r="F13" s="23" t="s">
        <v>43</v>
      </c>
      <c r="G13" s="25">
        <v>27415</v>
      </c>
      <c r="H13" s="23" t="s">
        <v>8</v>
      </c>
      <c r="I13" s="23" t="s">
        <v>7</v>
      </c>
      <c r="J13" s="23" t="s">
        <v>164</v>
      </c>
      <c r="K13" s="23" t="s">
        <v>168</v>
      </c>
      <c r="L13" s="23" t="str">
        <f>IF(K13="Tidak/Belum Sekolah","Buruh Harian Lepas","Karyawan Swasta")</f>
        <v>Buruh Harian Lepas</v>
      </c>
      <c r="M13" s="23" t="s">
        <v>3</v>
      </c>
      <c r="N13" s="23" t="s">
        <v>231</v>
      </c>
      <c r="O13" s="23" t="s">
        <v>125</v>
      </c>
      <c r="P13" s="23" t="s">
        <v>133</v>
      </c>
      <c r="Q13" s="23" t="s">
        <v>0</v>
      </c>
      <c r="R13" s="23" t="str">
        <f t="shared" si="0"/>
        <v>Penduduk Asli/Tetap</v>
      </c>
      <c r="S13" s="23" t="s">
        <v>229</v>
      </c>
      <c r="AA13" t="s">
        <v>230</v>
      </c>
      <c r="AB13" s="24">
        <f t="shared" si="1"/>
        <v>360302061314085</v>
      </c>
      <c r="AC13" t="str">
        <f t="shared" si="3"/>
        <v>Cempaka</v>
      </c>
      <c r="AD13" s="1" t="s">
        <v>193</v>
      </c>
      <c r="AE13" s="23" t="str">
        <f t="shared" si="2"/>
        <v>UJANG644</v>
      </c>
    </row>
    <row r="14" spans="1:31" x14ac:dyDescent="0.25">
      <c r="A14" s="24">
        <v>360302061314086</v>
      </c>
      <c r="B14" s="34">
        <v>36030370040683</v>
      </c>
      <c r="C14" s="23" t="s">
        <v>143</v>
      </c>
      <c r="D14" s="23" t="s">
        <v>186</v>
      </c>
      <c r="E14" s="23" t="s">
        <v>156</v>
      </c>
      <c r="F14" s="23" t="s">
        <v>43</v>
      </c>
      <c r="G14" s="25">
        <v>27416</v>
      </c>
      <c r="H14" s="23" t="s">
        <v>38</v>
      </c>
      <c r="I14" s="23" t="s">
        <v>7</v>
      </c>
      <c r="J14" s="23" t="s">
        <v>164</v>
      </c>
      <c r="K14" s="23" t="s">
        <v>167</v>
      </c>
      <c r="L14" s="23" t="s">
        <v>177</v>
      </c>
      <c r="M14" s="23" t="s">
        <v>3</v>
      </c>
      <c r="N14" s="23" t="s">
        <v>231</v>
      </c>
      <c r="O14" s="23" t="s">
        <v>123</v>
      </c>
      <c r="P14" s="23" t="s">
        <v>131</v>
      </c>
      <c r="Q14" s="23" t="s">
        <v>0</v>
      </c>
      <c r="R14" s="23" t="str">
        <f t="shared" si="0"/>
        <v>Penduduk Asli/Tetap</v>
      </c>
      <c r="S14" s="23" t="s">
        <v>229</v>
      </c>
      <c r="AA14" t="s">
        <v>230</v>
      </c>
      <c r="AB14" s="24">
        <f t="shared" si="1"/>
        <v>360302061314086</v>
      </c>
      <c r="AC14" t="str">
        <f t="shared" si="3"/>
        <v>Cempaka</v>
      </c>
      <c r="AD14" s="1" t="s">
        <v>193</v>
      </c>
      <c r="AE14" s="23" t="str">
        <f t="shared" si="2"/>
        <v>UJANG644</v>
      </c>
    </row>
    <row r="15" spans="1:31" x14ac:dyDescent="0.25">
      <c r="A15" s="24">
        <v>360302061314087</v>
      </c>
      <c r="B15" s="34">
        <v>36030370040684</v>
      </c>
      <c r="C15" s="23" t="s">
        <v>140</v>
      </c>
      <c r="D15" s="23" t="s">
        <v>186</v>
      </c>
      <c r="E15" s="23" t="s">
        <v>156</v>
      </c>
      <c r="F15" s="23" t="s">
        <v>43</v>
      </c>
      <c r="G15" s="25">
        <v>27417</v>
      </c>
      <c r="H15" s="23" t="s">
        <v>19</v>
      </c>
      <c r="I15" s="23" t="s">
        <v>141</v>
      </c>
      <c r="J15" s="23" t="s">
        <v>164</v>
      </c>
      <c r="K15" s="23" t="s">
        <v>166</v>
      </c>
      <c r="L15" s="23" t="s">
        <v>180</v>
      </c>
      <c r="M15" s="23" t="s">
        <v>3</v>
      </c>
      <c r="N15" s="23" t="s">
        <v>231</v>
      </c>
      <c r="O15" s="23" t="s">
        <v>120</v>
      </c>
      <c r="P15" s="23" t="s">
        <v>129</v>
      </c>
      <c r="Q15" s="23" t="s">
        <v>0</v>
      </c>
      <c r="R15" s="23" t="str">
        <f t="shared" si="0"/>
        <v>Penduduk Asli/Tetap</v>
      </c>
      <c r="S15" s="23" t="s">
        <v>229</v>
      </c>
      <c r="AA15" t="s">
        <v>230</v>
      </c>
      <c r="AB15" s="24">
        <f t="shared" si="1"/>
        <v>360302061314087</v>
      </c>
      <c r="AC15" t="str">
        <f t="shared" si="3"/>
        <v>Cempaka</v>
      </c>
      <c r="AD15" s="1" t="s">
        <v>190</v>
      </c>
      <c r="AE15" s="23" t="str">
        <f t="shared" si="2"/>
        <v>UJANG644</v>
      </c>
    </row>
    <row r="16" spans="1:31" x14ac:dyDescent="0.25">
      <c r="A16" s="24">
        <v>360302061314088</v>
      </c>
      <c r="B16" s="34">
        <v>36030370040685</v>
      </c>
      <c r="C16" s="23" t="s">
        <v>138</v>
      </c>
      <c r="D16" s="23" t="s">
        <v>186</v>
      </c>
      <c r="E16" s="23" t="s">
        <v>156</v>
      </c>
      <c r="F16" s="23" t="s">
        <v>43</v>
      </c>
      <c r="G16" s="25">
        <v>27418</v>
      </c>
      <c r="H16" s="23" t="s">
        <v>15</v>
      </c>
      <c r="I16" s="23" t="s">
        <v>7</v>
      </c>
      <c r="J16" s="23" t="s">
        <v>164</v>
      </c>
      <c r="K16" s="23" t="s">
        <v>5</v>
      </c>
      <c r="L16" s="23" t="str">
        <f>IF(K16="Tidak/Belum Sekolah","Buruh Harian Lepas","Karyawan Swasta")</f>
        <v>Karyawan Swasta</v>
      </c>
      <c r="M16" s="23" t="s">
        <v>3</v>
      </c>
      <c r="N16" s="23" t="s">
        <v>231</v>
      </c>
      <c r="O16" s="23" t="s">
        <v>118</v>
      </c>
      <c r="P16" s="23" t="s">
        <v>126</v>
      </c>
      <c r="Q16" s="23" t="s">
        <v>0</v>
      </c>
      <c r="R16" s="23" t="str">
        <f t="shared" si="0"/>
        <v>Penduduk Asli/Tetap</v>
      </c>
      <c r="S16" s="23" t="s">
        <v>229</v>
      </c>
      <c r="AA16" t="s">
        <v>230</v>
      </c>
      <c r="AB16" s="24">
        <f t="shared" si="1"/>
        <v>360302061314088</v>
      </c>
      <c r="AC16" t="str">
        <f t="shared" si="3"/>
        <v>Cempaka</v>
      </c>
      <c r="AD16" s="1" t="s">
        <v>187</v>
      </c>
      <c r="AE16" s="23" t="str">
        <f t="shared" si="2"/>
        <v>UJANG644</v>
      </c>
    </row>
    <row r="17" spans="1:31" x14ac:dyDescent="0.25">
      <c r="A17" s="24">
        <v>360302061314089</v>
      </c>
      <c r="B17" s="34">
        <v>36030370040686</v>
      </c>
      <c r="C17" s="23" t="s">
        <v>136</v>
      </c>
      <c r="D17" s="23" t="s">
        <v>186</v>
      </c>
      <c r="E17" s="23" t="s">
        <v>156</v>
      </c>
      <c r="F17" s="23" t="s">
        <v>43</v>
      </c>
      <c r="G17" s="25">
        <v>27419</v>
      </c>
      <c r="H17" s="23" t="s">
        <v>27</v>
      </c>
      <c r="I17" s="23" t="s">
        <v>7</v>
      </c>
      <c r="J17" s="23" t="s">
        <v>164</v>
      </c>
      <c r="K17" s="23" t="s">
        <v>176</v>
      </c>
      <c r="L17" s="23" t="s">
        <v>200</v>
      </c>
      <c r="M17" s="23" t="s">
        <v>3</v>
      </c>
      <c r="N17" s="23" t="s">
        <v>231</v>
      </c>
      <c r="O17" s="23" t="s">
        <v>115</v>
      </c>
      <c r="P17" s="23" t="s">
        <v>124</v>
      </c>
      <c r="Q17" s="23" t="s">
        <v>0</v>
      </c>
      <c r="R17" s="23" t="str">
        <f t="shared" si="0"/>
        <v>Penduduk Asli/Tetap</v>
      </c>
      <c r="S17" s="23" t="s">
        <v>229</v>
      </c>
      <c r="AA17" t="s">
        <v>230</v>
      </c>
      <c r="AB17" s="24">
        <f t="shared" si="1"/>
        <v>360302061314089</v>
      </c>
      <c r="AC17" t="str">
        <f t="shared" si="3"/>
        <v>Cempaka</v>
      </c>
      <c r="AD17" s="1" t="s">
        <v>183</v>
      </c>
      <c r="AE17" s="23" t="str">
        <f t="shared" si="2"/>
        <v>UJANG644</v>
      </c>
    </row>
    <row r="18" spans="1:31" x14ac:dyDescent="0.25">
      <c r="A18" s="24">
        <v>360302061314090</v>
      </c>
      <c r="B18" s="34">
        <v>36030370040687</v>
      </c>
      <c r="C18" s="23" t="s">
        <v>134</v>
      </c>
      <c r="D18" s="23" t="s">
        <v>186</v>
      </c>
      <c r="E18" s="23" t="s">
        <v>156</v>
      </c>
      <c r="F18" s="23" t="s">
        <v>43</v>
      </c>
      <c r="G18" s="25">
        <v>27420</v>
      </c>
      <c r="H18" s="23" t="s">
        <v>23</v>
      </c>
      <c r="I18" s="23" t="s">
        <v>7</v>
      </c>
      <c r="J18" s="23" t="s">
        <v>164</v>
      </c>
      <c r="K18" s="23" t="s">
        <v>175</v>
      </c>
      <c r="L18" s="23" t="s">
        <v>180</v>
      </c>
      <c r="M18" s="23" t="s">
        <v>62</v>
      </c>
      <c r="N18" s="23" t="s">
        <v>231</v>
      </c>
      <c r="O18" s="23" t="s">
        <v>113</v>
      </c>
      <c r="P18" s="23" t="s">
        <v>122</v>
      </c>
      <c r="Q18" s="23" t="s">
        <v>0</v>
      </c>
      <c r="R18" s="23" t="str">
        <f t="shared" si="0"/>
        <v>Penduduk Asli/Tetap</v>
      </c>
      <c r="S18" s="23" t="s">
        <v>229</v>
      </c>
      <c r="AA18" t="s">
        <v>230</v>
      </c>
      <c r="AB18" s="24">
        <f t="shared" si="1"/>
        <v>360302061314090</v>
      </c>
      <c r="AC18" t="str">
        <f t="shared" si="3"/>
        <v>Cempaka</v>
      </c>
      <c r="AD18" s="1" t="s">
        <v>201</v>
      </c>
      <c r="AE18" s="23" t="str">
        <f t="shared" si="2"/>
        <v>UJANG644</v>
      </c>
    </row>
    <row r="19" spans="1:31" x14ac:dyDescent="0.25">
      <c r="A19" s="24">
        <v>360302061314091</v>
      </c>
      <c r="B19" s="34">
        <v>36030370040688</v>
      </c>
      <c r="C19" s="23" t="s">
        <v>132</v>
      </c>
      <c r="D19" s="23" t="s">
        <v>186</v>
      </c>
      <c r="E19" s="23" t="s">
        <v>156</v>
      </c>
      <c r="F19" s="23" t="s">
        <v>43</v>
      </c>
      <c r="G19" s="25">
        <v>27421</v>
      </c>
      <c r="H19" s="23" t="s">
        <v>19</v>
      </c>
      <c r="I19" s="23" t="s">
        <v>7</v>
      </c>
      <c r="J19" s="23" t="s">
        <v>164</v>
      </c>
      <c r="K19" s="23" t="s">
        <v>155</v>
      </c>
      <c r="L19" s="23" t="str">
        <f>IF(K19="Tidak/Belum Sekolah","Buruh Harian Lepas","Karyawan Swasta")</f>
        <v>Karyawan Swasta</v>
      </c>
      <c r="M19" s="23" t="s">
        <v>3</v>
      </c>
      <c r="N19" s="23" t="s">
        <v>231</v>
      </c>
      <c r="O19" s="23" t="s">
        <v>111</v>
      </c>
      <c r="P19" s="23" t="s">
        <v>119</v>
      </c>
      <c r="Q19" s="23" t="s">
        <v>0</v>
      </c>
      <c r="R19" s="23" t="str">
        <f t="shared" si="0"/>
        <v>Penduduk Asli/Tetap</v>
      </c>
      <c r="S19" s="23" t="s">
        <v>229</v>
      </c>
      <c r="AA19" t="s">
        <v>230</v>
      </c>
      <c r="AB19" s="24">
        <f t="shared" si="1"/>
        <v>360302061314091</v>
      </c>
      <c r="AC19" t="str">
        <f t="shared" si="3"/>
        <v>Cempaka</v>
      </c>
      <c r="AD19" s="1" t="s">
        <v>197</v>
      </c>
      <c r="AE19" s="23" t="str">
        <f t="shared" si="2"/>
        <v>UJANG644</v>
      </c>
    </row>
    <row r="20" spans="1:31" x14ac:dyDescent="0.25">
      <c r="A20" s="24">
        <v>360302061314092</v>
      </c>
      <c r="B20" s="34">
        <v>36030370040689</v>
      </c>
      <c r="C20" s="23" t="s">
        <v>130</v>
      </c>
      <c r="D20" s="23" t="s">
        <v>186</v>
      </c>
      <c r="E20" s="23" t="s">
        <v>156</v>
      </c>
      <c r="F20" s="23" t="s">
        <v>43</v>
      </c>
      <c r="G20" s="25">
        <v>27422</v>
      </c>
      <c r="H20" s="23" t="s">
        <v>15</v>
      </c>
      <c r="I20" s="23" t="s">
        <v>7</v>
      </c>
      <c r="J20" s="23" t="s">
        <v>164</v>
      </c>
      <c r="K20" s="23" t="s">
        <v>172</v>
      </c>
      <c r="L20" s="23" t="s">
        <v>169</v>
      </c>
      <c r="M20" s="23" t="s">
        <v>3</v>
      </c>
      <c r="N20" s="23" t="s">
        <v>231</v>
      </c>
      <c r="O20" s="23" t="s">
        <v>109</v>
      </c>
      <c r="P20" s="23" t="s">
        <v>117</v>
      </c>
      <c r="Q20" s="23" t="s">
        <v>0</v>
      </c>
      <c r="R20" s="23" t="str">
        <f t="shared" si="0"/>
        <v>Penduduk Asli/Tetap</v>
      </c>
      <c r="S20" s="23" t="s">
        <v>229</v>
      </c>
      <c r="AA20" t="s">
        <v>230</v>
      </c>
      <c r="AB20" s="24">
        <f t="shared" si="1"/>
        <v>360302061314092</v>
      </c>
      <c r="AC20" t="str">
        <f t="shared" si="3"/>
        <v>Cempaka</v>
      </c>
      <c r="AD20" s="1" t="s">
        <v>195</v>
      </c>
      <c r="AE20" s="23" t="str">
        <f t="shared" si="2"/>
        <v>UJANG644</v>
      </c>
    </row>
    <row r="21" spans="1:31" x14ac:dyDescent="0.25">
      <c r="A21" s="24">
        <v>360302061314093</v>
      </c>
      <c r="B21" s="34">
        <v>36030370040690</v>
      </c>
      <c r="C21" s="23" t="s">
        <v>127</v>
      </c>
      <c r="D21" s="23" t="s">
        <v>186</v>
      </c>
      <c r="E21" s="23" t="s">
        <v>156</v>
      </c>
      <c r="F21" s="23" t="s">
        <v>43</v>
      </c>
      <c r="G21" s="25">
        <v>27423</v>
      </c>
      <c r="H21" s="23" t="s">
        <v>8</v>
      </c>
      <c r="I21" s="23" t="s">
        <v>128</v>
      </c>
      <c r="J21" s="23" t="s">
        <v>164</v>
      </c>
      <c r="K21" s="23" t="s">
        <v>171</v>
      </c>
      <c r="L21" s="23" t="str">
        <f>IF(K21="Tidak/Belum Sekolah","Buruh Harian Lepas","Karyawan Swasta")</f>
        <v>Karyawan Swasta</v>
      </c>
      <c r="M21" s="23" t="s">
        <v>3</v>
      </c>
      <c r="N21" s="23" t="s">
        <v>231</v>
      </c>
      <c r="O21" s="23" t="s">
        <v>107</v>
      </c>
      <c r="P21" s="23" t="s">
        <v>114</v>
      </c>
      <c r="Q21" s="23" t="s">
        <v>0</v>
      </c>
      <c r="R21" s="23" t="str">
        <f t="shared" si="0"/>
        <v>Penduduk Asli/Tetap</v>
      </c>
      <c r="S21" s="23" t="s">
        <v>229</v>
      </c>
      <c r="AA21" t="s">
        <v>230</v>
      </c>
      <c r="AB21" s="24">
        <f t="shared" si="1"/>
        <v>360302061314093</v>
      </c>
      <c r="AC21" t="str">
        <f t="shared" si="3"/>
        <v>Cempaka</v>
      </c>
      <c r="AD21" s="1" t="s">
        <v>196</v>
      </c>
      <c r="AE21" s="23" t="str">
        <f t="shared" si="2"/>
        <v>UJANG644</v>
      </c>
    </row>
    <row r="22" spans="1:31" x14ac:dyDescent="0.25">
      <c r="A22" s="24">
        <v>360302061314094</v>
      </c>
      <c r="B22" s="34">
        <v>36030370040691</v>
      </c>
      <c r="C22" s="23" t="s">
        <v>125</v>
      </c>
      <c r="D22" s="23" t="s">
        <v>186</v>
      </c>
      <c r="E22" s="23" t="s">
        <v>156</v>
      </c>
      <c r="F22" s="23" t="s">
        <v>43</v>
      </c>
      <c r="G22" s="25">
        <v>27424</v>
      </c>
      <c r="H22" s="23" t="s">
        <v>38</v>
      </c>
      <c r="I22" s="23" t="s">
        <v>7</v>
      </c>
      <c r="J22" s="23" t="s">
        <v>164</v>
      </c>
      <c r="K22" s="23" t="s">
        <v>170</v>
      </c>
      <c r="L22" s="23" t="s">
        <v>169</v>
      </c>
      <c r="M22" s="23" t="s">
        <v>62</v>
      </c>
      <c r="N22" s="23" t="s">
        <v>231</v>
      </c>
      <c r="O22" s="23" t="s">
        <v>105</v>
      </c>
      <c r="P22" s="23" t="s">
        <v>112</v>
      </c>
      <c r="Q22" s="23" t="s">
        <v>0</v>
      </c>
      <c r="R22" s="23" t="str">
        <f t="shared" si="0"/>
        <v>Penduduk Asli/Tetap</v>
      </c>
      <c r="S22" s="23" t="s">
        <v>229</v>
      </c>
      <c r="AA22" t="s">
        <v>230</v>
      </c>
      <c r="AB22" s="24">
        <f t="shared" si="1"/>
        <v>360302061314094</v>
      </c>
      <c r="AC22" t="str">
        <f t="shared" si="3"/>
        <v>Cempaka</v>
      </c>
      <c r="AD22" s="1" t="s">
        <v>197</v>
      </c>
      <c r="AE22" s="23" t="str">
        <f t="shared" si="2"/>
        <v>UJANG644</v>
      </c>
    </row>
    <row r="23" spans="1:31" x14ac:dyDescent="0.25">
      <c r="A23" s="24">
        <v>360302061314095</v>
      </c>
      <c r="B23" s="34">
        <v>36030370040692</v>
      </c>
      <c r="C23" s="23" t="s">
        <v>123</v>
      </c>
      <c r="D23" s="23" t="s">
        <v>186</v>
      </c>
      <c r="E23" s="23" t="s">
        <v>156</v>
      </c>
      <c r="F23" s="23" t="s">
        <v>43</v>
      </c>
      <c r="G23" s="25">
        <v>27425</v>
      </c>
      <c r="H23" s="23" t="s">
        <v>19</v>
      </c>
      <c r="I23" s="23" t="s">
        <v>7</v>
      </c>
      <c r="J23" s="23" t="s">
        <v>164</v>
      </c>
      <c r="K23" s="23" t="s">
        <v>168</v>
      </c>
      <c r="L23" s="23" t="str">
        <f>IF(K23="Tidak/Belum Sekolah","Buruh Harian Lepas","Karyawan Swasta")</f>
        <v>Buruh Harian Lepas</v>
      </c>
      <c r="M23" s="23" t="s">
        <v>3</v>
      </c>
      <c r="N23" s="23" t="s">
        <v>231</v>
      </c>
      <c r="O23" s="23" t="s">
        <v>103</v>
      </c>
      <c r="P23" s="23" t="s">
        <v>110</v>
      </c>
      <c r="Q23" s="23" t="s">
        <v>0</v>
      </c>
      <c r="R23" s="23" t="str">
        <f t="shared" si="0"/>
        <v>Penduduk Asli/Tetap</v>
      </c>
      <c r="S23" s="23" t="s">
        <v>229</v>
      </c>
      <c r="AA23" t="s">
        <v>230</v>
      </c>
      <c r="AB23" s="24">
        <f t="shared" si="1"/>
        <v>360302061314095</v>
      </c>
      <c r="AC23" t="str">
        <f t="shared" si="3"/>
        <v>Cempaka</v>
      </c>
      <c r="AD23" s="1" t="s">
        <v>195</v>
      </c>
      <c r="AE23" s="23" t="str">
        <f t="shared" si="2"/>
        <v>UJANG644</v>
      </c>
    </row>
    <row r="24" spans="1:31" x14ac:dyDescent="0.25">
      <c r="A24" s="24">
        <v>360302061314096</v>
      </c>
      <c r="B24" s="34">
        <v>36030370040693</v>
      </c>
      <c r="C24" s="23" t="s">
        <v>120</v>
      </c>
      <c r="D24" s="23" t="s">
        <v>186</v>
      </c>
      <c r="E24" s="23" t="s">
        <v>156</v>
      </c>
      <c r="F24" s="23" t="s">
        <v>43</v>
      </c>
      <c r="G24" s="25">
        <v>27426</v>
      </c>
      <c r="H24" s="23" t="s">
        <v>15</v>
      </c>
      <c r="I24" s="23" t="s">
        <v>121</v>
      </c>
      <c r="J24" s="23" t="s">
        <v>164</v>
      </c>
      <c r="K24" s="23" t="s">
        <v>167</v>
      </c>
      <c r="L24" s="23" t="str">
        <f>IF(K24="Tidak/Belum Sekolah","Buruh Harian Lepas","Karyawan Swasta")</f>
        <v>Karyawan Swasta</v>
      </c>
      <c r="M24" s="23" t="s">
        <v>3</v>
      </c>
      <c r="N24" s="23" t="s">
        <v>231</v>
      </c>
      <c r="O24" s="23" t="s">
        <v>101</v>
      </c>
      <c r="P24" s="23" t="s">
        <v>108</v>
      </c>
      <c r="Q24" s="23" t="s">
        <v>0</v>
      </c>
      <c r="R24" s="23" t="str">
        <f t="shared" si="0"/>
        <v>Penduduk Asli/Tetap</v>
      </c>
      <c r="S24" s="23" t="s">
        <v>229</v>
      </c>
      <c r="AA24" t="s">
        <v>230</v>
      </c>
      <c r="AB24" s="24">
        <f t="shared" si="1"/>
        <v>360302061314096</v>
      </c>
      <c r="AC24" t="str">
        <f t="shared" si="3"/>
        <v>Cempaka</v>
      </c>
      <c r="AD24" s="1" t="s">
        <v>196</v>
      </c>
      <c r="AE24" s="23" t="str">
        <f t="shared" si="2"/>
        <v>UJANG644</v>
      </c>
    </row>
    <row r="25" spans="1:31" x14ac:dyDescent="0.25">
      <c r="A25" s="24">
        <v>360302061314097</v>
      </c>
      <c r="B25" s="34">
        <v>36030370040694</v>
      </c>
      <c r="C25" s="23" t="s">
        <v>118</v>
      </c>
      <c r="D25" s="23" t="s">
        <v>186</v>
      </c>
      <c r="E25" s="23" t="s">
        <v>156</v>
      </c>
      <c r="F25" s="23" t="s">
        <v>43</v>
      </c>
      <c r="G25" s="25">
        <v>27427</v>
      </c>
      <c r="H25" s="23" t="s">
        <v>27</v>
      </c>
      <c r="I25" s="23" t="s">
        <v>7</v>
      </c>
      <c r="J25" s="23" t="s">
        <v>164</v>
      </c>
      <c r="K25" s="23" t="s">
        <v>166</v>
      </c>
      <c r="L25" s="23" t="str">
        <f>IF(K25="Tidak/Belum Sekolah","Buruh Harian Lepas","Karyawan Swasta")</f>
        <v>Karyawan Swasta</v>
      </c>
      <c r="M25" s="23" t="s">
        <v>3</v>
      </c>
      <c r="N25" s="23" t="s">
        <v>231</v>
      </c>
      <c r="O25" s="23" t="s">
        <v>99</v>
      </c>
      <c r="P25" s="23" t="s">
        <v>106</v>
      </c>
      <c r="Q25" s="23" t="s">
        <v>0</v>
      </c>
      <c r="R25" s="23" t="str">
        <f t="shared" si="0"/>
        <v>Penduduk Asli/Tetap</v>
      </c>
      <c r="S25" s="23" t="s">
        <v>229</v>
      </c>
      <c r="AA25" t="s">
        <v>230</v>
      </c>
      <c r="AB25" s="24">
        <f t="shared" si="1"/>
        <v>360302061314097</v>
      </c>
      <c r="AC25" t="str">
        <f t="shared" si="3"/>
        <v>Cempaka</v>
      </c>
      <c r="AD25" s="1" t="s">
        <v>195</v>
      </c>
      <c r="AE25" s="23" t="str">
        <f t="shared" si="2"/>
        <v>UJANG644</v>
      </c>
    </row>
    <row r="26" spans="1:31" x14ac:dyDescent="0.25">
      <c r="A26" s="24">
        <v>360302061314098</v>
      </c>
      <c r="B26" s="34">
        <v>36030370040695</v>
      </c>
      <c r="C26" s="23" t="s">
        <v>115</v>
      </c>
      <c r="D26" s="23" t="s">
        <v>186</v>
      </c>
      <c r="E26" s="23" t="s">
        <v>156</v>
      </c>
      <c r="F26" s="23" t="s">
        <v>43</v>
      </c>
      <c r="G26" s="25">
        <v>27428</v>
      </c>
      <c r="H26" s="23" t="s">
        <v>23</v>
      </c>
      <c r="I26" s="23" t="s">
        <v>116</v>
      </c>
      <c r="J26" s="23" t="s">
        <v>164</v>
      </c>
      <c r="K26" s="23" t="s">
        <v>5</v>
      </c>
      <c r="L26" s="23" t="s">
        <v>200</v>
      </c>
      <c r="M26" s="23" t="s">
        <v>3</v>
      </c>
      <c r="N26" s="23" t="s">
        <v>231</v>
      </c>
      <c r="O26" s="23" t="s">
        <v>97</v>
      </c>
      <c r="P26" s="23" t="s">
        <v>104</v>
      </c>
      <c r="Q26" s="23" t="s">
        <v>0</v>
      </c>
      <c r="R26" s="23" t="str">
        <f t="shared" si="0"/>
        <v>Penduduk Asli/Tetap</v>
      </c>
      <c r="S26" s="23" t="s">
        <v>229</v>
      </c>
      <c r="AA26" t="s">
        <v>230</v>
      </c>
      <c r="AB26" s="24">
        <f t="shared" si="1"/>
        <v>360302061314098</v>
      </c>
      <c r="AC26" t="str">
        <f t="shared" si="3"/>
        <v>Cempaka</v>
      </c>
      <c r="AD26" s="1" t="s">
        <v>193</v>
      </c>
      <c r="AE26" s="23" t="str">
        <f t="shared" si="2"/>
        <v>UJANG644</v>
      </c>
    </row>
    <row r="27" spans="1:31" x14ac:dyDescent="0.25">
      <c r="A27" s="24">
        <v>360302061314099</v>
      </c>
      <c r="B27" s="34">
        <v>36030370040696</v>
      </c>
      <c r="C27" s="23" t="s">
        <v>113</v>
      </c>
      <c r="D27" s="23" t="s">
        <v>186</v>
      </c>
      <c r="E27" s="23" t="s">
        <v>156</v>
      </c>
      <c r="F27" s="23" t="s">
        <v>43</v>
      </c>
      <c r="G27" s="25">
        <v>27429</v>
      </c>
      <c r="H27" s="23" t="s">
        <v>19</v>
      </c>
      <c r="I27" s="23" t="s">
        <v>7</v>
      </c>
      <c r="J27" s="23" t="s">
        <v>164</v>
      </c>
      <c r="K27" s="23" t="s">
        <v>176</v>
      </c>
      <c r="L27" s="23" t="str">
        <f>IF(K27="Tidak/Belum Sekolah","Buruh Harian Lepas","Karyawan Swasta")</f>
        <v>Karyawan Swasta</v>
      </c>
      <c r="M27" s="23" t="s">
        <v>3</v>
      </c>
      <c r="N27" s="23" t="s">
        <v>231</v>
      </c>
      <c r="O27" s="23" t="s">
        <v>95</v>
      </c>
      <c r="P27" s="23" t="s">
        <v>102</v>
      </c>
      <c r="Q27" s="23" t="s">
        <v>0</v>
      </c>
      <c r="R27" s="23" t="str">
        <f t="shared" si="0"/>
        <v>Penduduk Asli/Tetap</v>
      </c>
      <c r="S27" s="23" t="s">
        <v>229</v>
      </c>
      <c r="AA27" t="s">
        <v>230</v>
      </c>
      <c r="AB27" s="24">
        <f t="shared" si="1"/>
        <v>360302061314099</v>
      </c>
      <c r="AC27" t="str">
        <f t="shared" si="3"/>
        <v>Cempaka</v>
      </c>
      <c r="AD27" s="1" t="s">
        <v>193</v>
      </c>
      <c r="AE27" s="23" t="str">
        <f t="shared" si="2"/>
        <v>UJANG644</v>
      </c>
    </row>
    <row r="28" spans="1:31" x14ac:dyDescent="0.25">
      <c r="A28" s="24">
        <v>360302061314100</v>
      </c>
      <c r="B28" s="34">
        <v>36030370040697</v>
      </c>
      <c r="C28" s="23" t="s">
        <v>111</v>
      </c>
      <c r="D28" s="23" t="s">
        <v>186</v>
      </c>
      <c r="E28" s="23" t="s">
        <v>156</v>
      </c>
      <c r="F28" s="23" t="s">
        <v>43</v>
      </c>
      <c r="G28" s="25">
        <v>27430</v>
      </c>
      <c r="H28" s="23" t="s">
        <v>15</v>
      </c>
      <c r="I28" s="23" t="s">
        <v>7</v>
      </c>
      <c r="J28" s="23" t="s">
        <v>164</v>
      </c>
      <c r="K28" s="23" t="s">
        <v>175</v>
      </c>
      <c r="L28" s="23" t="str">
        <f>IF(K28="Tidak/Belum Sekolah","Buruh Harian Lepas","Karyawan Swasta")</f>
        <v>Karyawan Swasta</v>
      </c>
      <c r="M28" s="23" t="s">
        <v>3</v>
      </c>
      <c r="N28" s="23" t="s">
        <v>231</v>
      </c>
      <c r="O28" s="23" t="s">
        <v>93</v>
      </c>
      <c r="P28" s="23" t="s">
        <v>100</v>
      </c>
      <c r="Q28" s="23" t="s">
        <v>0</v>
      </c>
      <c r="R28" s="23" t="str">
        <f t="shared" si="0"/>
        <v>Penduduk Asli/Tetap</v>
      </c>
      <c r="S28" s="23" t="s">
        <v>229</v>
      </c>
      <c r="AA28" t="s">
        <v>230</v>
      </c>
      <c r="AB28" s="24">
        <f t="shared" si="1"/>
        <v>360302061314100</v>
      </c>
      <c r="AC28" t="str">
        <f t="shared" si="3"/>
        <v>Cempaka</v>
      </c>
      <c r="AD28" s="1" t="s">
        <v>190</v>
      </c>
      <c r="AE28" s="23" t="str">
        <f t="shared" si="2"/>
        <v>UJANG644</v>
      </c>
    </row>
    <row r="29" spans="1:31" x14ac:dyDescent="0.25">
      <c r="A29" s="24">
        <v>360302061314101</v>
      </c>
      <c r="B29" s="34">
        <v>36030370040698</v>
      </c>
      <c r="C29" s="23" t="s">
        <v>109</v>
      </c>
      <c r="D29" s="23" t="s">
        <v>186</v>
      </c>
      <c r="E29" s="23" t="s">
        <v>156</v>
      </c>
      <c r="F29" s="23" t="s">
        <v>43</v>
      </c>
      <c r="G29" s="25">
        <v>27431</v>
      </c>
      <c r="H29" s="23" t="s">
        <v>8</v>
      </c>
      <c r="I29" s="23" t="s">
        <v>7</v>
      </c>
      <c r="J29" s="23" t="s">
        <v>164</v>
      </c>
      <c r="K29" s="23" t="s">
        <v>155</v>
      </c>
      <c r="L29" s="23" t="s">
        <v>179</v>
      </c>
      <c r="M29" s="23" t="s">
        <v>3</v>
      </c>
      <c r="N29" s="23" t="s">
        <v>231</v>
      </c>
      <c r="O29" s="23" t="s">
        <v>91</v>
      </c>
      <c r="P29" s="23" t="s">
        <v>98</v>
      </c>
      <c r="Q29" s="23" t="s">
        <v>0</v>
      </c>
      <c r="R29" s="23" t="str">
        <f t="shared" si="0"/>
        <v>Penduduk Asli/Tetap</v>
      </c>
      <c r="S29" s="23" t="s">
        <v>229</v>
      </c>
      <c r="AA29" t="s">
        <v>230</v>
      </c>
      <c r="AB29" s="24">
        <f t="shared" si="1"/>
        <v>360302061314101</v>
      </c>
      <c r="AC29" t="str">
        <f t="shared" si="3"/>
        <v>Cempaka</v>
      </c>
      <c r="AD29" s="1" t="s">
        <v>187</v>
      </c>
      <c r="AE29" s="23" t="str">
        <f t="shared" si="2"/>
        <v>UJANG644</v>
      </c>
    </row>
    <row r="30" spans="1:31" x14ac:dyDescent="0.25">
      <c r="A30" s="24">
        <v>360302061314102</v>
      </c>
      <c r="B30" s="34">
        <v>36030370040699</v>
      </c>
      <c r="C30" s="23" t="s">
        <v>107</v>
      </c>
      <c r="D30" s="23" t="s">
        <v>186</v>
      </c>
      <c r="E30" s="23" t="s">
        <v>156</v>
      </c>
      <c r="F30" s="23" t="s">
        <v>43</v>
      </c>
      <c r="G30" s="25">
        <v>27432</v>
      </c>
      <c r="H30" s="23" t="s">
        <v>38</v>
      </c>
      <c r="I30" s="23" t="s">
        <v>7</v>
      </c>
      <c r="J30" s="23" t="s">
        <v>164</v>
      </c>
      <c r="K30" s="23" t="s">
        <v>172</v>
      </c>
      <c r="L30" s="23" t="s">
        <v>179</v>
      </c>
      <c r="M30" s="23" t="s">
        <v>3</v>
      </c>
      <c r="N30" s="23" t="s">
        <v>231</v>
      </c>
      <c r="O30" s="23" t="s">
        <v>88</v>
      </c>
      <c r="P30" s="23" t="s">
        <v>96</v>
      </c>
      <c r="Q30" s="23" t="s">
        <v>0</v>
      </c>
      <c r="R30" s="23" t="str">
        <f t="shared" si="0"/>
        <v>Penduduk Asli/Tetap</v>
      </c>
      <c r="S30" s="23" t="s">
        <v>229</v>
      </c>
      <c r="AA30" t="s">
        <v>230</v>
      </c>
      <c r="AB30" s="24">
        <f t="shared" si="1"/>
        <v>360302061314102</v>
      </c>
      <c r="AC30" t="str">
        <f t="shared" si="3"/>
        <v>Cempaka</v>
      </c>
      <c r="AD30" s="1" t="s">
        <v>183</v>
      </c>
      <c r="AE30" s="23" t="str">
        <f t="shared" si="2"/>
        <v>UJANG644</v>
      </c>
    </row>
    <row r="31" spans="1:31" x14ac:dyDescent="0.25">
      <c r="A31" s="24">
        <v>360302061314103</v>
      </c>
      <c r="B31" s="34">
        <v>36030370040700</v>
      </c>
      <c r="C31" s="23" t="s">
        <v>105</v>
      </c>
      <c r="D31" s="23" t="s">
        <v>186</v>
      </c>
      <c r="E31" s="23" t="s">
        <v>156</v>
      </c>
      <c r="F31" s="23" t="s">
        <v>43</v>
      </c>
      <c r="G31" s="25">
        <v>27433</v>
      </c>
      <c r="H31" s="23" t="s">
        <v>19</v>
      </c>
      <c r="I31" s="23" t="s">
        <v>7</v>
      </c>
      <c r="J31" s="23" t="s">
        <v>164</v>
      </c>
      <c r="K31" s="23" t="s">
        <v>171</v>
      </c>
      <c r="L31" s="23" t="str">
        <f t="shared" ref="L31:L38" si="4">IF(K31="Tidak/Belum Sekolah","Buruh Harian Lepas","Karyawan Swasta")</f>
        <v>Karyawan Swasta</v>
      </c>
      <c r="M31" s="23" t="s">
        <v>3</v>
      </c>
      <c r="N31" s="23" t="s">
        <v>231</v>
      </c>
      <c r="O31" s="23" t="s">
        <v>86</v>
      </c>
      <c r="P31" s="23" t="s">
        <v>94</v>
      </c>
      <c r="Q31" s="23" t="s">
        <v>0</v>
      </c>
      <c r="R31" s="23" t="str">
        <f t="shared" si="0"/>
        <v>Penduduk Asli/Tetap</v>
      </c>
      <c r="S31" s="23" t="s">
        <v>229</v>
      </c>
      <c r="AA31" t="s">
        <v>230</v>
      </c>
      <c r="AB31" s="24">
        <f t="shared" si="1"/>
        <v>360302061314103</v>
      </c>
      <c r="AC31" t="str">
        <f t="shared" si="3"/>
        <v>Cempaka</v>
      </c>
      <c r="AD31" s="1" t="s">
        <v>199</v>
      </c>
      <c r="AE31" s="23" t="str">
        <f t="shared" si="2"/>
        <v>UJANG644</v>
      </c>
    </row>
    <row r="32" spans="1:31" x14ac:dyDescent="0.25">
      <c r="A32" s="24">
        <v>360302061314104</v>
      </c>
      <c r="B32" s="34">
        <v>36030370040701</v>
      </c>
      <c r="C32" s="23" t="s">
        <v>103</v>
      </c>
      <c r="D32" s="23" t="s">
        <v>186</v>
      </c>
      <c r="E32" s="23" t="s">
        <v>156</v>
      </c>
      <c r="F32" s="23" t="s">
        <v>43</v>
      </c>
      <c r="G32" s="25">
        <v>27434</v>
      </c>
      <c r="H32" s="23" t="s">
        <v>15</v>
      </c>
      <c r="I32" s="23" t="s">
        <v>7</v>
      </c>
      <c r="J32" s="23" t="s">
        <v>164</v>
      </c>
      <c r="K32" s="23" t="s">
        <v>170</v>
      </c>
      <c r="L32" s="23" t="str">
        <f t="shared" si="4"/>
        <v>Karyawan Swasta</v>
      </c>
      <c r="M32" s="23" t="s">
        <v>3</v>
      </c>
      <c r="N32" s="23" t="s">
        <v>231</v>
      </c>
      <c r="O32" s="23" t="s">
        <v>84</v>
      </c>
      <c r="P32" s="23" t="s">
        <v>92</v>
      </c>
      <c r="Q32" s="23" t="s">
        <v>0</v>
      </c>
      <c r="R32" s="23" t="str">
        <f t="shared" si="0"/>
        <v>Penduduk Asli/Tetap</v>
      </c>
      <c r="S32" s="23" t="s">
        <v>229</v>
      </c>
      <c r="AA32" t="s">
        <v>230</v>
      </c>
      <c r="AB32" s="24">
        <f t="shared" si="1"/>
        <v>360302061314104</v>
      </c>
      <c r="AC32" t="str">
        <f t="shared" si="3"/>
        <v>Cempaka</v>
      </c>
      <c r="AD32" s="1" t="s">
        <v>197</v>
      </c>
      <c r="AE32" s="23" t="str">
        <f t="shared" si="2"/>
        <v>UJANG644</v>
      </c>
    </row>
    <row r="33" spans="1:31" x14ac:dyDescent="0.25">
      <c r="A33" s="24">
        <v>360302061314105</v>
      </c>
      <c r="B33" s="34">
        <v>36030370040702</v>
      </c>
      <c r="C33" s="23" t="s">
        <v>101</v>
      </c>
      <c r="D33" s="23" t="s">
        <v>186</v>
      </c>
      <c r="E33" s="23" t="s">
        <v>156</v>
      </c>
      <c r="F33" s="23" t="s">
        <v>43</v>
      </c>
      <c r="G33" s="25">
        <v>27435</v>
      </c>
      <c r="H33" s="23" t="s">
        <v>27</v>
      </c>
      <c r="I33" s="23" t="s">
        <v>7</v>
      </c>
      <c r="J33" s="23" t="s">
        <v>164</v>
      </c>
      <c r="K33" s="23" t="s">
        <v>168</v>
      </c>
      <c r="L33" s="23" t="str">
        <f t="shared" si="4"/>
        <v>Buruh Harian Lepas</v>
      </c>
      <c r="M33" s="23" t="s">
        <v>3</v>
      </c>
      <c r="N33" s="23" t="s">
        <v>231</v>
      </c>
      <c r="O33" s="23" t="s">
        <v>82</v>
      </c>
      <c r="P33" s="23" t="s">
        <v>90</v>
      </c>
      <c r="Q33" s="23" t="s">
        <v>0</v>
      </c>
      <c r="R33" s="23" t="str">
        <f t="shared" si="0"/>
        <v>Penduduk Asli/Tetap</v>
      </c>
      <c r="S33" s="23" t="s">
        <v>229</v>
      </c>
      <c r="AA33" t="s">
        <v>230</v>
      </c>
      <c r="AB33" s="24">
        <f t="shared" si="1"/>
        <v>360302061314105</v>
      </c>
      <c r="AC33" t="str">
        <f t="shared" si="3"/>
        <v>Cempaka</v>
      </c>
      <c r="AD33" s="1" t="s">
        <v>195</v>
      </c>
      <c r="AE33" s="23" t="str">
        <f t="shared" si="2"/>
        <v>UJANG644</v>
      </c>
    </row>
    <row r="34" spans="1:31" x14ac:dyDescent="0.25">
      <c r="A34" s="24">
        <v>360302061314106</v>
      </c>
      <c r="B34" s="34">
        <v>36030370040703</v>
      </c>
      <c r="C34" s="23" t="s">
        <v>99</v>
      </c>
      <c r="D34" s="23" t="s">
        <v>186</v>
      </c>
      <c r="E34" s="23" t="s">
        <v>156</v>
      </c>
      <c r="F34" s="23" t="s">
        <v>43</v>
      </c>
      <c r="G34" s="25">
        <v>27436</v>
      </c>
      <c r="H34" s="23" t="s">
        <v>23</v>
      </c>
      <c r="I34" s="23" t="s">
        <v>7</v>
      </c>
      <c r="J34" s="23" t="s">
        <v>164</v>
      </c>
      <c r="K34" s="23" t="s">
        <v>167</v>
      </c>
      <c r="L34" s="23" t="str">
        <f t="shared" si="4"/>
        <v>Karyawan Swasta</v>
      </c>
      <c r="M34" s="23" t="s">
        <v>3</v>
      </c>
      <c r="N34" s="23" t="s">
        <v>231</v>
      </c>
      <c r="O34" s="23" t="s">
        <v>80</v>
      </c>
      <c r="P34" s="23" t="s">
        <v>87</v>
      </c>
      <c r="Q34" s="23" t="s">
        <v>0</v>
      </c>
      <c r="R34" s="23" t="str">
        <f t="shared" si="0"/>
        <v>Penduduk Asli/Tetap</v>
      </c>
      <c r="S34" s="23" t="s">
        <v>229</v>
      </c>
      <c r="AA34" t="s">
        <v>230</v>
      </c>
      <c r="AB34" s="24">
        <f t="shared" si="1"/>
        <v>360302061314106</v>
      </c>
      <c r="AC34" t="str">
        <f t="shared" si="3"/>
        <v>Cempaka</v>
      </c>
      <c r="AD34" s="1" t="s">
        <v>196</v>
      </c>
      <c r="AE34" s="23" t="str">
        <f t="shared" si="2"/>
        <v>UJANG644</v>
      </c>
    </row>
    <row r="35" spans="1:31" x14ac:dyDescent="0.25">
      <c r="A35" s="24">
        <v>360302061314107</v>
      </c>
      <c r="B35" s="34">
        <v>36030370040704</v>
      </c>
      <c r="C35" s="23" t="s">
        <v>97</v>
      </c>
      <c r="D35" s="23" t="s">
        <v>186</v>
      </c>
      <c r="E35" s="23" t="s">
        <v>156</v>
      </c>
      <c r="F35" s="23" t="s">
        <v>43</v>
      </c>
      <c r="G35" s="25">
        <v>27437</v>
      </c>
      <c r="H35" s="23" t="s">
        <v>19</v>
      </c>
      <c r="I35" s="23" t="s">
        <v>7</v>
      </c>
      <c r="J35" s="23" t="s">
        <v>164</v>
      </c>
      <c r="K35" s="23" t="s">
        <v>166</v>
      </c>
      <c r="L35" s="23" t="str">
        <f t="shared" si="4"/>
        <v>Karyawan Swasta</v>
      </c>
      <c r="M35" s="23" t="s">
        <v>3</v>
      </c>
      <c r="N35" s="23" t="s">
        <v>231</v>
      </c>
      <c r="O35" s="23" t="s">
        <v>78</v>
      </c>
      <c r="P35" s="23" t="s">
        <v>85</v>
      </c>
      <c r="Q35" s="23" t="s">
        <v>0</v>
      </c>
      <c r="R35" s="23" t="str">
        <f t="shared" si="0"/>
        <v>Penduduk Asli/Tetap</v>
      </c>
      <c r="S35" s="23" t="s">
        <v>229</v>
      </c>
      <c r="AA35" t="s">
        <v>230</v>
      </c>
      <c r="AB35" s="24">
        <f t="shared" si="1"/>
        <v>360302061314107</v>
      </c>
      <c r="AC35" t="str">
        <f t="shared" si="3"/>
        <v>Cempaka</v>
      </c>
      <c r="AD35" s="1" t="s">
        <v>197</v>
      </c>
      <c r="AE35" s="23" t="str">
        <f t="shared" si="2"/>
        <v>UJANG644</v>
      </c>
    </row>
    <row r="36" spans="1:31" x14ac:dyDescent="0.25">
      <c r="A36" s="24">
        <v>360302061314108</v>
      </c>
      <c r="B36" s="34">
        <v>36030370040705</v>
      </c>
      <c r="C36" s="23" t="s">
        <v>95</v>
      </c>
      <c r="D36" s="23" t="s">
        <v>186</v>
      </c>
      <c r="E36" s="23" t="s">
        <v>156</v>
      </c>
      <c r="F36" s="23" t="s">
        <v>43</v>
      </c>
      <c r="G36" s="25">
        <v>27438</v>
      </c>
      <c r="H36" s="23" t="s">
        <v>15</v>
      </c>
      <c r="I36" s="23" t="s">
        <v>7</v>
      </c>
      <c r="J36" s="23" t="s">
        <v>164</v>
      </c>
      <c r="K36" s="23" t="s">
        <v>5</v>
      </c>
      <c r="L36" s="23" t="str">
        <f t="shared" si="4"/>
        <v>Karyawan Swasta</v>
      </c>
      <c r="M36" s="23" t="s">
        <v>3</v>
      </c>
      <c r="N36" s="23" t="s">
        <v>231</v>
      </c>
      <c r="O36" s="23" t="s">
        <v>76</v>
      </c>
      <c r="P36" s="23" t="s">
        <v>83</v>
      </c>
      <c r="Q36" s="23" t="s">
        <v>0</v>
      </c>
      <c r="R36" s="23" t="str">
        <f t="shared" si="0"/>
        <v>Penduduk Asli/Tetap</v>
      </c>
      <c r="S36" s="23" t="s">
        <v>229</v>
      </c>
      <c r="AA36" t="s">
        <v>230</v>
      </c>
      <c r="AB36" s="24">
        <f t="shared" si="1"/>
        <v>360302061314108</v>
      </c>
      <c r="AC36" t="str">
        <f t="shared" si="3"/>
        <v>Cempaka</v>
      </c>
      <c r="AD36" s="1" t="s">
        <v>195</v>
      </c>
      <c r="AE36" s="23" t="str">
        <f t="shared" si="2"/>
        <v>UJANG644</v>
      </c>
    </row>
    <row r="37" spans="1:31" x14ac:dyDescent="0.25">
      <c r="A37" s="24">
        <v>360302061314109</v>
      </c>
      <c r="B37" s="34">
        <v>36030370040706</v>
      </c>
      <c r="C37" s="23" t="s">
        <v>93</v>
      </c>
      <c r="D37" s="23" t="s">
        <v>186</v>
      </c>
      <c r="E37" s="23" t="s">
        <v>156</v>
      </c>
      <c r="F37" s="23" t="s">
        <v>43</v>
      </c>
      <c r="G37" s="25">
        <v>27439</v>
      </c>
      <c r="H37" s="23" t="s">
        <v>8</v>
      </c>
      <c r="I37" s="23" t="s">
        <v>7</v>
      </c>
      <c r="J37" s="23" t="s">
        <v>164</v>
      </c>
      <c r="K37" s="23" t="s">
        <v>176</v>
      </c>
      <c r="L37" s="23" t="str">
        <f t="shared" si="4"/>
        <v>Karyawan Swasta</v>
      </c>
      <c r="M37" s="23" t="s">
        <v>3</v>
      </c>
      <c r="N37" s="23" t="s">
        <v>231</v>
      </c>
      <c r="O37" s="23" t="s">
        <v>74</v>
      </c>
      <c r="P37" s="23" t="s">
        <v>81</v>
      </c>
      <c r="Q37" s="23" t="s">
        <v>0</v>
      </c>
      <c r="R37" s="23" t="str">
        <f t="shared" si="0"/>
        <v>Penduduk Asli/Tetap</v>
      </c>
      <c r="S37" s="23" t="s">
        <v>229</v>
      </c>
      <c r="AA37" t="s">
        <v>230</v>
      </c>
      <c r="AB37" s="24">
        <f t="shared" si="1"/>
        <v>360302061314109</v>
      </c>
      <c r="AC37" t="str">
        <f t="shared" si="3"/>
        <v>Cempaka</v>
      </c>
      <c r="AD37" s="1" t="s">
        <v>196</v>
      </c>
      <c r="AE37" s="23" t="str">
        <f t="shared" si="2"/>
        <v>UJANG644</v>
      </c>
    </row>
    <row r="38" spans="1:31" x14ac:dyDescent="0.25">
      <c r="A38" s="24">
        <v>360302061314110</v>
      </c>
      <c r="B38" s="34">
        <v>36030370040707</v>
      </c>
      <c r="C38" s="23" t="s">
        <v>91</v>
      </c>
      <c r="D38" s="23" t="s">
        <v>186</v>
      </c>
      <c r="E38" s="23" t="s">
        <v>156</v>
      </c>
      <c r="F38" s="23" t="s">
        <v>43</v>
      </c>
      <c r="G38" s="25">
        <v>27440</v>
      </c>
      <c r="H38" s="23" t="s">
        <v>38</v>
      </c>
      <c r="I38" s="23" t="s">
        <v>7</v>
      </c>
      <c r="J38" s="23" t="s">
        <v>164</v>
      </c>
      <c r="K38" s="23" t="s">
        <v>175</v>
      </c>
      <c r="L38" s="23" t="str">
        <f t="shared" si="4"/>
        <v>Karyawan Swasta</v>
      </c>
      <c r="M38" s="23" t="s">
        <v>3</v>
      </c>
      <c r="N38" s="23" t="s">
        <v>231</v>
      </c>
      <c r="O38" s="23" t="s">
        <v>72</v>
      </c>
      <c r="P38" s="23" t="s">
        <v>79</v>
      </c>
      <c r="Q38" s="23" t="s">
        <v>0</v>
      </c>
      <c r="R38" s="23" t="str">
        <f t="shared" si="0"/>
        <v>Penduduk Asli/Tetap</v>
      </c>
      <c r="S38" s="23" t="s">
        <v>229</v>
      </c>
      <c r="AA38" t="s">
        <v>230</v>
      </c>
      <c r="AB38" s="24">
        <f t="shared" si="1"/>
        <v>360302061314110</v>
      </c>
      <c r="AC38" t="str">
        <f t="shared" si="3"/>
        <v>Cempaka</v>
      </c>
      <c r="AD38" s="1" t="s">
        <v>195</v>
      </c>
      <c r="AE38" s="23" t="str">
        <f t="shared" si="2"/>
        <v>UJANG644</v>
      </c>
    </row>
    <row r="39" spans="1:31" x14ac:dyDescent="0.25">
      <c r="A39" s="24">
        <v>360302061314111</v>
      </c>
      <c r="B39" s="34">
        <v>36030370040708</v>
      </c>
      <c r="C39" s="23" t="s">
        <v>88</v>
      </c>
      <c r="D39" s="23" t="s">
        <v>186</v>
      </c>
      <c r="E39" s="23" t="s">
        <v>156</v>
      </c>
      <c r="F39" s="23" t="s">
        <v>43</v>
      </c>
      <c r="G39" s="25">
        <v>27441</v>
      </c>
      <c r="H39" s="23" t="s">
        <v>19</v>
      </c>
      <c r="I39" s="23" t="s">
        <v>7</v>
      </c>
      <c r="J39" s="23" t="s">
        <v>164</v>
      </c>
      <c r="K39" s="23" t="s">
        <v>155</v>
      </c>
      <c r="L39" s="23" t="s">
        <v>173</v>
      </c>
      <c r="M39" s="23" t="s">
        <v>89</v>
      </c>
      <c r="N39" s="23" t="s">
        <v>231</v>
      </c>
      <c r="O39" s="23" t="s">
        <v>70</v>
      </c>
      <c r="P39" s="23" t="s">
        <v>77</v>
      </c>
      <c r="Q39" s="23" t="s">
        <v>0</v>
      </c>
      <c r="R39" s="23" t="str">
        <f t="shared" si="0"/>
        <v>Penduduk Asli/Tetap</v>
      </c>
      <c r="S39" s="23" t="s">
        <v>229</v>
      </c>
      <c r="AA39" t="s">
        <v>230</v>
      </c>
      <c r="AB39" s="24">
        <f t="shared" si="1"/>
        <v>360302061314111</v>
      </c>
      <c r="AC39" t="str">
        <f t="shared" si="3"/>
        <v>Cempaka</v>
      </c>
      <c r="AD39" s="1" t="s">
        <v>193</v>
      </c>
      <c r="AE39" s="23" t="str">
        <f t="shared" si="2"/>
        <v>UJANG644</v>
      </c>
    </row>
    <row r="40" spans="1:31" x14ac:dyDescent="0.25">
      <c r="A40" s="24">
        <v>360302061314112</v>
      </c>
      <c r="B40" s="34">
        <v>36030370040709</v>
      </c>
      <c r="C40" s="23" t="s">
        <v>86</v>
      </c>
      <c r="D40" s="23" t="s">
        <v>186</v>
      </c>
      <c r="E40" s="23" t="s">
        <v>156</v>
      </c>
      <c r="F40" s="23" t="s">
        <v>43</v>
      </c>
      <c r="G40" s="25">
        <v>27442</v>
      </c>
      <c r="H40" s="23" t="s">
        <v>15</v>
      </c>
      <c r="I40" s="23" t="s">
        <v>7</v>
      </c>
      <c r="J40" s="23" t="s">
        <v>164</v>
      </c>
      <c r="K40" s="23" t="s">
        <v>172</v>
      </c>
      <c r="L40" s="23" t="str">
        <f>IF(K40="Tidak/Belum Sekolah","Buruh Harian Lepas","Karyawan Swasta")</f>
        <v>Karyawan Swasta</v>
      </c>
      <c r="M40" s="23" t="s">
        <v>3</v>
      </c>
      <c r="N40" s="23" t="s">
        <v>231</v>
      </c>
      <c r="O40" s="23" t="s">
        <v>68</v>
      </c>
      <c r="P40" s="23" t="s">
        <v>75</v>
      </c>
      <c r="Q40" s="23" t="s">
        <v>0</v>
      </c>
      <c r="R40" s="23" t="str">
        <f t="shared" si="0"/>
        <v>Penduduk Asli/Tetap</v>
      </c>
      <c r="S40" s="23" t="s">
        <v>229</v>
      </c>
      <c r="AA40" t="s">
        <v>230</v>
      </c>
      <c r="AB40" s="24">
        <f t="shared" si="1"/>
        <v>360302061314112</v>
      </c>
      <c r="AC40" t="str">
        <f t="shared" si="3"/>
        <v>Cempaka</v>
      </c>
      <c r="AD40" s="1" t="s">
        <v>193</v>
      </c>
      <c r="AE40" s="23" t="str">
        <f t="shared" si="2"/>
        <v>UJANG644</v>
      </c>
    </row>
    <row r="41" spans="1:31" x14ac:dyDescent="0.25">
      <c r="A41" s="24">
        <v>360302061314113</v>
      </c>
      <c r="B41" s="34">
        <v>36030370040710</v>
      </c>
      <c r="C41" s="23" t="s">
        <v>84</v>
      </c>
      <c r="D41" s="23" t="s">
        <v>186</v>
      </c>
      <c r="E41" s="23" t="s">
        <v>156</v>
      </c>
      <c r="F41" s="23" t="s">
        <v>43</v>
      </c>
      <c r="G41" s="25">
        <v>27443</v>
      </c>
      <c r="H41" s="23" t="s">
        <v>27</v>
      </c>
      <c r="I41" s="23" t="s">
        <v>7</v>
      </c>
      <c r="J41" s="23" t="s">
        <v>164</v>
      </c>
      <c r="K41" s="23" t="s">
        <v>171</v>
      </c>
      <c r="L41" s="23" t="str">
        <f>IF(K41="Tidak/Belum Sekolah","Buruh Harian Lepas","Karyawan Swasta")</f>
        <v>Karyawan Swasta</v>
      </c>
      <c r="M41" s="23" t="s">
        <v>3</v>
      </c>
      <c r="N41" s="23" t="s">
        <v>231</v>
      </c>
      <c r="O41" s="23" t="s">
        <v>66</v>
      </c>
      <c r="P41" s="23" t="s">
        <v>73</v>
      </c>
      <c r="Q41" s="23" t="s">
        <v>0</v>
      </c>
      <c r="R41" s="23" t="str">
        <f t="shared" si="0"/>
        <v>Penduduk Asli/Tetap</v>
      </c>
      <c r="S41" s="23" t="s">
        <v>229</v>
      </c>
      <c r="AA41" t="s">
        <v>230</v>
      </c>
      <c r="AB41" s="24">
        <f t="shared" si="1"/>
        <v>360302061314113</v>
      </c>
      <c r="AC41" t="str">
        <f t="shared" si="3"/>
        <v>Cempaka</v>
      </c>
      <c r="AD41" s="1" t="s">
        <v>190</v>
      </c>
      <c r="AE41" s="23" t="str">
        <f t="shared" si="2"/>
        <v>UJANG644</v>
      </c>
    </row>
    <row r="42" spans="1:31" x14ac:dyDescent="0.25">
      <c r="A42" s="24">
        <v>360302061314114</v>
      </c>
      <c r="B42" s="34">
        <v>36030370040711</v>
      </c>
      <c r="C42" s="23" t="s">
        <v>82</v>
      </c>
      <c r="D42" s="23" t="s">
        <v>186</v>
      </c>
      <c r="E42" s="23" t="s">
        <v>156</v>
      </c>
      <c r="F42" s="23" t="s">
        <v>43</v>
      </c>
      <c r="G42" s="25">
        <v>27444</v>
      </c>
      <c r="H42" s="23" t="s">
        <v>23</v>
      </c>
      <c r="I42" s="23" t="s">
        <v>7</v>
      </c>
      <c r="J42" s="23" t="s">
        <v>164</v>
      </c>
      <c r="K42" s="23" t="s">
        <v>170</v>
      </c>
      <c r="L42" s="23" t="str">
        <f>IF(K42="Tidak/Belum Sekolah","Buruh Harian Lepas","Karyawan Swasta")</f>
        <v>Karyawan Swasta</v>
      </c>
      <c r="M42" s="23" t="s">
        <v>3</v>
      </c>
      <c r="N42" s="23" t="s">
        <v>231</v>
      </c>
      <c r="O42" s="23" t="s">
        <v>64</v>
      </c>
      <c r="P42" s="23" t="s">
        <v>71</v>
      </c>
      <c r="Q42" s="23" t="s">
        <v>0</v>
      </c>
      <c r="R42" s="23" t="str">
        <f t="shared" si="0"/>
        <v>Penduduk Asli/Tetap</v>
      </c>
      <c r="S42" s="23" t="s">
        <v>229</v>
      </c>
      <c r="AA42" t="s">
        <v>230</v>
      </c>
      <c r="AB42" s="24">
        <f t="shared" si="1"/>
        <v>360302061314114</v>
      </c>
      <c r="AC42" t="str">
        <f t="shared" si="3"/>
        <v>Cempaka</v>
      </c>
      <c r="AD42" s="1" t="s">
        <v>187</v>
      </c>
      <c r="AE42" s="23" t="str">
        <f t="shared" si="2"/>
        <v>UJANG644</v>
      </c>
    </row>
    <row r="43" spans="1:31" x14ac:dyDescent="0.25">
      <c r="A43" s="24">
        <v>360302061314115</v>
      </c>
      <c r="B43" s="34">
        <v>36030370040712</v>
      </c>
      <c r="C43" s="35" t="s">
        <v>80</v>
      </c>
      <c r="D43" s="23" t="s">
        <v>186</v>
      </c>
      <c r="E43" s="23" t="s">
        <v>156</v>
      </c>
      <c r="F43" s="23" t="s">
        <v>43</v>
      </c>
      <c r="G43" s="25">
        <v>27445</v>
      </c>
      <c r="H43" s="23" t="s">
        <v>19</v>
      </c>
      <c r="I43" s="23" t="s">
        <v>7</v>
      </c>
      <c r="J43" s="23" t="s">
        <v>164</v>
      </c>
      <c r="K43" s="23" t="s">
        <v>168</v>
      </c>
      <c r="L43" s="23" t="str">
        <f>IF(K43="Tidak/Belum Sekolah","Buruh Harian Lepas","Karyawan Swasta")</f>
        <v>Buruh Harian Lepas</v>
      </c>
      <c r="M43" s="23" t="s">
        <v>3</v>
      </c>
      <c r="N43" s="23" t="s">
        <v>231</v>
      </c>
      <c r="O43" s="23" t="s">
        <v>61</v>
      </c>
      <c r="P43" s="23" t="s">
        <v>69</v>
      </c>
      <c r="Q43" s="23" t="s">
        <v>0</v>
      </c>
      <c r="R43" s="23" t="str">
        <f t="shared" si="0"/>
        <v>Penduduk Asli/Tetap</v>
      </c>
      <c r="S43" s="23" t="s">
        <v>229</v>
      </c>
      <c r="AA43" t="s">
        <v>230</v>
      </c>
      <c r="AB43" s="24">
        <f t="shared" si="1"/>
        <v>360302061314115</v>
      </c>
      <c r="AC43" t="str">
        <f t="shared" si="3"/>
        <v>Cempaka</v>
      </c>
      <c r="AD43" s="1" t="s">
        <v>183</v>
      </c>
      <c r="AE43" s="23" t="str">
        <f t="shared" si="2"/>
        <v>UJANG644</v>
      </c>
    </row>
    <row r="44" spans="1:31" x14ac:dyDescent="0.25">
      <c r="A44" s="24">
        <v>360302061314116</v>
      </c>
      <c r="B44" s="34">
        <v>36030370040713</v>
      </c>
      <c r="C44" s="36" t="s">
        <v>78</v>
      </c>
      <c r="D44" s="23" t="s">
        <v>186</v>
      </c>
      <c r="E44" s="23" t="s">
        <v>156</v>
      </c>
      <c r="F44" s="23" t="s">
        <v>43</v>
      </c>
      <c r="G44" s="25">
        <v>27446</v>
      </c>
      <c r="H44" s="23" t="s">
        <v>15</v>
      </c>
      <c r="I44" s="23" t="s">
        <v>7</v>
      </c>
      <c r="J44" s="23" t="s">
        <v>164</v>
      </c>
      <c r="K44" s="23" t="s">
        <v>167</v>
      </c>
      <c r="L44" s="23" t="s">
        <v>177</v>
      </c>
      <c r="M44" s="23" t="s">
        <v>3</v>
      </c>
      <c r="N44" s="23" t="s">
        <v>231</v>
      </c>
      <c r="O44" s="23" t="s">
        <v>59</v>
      </c>
      <c r="P44" s="23" t="s">
        <v>67</v>
      </c>
      <c r="Q44" s="23" t="s">
        <v>0</v>
      </c>
      <c r="R44" s="23" t="str">
        <f t="shared" si="0"/>
        <v>Penduduk Asli/Tetap</v>
      </c>
      <c r="S44" s="23" t="s">
        <v>229</v>
      </c>
      <c r="AA44" t="s">
        <v>230</v>
      </c>
      <c r="AB44" s="24">
        <f t="shared" si="1"/>
        <v>360302061314116</v>
      </c>
      <c r="AC44" t="str">
        <f t="shared" si="3"/>
        <v>Cempaka</v>
      </c>
      <c r="AD44" s="1" t="s">
        <v>198</v>
      </c>
      <c r="AE44" s="23" t="str">
        <f t="shared" si="2"/>
        <v>UJANG644</v>
      </c>
    </row>
    <row r="45" spans="1:31" x14ac:dyDescent="0.25">
      <c r="A45" s="24">
        <v>360302061314117</v>
      </c>
      <c r="B45" s="34">
        <v>36030370040714</v>
      </c>
      <c r="C45" s="35" t="s">
        <v>76</v>
      </c>
      <c r="D45" s="23" t="s">
        <v>186</v>
      </c>
      <c r="E45" s="23" t="s">
        <v>156</v>
      </c>
      <c r="F45" s="23" t="s">
        <v>43</v>
      </c>
      <c r="G45" s="25">
        <v>27447</v>
      </c>
      <c r="H45" s="23" t="s">
        <v>8</v>
      </c>
      <c r="I45" s="23" t="s">
        <v>7</v>
      </c>
      <c r="J45" s="23" t="s">
        <v>164</v>
      </c>
      <c r="K45" s="23" t="s">
        <v>166</v>
      </c>
      <c r="L45" s="23" t="str">
        <f>IF(K45="Tidak/Belum Sekolah","Buruh Harian Lepas","Karyawan Swasta")</f>
        <v>Karyawan Swasta</v>
      </c>
      <c r="M45" s="23" t="s">
        <v>3</v>
      </c>
      <c r="N45" s="23" t="s">
        <v>231</v>
      </c>
      <c r="O45" s="23" t="s">
        <v>57</v>
      </c>
      <c r="P45" s="23" t="s">
        <v>65</v>
      </c>
      <c r="Q45" s="23" t="s">
        <v>0</v>
      </c>
      <c r="R45" s="23" t="str">
        <f t="shared" si="0"/>
        <v>Penduduk Asli/Tetap</v>
      </c>
      <c r="S45" s="23" t="s">
        <v>229</v>
      </c>
      <c r="AA45" t="s">
        <v>230</v>
      </c>
      <c r="AB45" s="24">
        <f t="shared" si="1"/>
        <v>360302061314117</v>
      </c>
      <c r="AC45" t="str">
        <f t="shared" si="3"/>
        <v>Cempaka</v>
      </c>
      <c r="AD45" s="1" t="s">
        <v>197</v>
      </c>
      <c r="AE45" s="23" t="str">
        <f t="shared" si="2"/>
        <v>UJANG644</v>
      </c>
    </row>
    <row r="46" spans="1:31" x14ac:dyDescent="0.25">
      <c r="A46" s="24">
        <v>360302061314118</v>
      </c>
      <c r="B46" s="34">
        <v>36030370040715</v>
      </c>
      <c r="C46" s="36" t="s">
        <v>74</v>
      </c>
      <c r="D46" s="23" t="s">
        <v>186</v>
      </c>
      <c r="E46" s="23" t="s">
        <v>156</v>
      </c>
      <c r="F46" s="23" t="s">
        <v>43</v>
      </c>
      <c r="G46" s="25">
        <v>27448</v>
      </c>
      <c r="H46" s="23" t="s">
        <v>38</v>
      </c>
      <c r="I46" s="23" t="s">
        <v>7</v>
      </c>
      <c r="J46" s="23" t="s">
        <v>164</v>
      </c>
      <c r="K46" s="23" t="s">
        <v>5</v>
      </c>
      <c r="L46" s="23" t="str">
        <f>IF(K46="Tidak/Belum Sekolah","Buruh Harian Lepas","Karyawan Swasta")</f>
        <v>Karyawan Swasta</v>
      </c>
      <c r="M46" s="23" t="s">
        <v>3</v>
      </c>
      <c r="N46" s="23" t="s">
        <v>231</v>
      </c>
      <c r="O46" s="23" t="s">
        <v>55</v>
      </c>
      <c r="P46" s="23" t="s">
        <v>63</v>
      </c>
      <c r="Q46" s="23" t="s">
        <v>0</v>
      </c>
      <c r="R46" s="23" t="str">
        <f t="shared" si="0"/>
        <v>Penduduk Asli/Tetap</v>
      </c>
      <c r="S46" s="23" t="s">
        <v>229</v>
      </c>
      <c r="AA46" t="s">
        <v>230</v>
      </c>
      <c r="AB46" s="24">
        <f t="shared" si="1"/>
        <v>360302061314118</v>
      </c>
      <c r="AC46" t="str">
        <f t="shared" si="3"/>
        <v>Cempaka</v>
      </c>
      <c r="AD46" s="1" t="s">
        <v>195</v>
      </c>
      <c r="AE46" s="23" t="str">
        <f t="shared" si="2"/>
        <v>UJANG644</v>
      </c>
    </row>
    <row r="47" spans="1:31" x14ac:dyDescent="0.25">
      <c r="A47" s="24">
        <v>360302061314119</v>
      </c>
      <c r="B47" s="34">
        <v>36030370040716</v>
      </c>
      <c r="C47" s="35" t="s">
        <v>72</v>
      </c>
      <c r="D47" s="23" t="s">
        <v>186</v>
      </c>
      <c r="E47" s="23" t="s">
        <v>156</v>
      </c>
      <c r="F47" s="23" t="s">
        <v>43</v>
      </c>
      <c r="G47" s="25">
        <v>27449</v>
      </c>
      <c r="H47" s="23" t="s">
        <v>19</v>
      </c>
      <c r="I47" s="23" t="s">
        <v>7</v>
      </c>
      <c r="J47" s="23" t="s">
        <v>164</v>
      </c>
      <c r="K47" s="23" t="s">
        <v>176</v>
      </c>
      <c r="L47" s="23" t="s">
        <v>169</v>
      </c>
      <c r="M47" s="23" t="s">
        <v>3</v>
      </c>
      <c r="N47" s="23" t="s">
        <v>231</v>
      </c>
      <c r="O47" s="23" t="s">
        <v>53</v>
      </c>
      <c r="P47" s="23" t="s">
        <v>60</v>
      </c>
      <c r="Q47" s="23" t="s">
        <v>0</v>
      </c>
      <c r="R47" s="23" t="str">
        <f t="shared" si="0"/>
        <v>Penduduk Asli/Tetap</v>
      </c>
      <c r="S47" s="23" t="s">
        <v>229</v>
      </c>
      <c r="AA47" t="s">
        <v>230</v>
      </c>
      <c r="AB47" s="24">
        <f t="shared" si="1"/>
        <v>360302061314119</v>
      </c>
      <c r="AC47" t="str">
        <f t="shared" si="3"/>
        <v>Cempaka</v>
      </c>
      <c r="AD47" s="1" t="s">
        <v>196</v>
      </c>
      <c r="AE47" s="23" t="str">
        <f t="shared" si="2"/>
        <v>UJANG644</v>
      </c>
    </row>
    <row r="48" spans="1:31" x14ac:dyDescent="0.25">
      <c r="A48" s="24">
        <v>360302061314120</v>
      </c>
      <c r="B48" s="34">
        <v>36030370040717</v>
      </c>
      <c r="C48" s="36" t="s">
        <v>70</v>
      </c>
      <c r="D48" s="23" t="s">
        <v>186</v>
      </c>
      <c r="E48" s="23" t="s">
        <v>156</v>
      </c>
      <c r="F48" s="23" t="s">
        <v>43</v>
      </c>
      <c r="G48" s="25">
        <v>27450</v>
      </c>
      <c r="H48" s="23" t="s">
        <v>15</v>
      </c>
      <c r="I48" s="23" t="s">
        <v>7</v>
      </c>
      <c r="J48" s="23" t="s">
        <v>164</v>
      </c>
      <c r="K48" s="23" t="s">
        <v>175</v>
      </c>
      <c r="L48" s="23" t="str">
        <f>IF(K48="Tidak/Belum Sekolah","Buruh Harian Lepas","Karyawan Swasta")</f>
        <v>Karyawan Swasta</v>
      </c>
      <c r="M48" s="23" t="s">
        <v>3</v>
      </c>
      <c r="N48" s="23" t="s">
        <v>231</v>
      </c>
      <c r="O48" s="23" t="s">
        <v>162</v>
      </c>
      <c r="P48" s="23" t="s">
        <v>58</v>
      </c>
      <c r="Q48" s="23" t="s">
        <v>0</v>
      </c>
      <c r="R48" s="23" t="str">
        <f t="shared" si="0"/>
        <v>Penduduk Asli/Tetap</v>
      </c>
      <c r="S48" s="23" t="s">
        <v>229</v>
      </c>
      <c r="AA48" t="s">
        <v>230</v>
      </c>
      <c r="AB48" s="24">
        <f t="shared" si="1"/>
        <v>360302061314120</v>
      </c>
      <c r="AC48" t="str">
        <f t="shared" si="3"/>
        <v>Cempaka</v>
      </c>
      <c r="AD48" s="1" t="s">
        <v>197</v>
      </c>
      <c r="AE48" s="23" t="str">
        <f t="shared" si="2"/>
        <v>UJANG644</v>
      </c>
    </row>
    <row r="49" spans="1:31" x14ac:dyDescent="0.25">
      <c r="A49" s="24">
        <v>360302061314121</v>
      </c>
      <c r="B49" s="34">
        <v>36030370040718</v>
      </c>
      <c r="C49" s="35" t="s">
        <v>68</v>
      </c>
      <c r="D49" s="23" t="s">
        <v>186</v>
      </c>
      <c r="E49" s="23" t="s">
        <v>156</v>
      </c>
      <c r="F49" s="23" t="s">
        <v>43</v>
      </c>
      <c r="G49" s="25">
        <v>27451</v>
      </c>
      <c r="H49" s="23" t="s">
        <v>27</v>
      </c>
      <c r="I49" s="23" t="s">
        <v>7</v>
      </c>
      <c r="J49" s="23" t="s">
        <v>164</v>
      </c>
      <c r="K49" s="23" t="s">
        <v>155</v>
      </c>
      <c r="L49" s="23" t="s">
        <v>173</v>
      </c>
      <c r="M49" s="23" t="s">
        <v>3</v>
      </c>
      <c r="N49" s="23" t="s">
        <v>231</v>
      </c>
      <c r="O49" s="23" t="s">
        <v>161</v>
      </c>
      <c r="P49" s="23" t="s">
        <v>56</v>
      </c>
      <c r="Q49" s="23" t="s">
        <v>0</v>
      </c>
      <c r="R49" s="23" t="str">
        <f t="shared" si="0"/>
        <v>Penduduk Asli/Tetap</v>
      </c>
      <c r="S49" s="23" t="s">
        <v>229</v>
      </c>
      <c r="AA49" t="s">
        <v>230</v>
      </c>
      <c r="AB49" s="24">
        <f t="shared" si="1"/>
        <v>360302061314121</v>
      </c>
      <c r="AC49" t="str">
        <f t="shared" si="3"/>
        <v>Cempaka</v>
      </c>
      <c r="AD49" s="1" t="s">
        <v>195</v>
      </c>
      <c r="AE49" s="23" t="str">
        <f t="shared" si="2"/>
        <v>UJANG644</v>
      </c>
    </row>
    <row r="50" spans="1:31" x14ac:dyDescent="0.25">
      <c r="A50" s="24">
        <v>360302061314122</v>
      </c>
      <c r="B50" s="34">
        <v>36030370040719</v>
      </c>
      <c r="C50" s="36" t="s">
        <v>66</v>
      </c>
      <c r="D50" s="23" t="s">
        <v>186</v>
      </c>
      <c r="E50" s="23" t="s">
        <v>156</v>
      </c>
      <c r="F50" s="23" t="s">
        <v>43</v>
      </c>
      <c r="G50" s="25">
        <v>27452</v>
      </c>
      <c r="H50" s="23" t="s">
        <v>23</v>
      </c>
      <c r="I50" s="23" t="s">
        <v>7</v>
      </c>
      <c r="J50" s="23" t="s">
        <v>164</v>
      </c>
      <c r="K50" s="23" t="s">
        <v>172</v>
      </c>
      <c r="L50" s="23" t="s">
        <v>169</v>
      </c>
      <c r="M50" s="23" t="s">
        <v>3</v>
      </c>
      <c r="N50" s="23" t="s">
        <v>231</v>
      </c>
      <c r="O50" s="23" t="s">
        <v>160</v>
      </c>
      <c r="P50" s="23" t="s">
        <v>54</v>
      </c>
      <c r="Q50" s="23" t="s">
        <v>0</v>
      </c>
      <c r="R50" s="23" t="str">
        <f t="shared" si="0"/>
        <v>Penduduk Asli/Tetap</v>
      </c>
      <c r="S50" s="23" t="s">
        <v>229</v>
      </c>
      <c r="AA50" t="s">
        <v>230</v>
      </c>
      <c r="AB50" s="24">
        <f t="shared" si="1"/>
        <v>360302061314122</v>
      </c>
      <c r="AC50" t="str">
        <f t="shared" si="3"/>
        <v>Cempaka</v>
      </c>
      <c r="AD50" s="1" t="s">
        <v>196</v>
      </c>
      <c r="AE50" s="23" t="str">
        <f t="shared" si="2"/>
        <v>UJANG644</v>
      </c>
    </row>
    <row r="51" spans="1:31" x14ac:dyDescent="0.25">
      <c r="A51" s="24">
        <v>360302061314123</v>
      </c>
      <c r="B51" s="34">
        <v>36030370040720</v>
      </c>
      <c r="C51" s="35" t="s">
        <v>64</v>
      </c>
      <c r="D51" s="23" t="s">
        <v>186</v>
      </c>
      <c r="E51" s="23" t="s">
        <v>156</v>
      </c>
      <c r="F51" s="23" t="s">
        <v>43</v>
      </c>
      <c r="G51" s="25">
        <v>27453</v>
      </c>
      <c r="H51" s="23" t="s">
        <v>19</v>
      </c>
      <c r="I51" s="23" t="s">
        <v>7</v>
      </c>
      <c r="J51" s="23" t="s">
        <v>164</v>
      </c>
      <c r="K51" s="23" t="s">
        <v>171</v>
      </c>
      <c r="L51" s="23" t="str">
        <f>IF(K51="Tidak/Belum Sekolah","Buruh Harian Lepas","Karyawan Swasta")</f>
        <v>Karyawan Swasta</v>
      </c>
      <c r="M51" s="23" t="s">
        <v>3</v>
      </c>
      <c r="N51" s="23" t="s">
        <v>231</v>
      </c>
      <c r="O51" s="23" t="s">
        <v>159</v>
      </c>
      <c r="P51" s="23" t="s">
        <v>52</v>
      </c>
      <c r="Q51" s="23" t="s">
        <v>0</v>
      </c>
      <c r="R51" s="23" t="str">
        <f t="shared" si="0"/>
        <v>Penduduk Asli/Tetap</v>
      </c>
      <c r="S51" s="23" t="s">
        <v>229</v>
      </c>
      <c r="AA51" t="s">
        <v>230</v>
      </c>
      <c r="AB51" s="24">
        <f t="shared" si="1"/>
        <v>360302061314123</v>
      </c>
      <c r="AC51" t="str">
        <f t="shared" si="3"/>
        <v>Cempaka</v>
      </c>
      <c r="AD51" s="1" t="s">
        <v>195</v>
      </c>
      <c r="AE51" s="23" t="str">
        <f t="shared" si="2"/>
        <v>UJANG644</v>
      </c>
    </row>
    <row r="52" spans="1:31" x14ac:dyDescent="0.25">
      <c r="A52" s="24">
        <v>360302061314124</v>
      </c>
      <c r="B52" s="34">
        <v>36030370040721</v>
      </c>
      <c r="C52" s="36" t="s">
        <v>61</v>
      </c>
      <c r="D52" s="23" t="s">
        <v>186</v>
      </c>
      <c r="E52" s="23" t="s">
        <v>156</v>
      </c>
      <c r="F52" s="23" t="s">
        <v>43</v>
      </c>
      <c r="G52" s="25">
        <v>27454</v>
      </c>
      <c r="H52" s="23" t="s">
        <v>15</v>
      </c>
      <c r="I52" s="23" t="s">
        <v>7</v>
      </c>
      <c r="J52" s="23" t="s">
        <v>164</v>
      </c>
      <c r="K52" s="23" t="s">
        <v>170</v>
      </c>
      <c r="L52" s="23" t="s">
        <v>169</v>
      </c>
      <c r="M52" s="23" t="s">
        <v>62</v>
      </c>
      <c r="N52" s="23" t="s">
        <v>231</v>
      </c>
      <c r="O52" s="23" t="s">
        <v>158</v>
      </c>
      <c r="P52" s="23" t="s">
        <v>163</v>
      </c>
      <c r="Q52" s="23" t="s">
        <v>0</v>
      </c>
      <c r="R52" s="23" t="str">
        <f t="shared" si="0"/>
        <v>Penduduk Asli/Tetap</v>
      </c>
      <c r="S52" s="23" t="s">
        <v>229</v>
      </c>
      <c r="AA52" t="s">
        <v>230</v>
      </c>
      <c r="AB52" s="24">
        <f t="shared" si="1"/>
        <v>360302061314124</v>
      </c>
      <c r="AC52" t="str">
        <f t="shared" si="3"/>
        <v>Cempaka</v>
      </c>
      <c r="AD52" s="1" t="s">
        <v>193</v>
      </c>
      <c r="AE52" s="23" t="str">
        <f t="shared" si="2"/>
        <v>UJANG644</v>
      </c>
    </row>
    <row r="53" spans="1:31" x14ac:dyDescent="0.25">
      <c r="A53" s="24">
        <v>360302061314125</v>
      </c>
      <c r="B53" s="34">
        <v>36030370040722</v>
      </c>
      <c r="C53" s="35" t="s">
        <v>59</v>
      </c>
      <c r="D53" s="23" t="s">
        <v>186</v>
      </c>
      <c r="E53" s="23" t="s">
        <v>156</v>
      </c>
      <c r="F53" s="23" t="s">
        <v>43</v>
      </c>
      <c r="G53" s="25">
        <v>27455</v>
      </c>
      <c r="H53" s="23" t="s">
        <v>8</v>
      </c>
      <c r="I53" s="23" t="s">
        <v>7</v>
      </c>
      <c r="J53" s="23" t="s">
        <v>164</v>
      </c>
      <c r="K53" s="23" t="s">
        <v>168</v>
      </c>
      <c r="L53" s="23" t="str">
        <f>IF(K53="Tidak/Belum Sekolah","Buruh Harian Lepas","Karyawan Swasta")</f>
        <v>Buruh Harian Lepas</v>
      </c>
      <c r="M53" s="23" t="s">
        <v>3</v>
      </c>
      <c r="N53" s="23" t="s">
        <v>231</v>
      </c>
      <c r="O53" s="23" t="s">
        <v>157</v>
      </c>
      <c r="P53" s="23" t="s">
        <v>194</v>
      </c>
      <c r="Q53" s="23" t="s">
        <v>0</v>
      </c>
      <c r="R53" s="23" t="str">
        <f t="shared" si="0"/>
        <v>Penduduk Asli/Tetap</v>
      </c>
      <c r="S53" s="23" t="s">
        <v>229</v>
      </c>
      <c r="AA53" t="s">
        <v>230</v>
      </c>
      <c r="AB53" s="24">
        <f t="shared" si="1"/>
        <v>360302061314125</v>
      </c>
      <c r="AC53" t="str">
        <f t="shared" si="3"/>
        <v>Cempaka</v>
      </c>
      <c r="AD53" s="1" t="s">
        <v>193</v>
      </c>
      <c r="AE53" s="23" t="str">
        <f t="shared" si="2"/>
        <v>UJANG644</v>
      </c>
    </row>
    <row r="54" spans="1:31" x14ac:dyDescent="0.25">
      <c r="A54" s="24">
        <v>360302061314126</v>
      </c>
      <c r="B54" s="34">
        <v>36030370040723</v>
      </c>
      <c r="C54" s="36" t="s">
        <v>57</v>
      </c>
      <c r="D54" s="23" t="s">
        <v>186</v>
      </c>
      <c r="E54" s="23" t="s">
        <v>156</v>
      </c>
      <c r="F54" s="23" t="s">
        <v>43</v>
      </c>
      <c r="G54" s="25">
        <v>27456</v>
      </c>
      <c r="H54" s="23" t="s">
        <v>38</v>
      </c>
      <c r="I54" s="23" t="s">
        <v>7</v>
      </c>
      <c r="J54" s="23" t="s">
        <v>164</v>
      </c>
      <c r="K54" s="23" t="s">
        <v>167</v>
      </c>
      <c r="L54" s="23" t="str">
        <f>IF(K54="Tidak/Belum Sekolah","Buruh Harian Lepas","Karyawan Swasta")</f>
        <v>Karyawan Swasta</v>
      </c>
      <c r="M54" s="23" t="s">
        <v>3</v>
      </c>
      <c r="N54" s="23" t="s">
        <v>231</v>
      </c>
      <c r="O54" s="23" t="s">
        <v>192</v>
      </c>
      <c r="P54" s="23" t="s">
        <v>191</v>
      </c>
      <c r="Q54" s="23" t="s">
        <v>0</v>
      </c>
      <c r="R54" s="23" t="str">
        <f t="shared" si="0"/>
        <v>Penduduk Asli/Tetap</v>
      </c>
      <c r="S54" s="23" t="s">
        <v>229</v>
      </c>
      <c r="AA54" t="s">
        <v>230</v>
      </c>
      <c r="AB54" s="24">
        <f t="shared" si="1"/>
        <v>360302061314126</v>
      </c>
      <c r="AC54" t="str">
        <f t="shared" si="3"/>
        <v>Cempaka</v>
      </c>
      <c r="AD54" s="1" t="s">
        <v>190</v>
      </c>
      <c r="AE54" s="23" t="str">
        <f t="shared" si="2"/>
        <v>UJANG644</v>
      </c>
    </row>
    <row r="55" spans="1:31" x14ac:dyDescent="0.25">
      <c r="A55" s="24">
        <v>360302061314127</v>
      </c>
      <c r="B55" s="34">
        <v>36030370040724</v>
      </c>
      <c r="C55" s="35" t="s">
        <v>55</v>
      </c>
      <c r="D55" s="23" t="s">
        <v>186</v>
      </c>
      <c r="E55" s="23" t="s">
        <v>156</v>
      </c>
      <c r="F55" s="23" t="s">
        <v>43</v>
      </c>
      <c r="G55" s="25">
        <v>27457</v>
      </c>
      <c r="H55" s="23" t="s">
        <v>19</v>
      </c>
      <c r="I55" s="23" t="s">
        <v>7</v>
      </c>
      <c r="J55" s="23" t="s">
        <v>164</v>
      </c>
      <c r="K55" s="23" t="s">
        <v>166</v>
      </c>
      <c r="L55" s="23" t="str">
        <f>IF(K55="Tidak/Belum Sekolah","Buruh Harian Lepas","Karyawan Swasta")</f>
        <v>Karyawan Swasta</v>
      </c>
      <c r="M55" s="23" t="s">
        <v>3</v>
      </c>
      <c r="N55" s="23" t="s">
        <v>231</v>
      </c>
      <c r="O55" s="23" t="s">
        <v>189</v>
      </c>
      <c r="P55" s="23" t="s">
        <v>188</v>
      </c>
      <c r="Q55" s="23" t="s">
        <v>0</v>
      </c>
      <c r="R55" s="23" t="str">
        <f t="shared" si="0"/>
        <v>Penduduk Asli/Tetap</v>
      </c>
      <c r="S55" s="23" t="s">
        <v>229</v>
      </c>
      <c r="AA55" t="s">
        <v>230</v>
      </c>
      <c r="AB55" s="24">
        <f t="shared" si="1"/>
        <v>360302061314127</v>
      </c>
      <c r="AC55" t="str">
        <f t="shared" si="3"/>
        <v>Cempaka</v>
      </c>
      <c r="AD55" s="1" t="s">
        <v>187</v>
      </c>
      <c r="AE55" s="23" t="str">
        <f t="shared" si="2"/>
        <v>UJANG644</v>
      </c>
    </row>
    <row r="56" spans="1:31" x14ac:dyDescent="0.25">
      <c r="A56" s="24">
        <v>360302061314128</v>
      </c>
      <c r="B56" s="34">
        <v>36030370040725</v>
      </c>
      <c r="C56" s="36" t="s">
        <v>53</v>
      </c>
      <c r="D56" s="23" t="s">
        <v>186</v>
      </c>
      <c r="E56" s="23" t="s">
        <v>156</v>
      </c>
      <c r="F56" s="23" t="s">
        <v>43</v>
      </c>
      <c r="G56" s="25">
        <v>27458</v>
      </c>
      <c r="H56" s="23" t="s">
        <v>15</v>
      </c>
      <c r="I56" s="23" t="s">
        <v>7</v>
      </c>
      <c r="J56" s="23" t="s">
        <v>164</v>
      </c>
      <c r="K56" s="23" t="s">
        <v>5</v>
      </c>
      <c r="L56" s="23" t="str">
        <f>IF(K56="Tidak/Belum Sekolah","Buruh Harian Lepas","Karyawan Swasta")</f>
        <v>Karyawan Swasta</v>
      </c>
      <c r="M56" s="23" t="s">
        <v>3</v>
      </c>
      <c r="N56" s="23" t="s">
        <v>231</v>
      </c>
      <c r="O56" s="23" t="s">
        <v>185</v>
      </c>
      <c r="P56" s="23" t="s">
        <v>184</v>
      </c>
      <c r="Q56" s="23" t="s">
        <v>0</v>
      </c>
      <c r="R56" s="23" t="str">
        <f t="shared" si="0"/>
        <v>Penduduk Asli/Tetap</v>
      </c>
      <c r="S56" s="23" t="s">
        <v>229</v>
      </c>
      <c r="AA56" t="s">
        <v>230</v>
      </c>
      <c r="AB56" s="24">
        <f t="shared" si="1"/>
        <v>360302061314128</v>
      </c>
      <c r="AC56" t="str">
        <f t="shared" si="3"/>
        <v>Cempaka</v>
      </c>
      <c r="AD56" s="1" t="s">
        <v>183</v>
      </c>
      <c r="AE56" s="23" t="str">
        <f t="shared" si="2"/>
        <v>UJANG644</v>
      </c>
    </row>
    <row r="57" spans="1:31" x14ac:dyDescent="0.25">
      <c r="A57" s="24">
        <v>360302061314073</v>
      </c>
      <c r="B57" s="34">
        <v>36030370040726</v>
      </c>
      <c r="C57" s="37" t="s">
        <v>31</v>
      </c>
      <c r="D57" s="17" t="s">
        <v>165</v>
      </c>
      <c r="E57" s="17" t="s">
        <v>10</v>
      </c>
      <c r="F57" s="17" t="s">
        <v>30</v>
      </c>
      <c r="G57" s="18">
        <v>27466</v>
      </c>
      <c r="H57" s="17" t="s">
        <v>27</v>
      </c>
      <c r="I57" s="17" t="s">
        <v>7</v>
      </c>
      <c r="J57" s="17" t="s">
        <v>164</v>
      </c>
      <c r="K57" s="17" t="s">
        <v>171</v>
      </c>
      <c r="L57" s="17" t="s">
        <v>177</v>
      </c>
      <c r="M57" s="17" t="s">
        <v>3</v>
      </c>
      <c r="N57" s="23" t="s">
        <v>231</v>
      </c>
      <c r="O57" s="17" t="s">
        <v>14</v>
      </c>
      <c r="P57" s="17" t="s">
        <v>28</v>
      </c>
      <c r="Q57" s="17" t="s">
        <v>0</v>
      </c>
      <c r="R57" s="17" t="str">
        <f t="shared" si="0"/>
        <v>Pendatang</v>
      </c>
      <c r="S57" s="23" t="s">
        <v>229</v>
      </c>
    </row>
    <row r="58" spans="1:31" x14ac:dyDescent="0.25">
      <c r="A58" s="24">
        <v>360302061314074</v>
      </c>
      <c r="B58" s="34">
        <v>36030370040727</v>
      </c>
      <c r="C58" s="38" t="s">
        <v>28</v>
      </c>
      <c r="D58" s="17" t="s">
        <v>165</v>
      </c>
      <c r="E58" s="17" t="s">
        <v>10</v>
      </c>
      <c r="F58" s="17" t="s">
        <v>30</v>
      </c>
      <c r="G58" s="18">
        <v>27467</v>
      </c>
      <c r="H58" s="17" t="s">
        <v>23</v>
      </c>
      <c r="I58" s="17" t="s">
        <v>7</v>
      </c>
      <c r="J58" s="17" t="s">
        <v>164</v>
      </c>
      <c r="K58" s="17" t="s">
        <v>170</v>
      </c>
      <c r="L58" s="17" t="str">
        <f>IF(K58="Tidak/Belum Sekolah","Buruh Harian Lepas","Karyawan Swasta")</f>
        <v>Karyawan Swasta</v>
      </c>
      <c r="M58" s="17" t="s">
        <v>3</v>
      </c>
      <c r="N58" s="23" t="s">
        <v>231</v>
      </c>
      <c r="O58" s="17" t="s">
        <v>2</v>
      </c>
      <c r="P58" s="17" t="s">
        <v>25</v>
      </c>
      <c r="Q58" s="17" t="s">
        <v>0</v>
      </c>
      <c r="R58" s="17" t="str">
        <f t="shared" si="0"/>
        <v>Pendatang</v>
      </c>
      <c r="S58" s="23" t="s">
        <v>229</v>
      </c>
    </row>
    <row r="59" spans="1:31" x14ac:dyDescent="0.25">
      <c r="A59" s="24">
        <v>360302061314075</v>
      </c>
      <c r="B59" s="34">
        <v>36030370040728</v>
      </c>
      <c r="C59" s="37" t="s">
        <v>25</v>
      </c>
      <c r="D59" s="17" t="s">
        <v>165</v>
      </c>
      <c r="E59" s="17" t="s">
        <v>10</v>
      </c>
      <c r="F59" s="17" t="s">
        <v>24</v>
      </c>
      <c r="G59" s="18">
        <v>27468</v>
      </c>
      <c r="H59" s="17" t="s">
        <v>19</v>
      </c>
      <c r="I59" s="17" t="s">
        <v>7</v>
      </c>
      <c r="J59" s="17" t="s">
        <v>164</v>
      </c>
      <c r="K59" s="17" t="s">
        <v>168</v>
      </c>
      <c r="L59" s="17" t="str">
        <f>IF(K59="Tidak/Belum Sekolah","Buruh Harian Lepas","Karyawan Swasta")</f>
        <v>Buruh Harian Lepas</v>
      </c>
      <c r="M59" s="17" t="s">
        <v>3</v>
      </c>
      <c r="N59" s="23" t="s">
        <v>231</v>
      </c>
      <c r="O59" s="17" t="s">
        <v>152</v>
      </c>
      <c r="P59" s="17" t="s">
        <v>21</v>
      </c>
      <c r="Q59" s="17" t="s">
        <v>0</v>
      </c>
      <c r="R59" s="17" t="str">
        <f t="shared" si="0"/>
        <v>Pendatang</v>
      </c>
      <c r="S59" s="23" t="s">
        <v>229</v>
      </c>
    </row>
    <row r="60" spans="1:31" x14ac:dyDescent="0.25">
      <c r="A60" s="24">
        <v>360302061314076</v>
      </c>
      <c r="B60" s="34">
        <v>36030370040729</v>
      </c>
      <c r="C60" s="37" t="s">
        <v>21</v>
      </c>
      <c r="D60" s="17" t="s">
        <v>165</v>
      </c>
      <c r="E60" s="17" t="s">
        <v>10</v>
      </c>
      <c r="F60" s="17" t="s">
        <v>24</v>
      </c>
      <c r="G60" s="18">
        <v>27469</v>
      </c>
      <c r="H60" s="17" t="s">
        <v>15</v>
      </c>
      <c r="I60" s="17" t="s">
        <v>7</v>
      </c>
      <c r="J60" s="17" t="s">
        <v>164</v>
      </c>
      <c r="K60" s="17" t="s">
        <v>167</v>
      </c>
      <c r="L60" s="17" t="str">
        <f>IF(K60="Tidak/Belum Sekolah","Buruh Harian Lepas","Karyawan Swasta")</f>
        <v>Karyawan Swasta</v>
      </c>
      <c r="M60" s="17" t="s">
        <v>3</v>
      </c>
      <c r="N60" s="23" t="s">
        <v>231</v>
      </c>
      <c r="O60" s="17" t="s">
        <v>151</v>
      </c>
      <c r="P60" s="17" t="s">
        <v>17</v>
      </c>
      <c r="Q60" s="17" t="s">
        <v>0</v>
      </c>
      <c r="R60" s="17" t="str">
        <f t="shared" si="0"/>
        <v>Pendatang</v>
      </c>
      <c r="S60" s="23" t="s">
        <v>229</v>
      </c>
    </row>
    <row r="61" spans="1:31" x14ac:dyDescent="0.25">
      <c r="A61" s="24">
        <v>360302061314077</v>
      </c>
      <c r="B61" s="34">
        <v>36030370040730</v>
      </c>
      <c r="C61" s="38" t="s">
        <v>17</v>
      </c>
      <c r="D61" s="17" t="s">
        <v>165</v>
      </c>
      <c r="E61" s="17" t="s">
        <v>10</v>
      </c>
      <c r="F61" s="17" t="s">
        <v>9</v>
      </c>
      <c r="G61" s="18">
        <v>27470</v>
      </c>
      <c r="H61" s="17" t="s">
        <v>8</v>
      </c>
      <c r="I61" s="17" t="s">
        <v>7</v>
      </c>
      <c r="J61" s="17" t="s">
        <v>164</v>
      </c>
      <c r="K61" s="17" t="s">
        <v>166</v>
      </c>
      <c r="L61" s="17" t="s">
        <v>178</v>
      </c>
      <c r="M61" s="17" t="s">
        <v>3</v>
      </c>
      <c r="N61" s="23" t="s">
        <v>231</v>
      </c>
      <c r="O61" s="17" t="s">
        <v>150</v>
      </c>
      <c r="P61" s="17" t="s">
        <v>13</v>
      </c>
      <c r="Q61" s="17" t="s">
        <v>0</v>
      </c>
      <c r="R61" s="17" t="str">
        <f t="shared" si="0"/>
        <v>Pendatang</v>
      </c>
      <c r="S61" s="23" t="s">
        <v>229</v>
      </c>
    </row>
    <row r="62" spans="1:31" x14ac:dyDescent="0.25">
      <c r="A62" s="24">
        <v>360302061314078</v>
      </c>
      <c r="B62" s="34">
        <v>36030370040731</v>
      </c>
      <c r="C62" s="37" t="s">
        <v>13</v>
      </c>
      <c r="D62" s="17" t="s">
        <v>165</v>
      </c>
      <c r="E62" s="17" t="s">
        <v>10</v>
      </c>
      <c r="F62" s="17" t="s">
        <v>9</v>
      </c>
      <c r="G62" s="18">
        <v>27471</v>
      </c>
      <c r="H62" s="17" t="s">
        <v>38</v>
      </c>
      <c r="I62" s="17" t="s">
        <v>7</v>
      </c>
      <c r="J62" s="17" t="s">
        <v>164</v>
      </c>
      <c r="K62" s="17" t="s">
        <v>5</v>
      </c>
      <c r="L62" s="17" t="s">
        <v>182</v>
      </c>
      <c r="M62" s="17" t="s">
        <v>3</v>
      </c>
      <c r="N62" s="23" t="s">
        <v>231</v>
      </c>
      <c r="O62" s="17" t="s">
        <v>149</v>
      </c>
      <c r="P62" s="17" t="s">
        <v>1</v>
      </c>
      <c r="Q62" s="17" t="s">
        <v>0</v>
      </c>
      <c r="R62" s="17" t="str">
        <f t="shared" si="0"/>
        <v>Pendatang</v>
      </c>
      <c r="S62" s="23" t="s">
        <v>229</v>
      </c>
    </row>
    <row r="63" spans="1:31" x14ac:dyDescent="0.25">
      <c r="A63" s="24">
        <v>360302061314079</v>
      </c>
      <c r="B63" s="34">
        <v>36030370040732</v>
      </c>
      <c r="C63" s="38" t="s">
        <v>1</v>
      </c>
      <c r="D63" s="17" t="s">
        <v>165</v>
      </c>
      <c r="E63" s="17" t="s">
        <v>10</v>
      </c>
      <c r="F63" s="17" t="s">
        <v>9</v>
      </c>
      <c r="G63" s="18">
        <v>27472</v>
      </c>
      <c r="H63" s="17" t="s">
        <v>19</v>
      </c>
      <c r="I63" s="17" t="s">
        <v>141</v>
      </c>
      <c r="J63" s="17" t="s">
        <v>164</v>
      </c>
      <c r="K63" s="17" t="s">
        <v>176</v>
      </c>
      <c r="L63" s="17" t="str">
        <f>IF(K63="Tidak/Belum Sekolah","Buruh Harian Lepas","Karyawan Swasta")</f>
        <v>Karyawan Swasta</v>
      </c>
      <c r="M63" s="17" t="s">
        <v>3</v>
      </c>
      <c r="N63" s="23" t="s">
        <v>231</v>
      </c>
      <c r="O63" s="17" t="s">
        <v>147</v>
      </c>
      <c r="P63" s="17" t="s">
        <v>20</v>
      </c>
      <c r="Q63" s="17" t="s">
        <v>0</v>
      </c>
      <c r="R63" s="17" t="str">
        <f t="shared" si="0"/>
        <v>Pendatang</v>
      </c>
      <c r="S63" s="23" t="s">
        <v>229</v>
      </c>
    </row>
    <row r="64" spans="1:31" x14ac:dyDescent="0.25">
      <c r="A64" s="24">
        <v>360302061314080</v>
      </c>
      <c r="B64" s="34">
        <v>36030370040733</v>
      </c>
      <c r="C64" s="37" t="s">
        <v>20</v>
      </c>
      <c r="D64" s="17" t="s">
        <v>165</v>
      </c>
      <c r="E64" s="17" t="s">
        <v>10</v>
      </c>
      <c r="F64" s="17" t="s">
        <v>43</v>
      </c>
      <c r="G64" s="18">
        <v>27473</v>
      </c>
      <c r="H64" s="17" t="s">
        <v>15</v>
      </c>
      <c r="I64" s="17" t="s">
        <v>7</v>
      </c>
      <c r="J64" s="17" t="s">
        <v>164</v>
      </c>
      <c r="K64" s="17" t="s">
        <v>175</v>
      </c>
      <c r="L64" s="17" t="s">
        <v>178</v>
      </c>
      <c r="M64" s="17" t="s">
        <v>3</v>
      </c>
      <c r="N64" s="23" t="s">
        <v>231</v>
      </c>
      <c r="O64" s="17" t="s">
        <v>145</v>
      </c>
      <c r="P64" s="17" t="s">
        <v>16</v>
      </c>
      <c r="Q64" s="17" t="s">
        <v>0</v>
      </c>
      <c r="R64" s="17" t="str">
        <f t="shared" si="0"/>
        <v>Penduduk Asli/Tetap</v>
      </c>
      <c r="S64" s="23" t="s">
        <v>229</v>
      </c>
    </row>
    <row r="65" spans="1:19" x14ac:dyDescent="0.25">
      <c r="A65" s="24">
        <v>360302061314081</v>
      </c>
      <c r="B65" s="34">
        <v>36030370040734</v>
      </c>
      <c r="C65" s="38" t="s">
        <v>16</v>
      </c>
      <c r="D65" s="17" t="s">
        <v>165</v>
      </c>
      <c r="E65" s="17" t="s">
        <v>10</v>
      </c>
      <c r="F65" s="17" t="s">
        <v>43</v>
      </c>
      <c r="G65" s="18">
        <v>27474</v>
      </c>
      <c r="H65" s="17" t="s">
        <v>27</v>
      </c>
      <c r="I65" s="17" t="s">
        <v>7</v>
      </c>
      <c r="J65" s="17" t="s">
        <v>164</v>
      </c>
      <c r="K65" s="17" t="s">
        <v>155</v>
      </c>
      <c r="L65" s="17" t="s">
        <v>180</v>
      </c>
      <c r="M65" s="17" t="s">
        <v>3</v>
      </c>
      <c r="N65" s="23" t="s">
        <v>231</v>
      </c>
      <c r="O65" s="17" t="s">
        <v>143</v>
      </c>
      <c r="P65" s="17" t="s">
        <v>12</v>
      </c>
      <c r="Q65" s="17" t="s">
        <v>0</v>
      </c>
      <c r="R65" s="17" t="str">
        <f t="shared" ref="R65:R128" si="5">IF(F65="Tangerang","Penduduk Asli/Tetap","Pendatang")</f>
        <v>Penduduk Asli/Tetap</v>
      </c>
      <c r="S65" s="23" t="s">
        <v>229</v>
      </c>
    </row>
    <row r="66" spans="1:19" x14ac:dyDescent="0.25">
      <c r="A66" s="24">
        <v>360302061314082</v>
      </c>
      <c r="B66" s="34">
        <v>36030370040735</v>
      </c>
      <c r="C66" s="37" t="s">
        <v>12</v>
      </c>
      <c r="D66" s="17" t="s">
        <v>165</v>
      </c>
      <c r="E66" s="17" t="s">
        <v>10</v>
      </c>
      <c r="F66" s="17" t="s">
        <v>43</v>
      </c>
      <c r="G66" s="18">
        <v>27475</v>
      </c>
      <c r="H66" s="17" t="s">
        <v>23</v>
      </c>
      <c r="I66" s="17" t="s">
        <v>7</v>
      </c>
      <c r="J66" s="17" t="s">
        <v>164</v>
      </c>
      <c r="K66" s="17" t="s">
        <v>172</v>
      </c>
      <c r="L66" s="17" t="str">
        <f>IF(K66="Tidak/Belum Sekolah","Buruh Harian Lepas","Karyawan Swasta")</f>
        <v>Karyawan Swasta</v>
      </c>
      <c r="M66" s="17" t="s">
        <v>3</v>
      </c>
      <c r="N66" s="23" t="s">
        <v>231</v>
      </c>
      <c r="O66" s="17" t="s">
        <v>140</v>
      </c>
      <c r="P66" s="17" t="s">
        <v>148</v>
      </c>
      <c r="Q66" s="17" t="s">
        <v>0</v>
      </c>
      <c r="R66" s="17" t="str">
        <f t="shared" si="5"/>
        <v>Penduduk Asli/Tetap</v>
      </c>
      <c r="S66" s="23" t="s">
        <v>229</v>
      </c>
    </row>
    <row r="67" spans="1:19" x14ac:dyDescent="0.25">
      <c r="A67" s="24">
        <v>360302061314083</v>
      </c>
      <c r="B67" s="34">
        <v>36030370040736</v>
      </c>
      <c r="C67" s="38" t="s">
        <v>148</v>
      </c>
      <c r="D67" s="17" t="s">
        <v>165</v>
      </c>
      <c r="E67" s="17" t="s">
        <v>10</v>
      </c>
      <c r="F67" s="17" t="s">
        <v>43</v>
      </c>
      <c r="G67" s="18">
        <v>27476</v>
      </c>
      <c r="H67" s="17" t="s">
        <v>19</v>
      </c>
      <c r="I67" s="17" t="s">
        <v>7</v>
      </c>
      <c r="J67" s="17" t="s">
        <v>164</v>
      </c>
      <c r="K67" s="17" t="s">
        <v>171</v>
      </c>
      <c r="L67" s="17" t="str">
        <f>IF(K67="Tidak/Belum Sekolah","Buruh Harian Lepas","Karyawan Swasta")</f>
        <v>Karyawan Swasta</v>
      </c>
      <c r="M67" s="17" t="s">
        <v>3</v>
      </c>
      <c r="N67" s="23" t="s">
        <v>231</v>
      </c>
      <c r="O67" s="17" t="s">
        <v>138</v>
      </c>
      <c r="P67" s="17" t="s">
        <v>146</v>
      </c>
      <c r="Q67" s="17" t="s">
        <v>0</v>
      </c>
      <c r="R67" s="17" t="str">
        <f t="shared" si="5"/>
        <v>Penduduk Asli/Tetap</v>
      </c>
      <c r="S67" s="23" t="s">
        <v>229</v>
      </c>
    </row>
    <row r="68" spans="1:19" x14ac:dyDescent="0.25">
      <c r="A68" s="24">
        <v>360302061314084</v>
      </c>
      <c r="B68" s="34">
        <v>36030370040737</v>
      </c>
      <c r="C68" s="37" t="s">
        <v>146</v>
      </c>
      <c r="D68" s="17" t="s">
        <v>165</v>
      </c>
      <c r="E68" s="17" t="s">
        <v>10</v>
      </c>
      <c r="F68" s="17" t="s">
        <v>43</v>
      </c>
      <c r="G68" s="18">
        <v>27477</v>
      </c>
      <c r="H68" s="17" t="s">
        <v>15</v>
      </c>
      <c r="I68" s="17" t="s">
        <v>7</v>
      </c>
      <c r="J68" s="17" t="s">
        <v>164</v>
      </c>
      <c r="K68" s="17" t="s">
        <v>170</v>
      </c>
      <c r="L68" s="17" t="s">
        <v>181</v>
      </c>
      <c r="M68" s="17" t="s">
        <v>3</v>
      </c>
      <c r="N68" s="23" t="s">
        <v>231</v>
      </c>
      <c r="O68" s="17" t="s">
        <v>136</v>
      </c>
      <c r="P68" s="17" t="s">
        <v>144</v>
      </c>
      <c r="Q68" s="17" t="s">
        <v>0</v>
      </c>
      <c r="R68" s="17" t="str">
        <f t="shared" si="5"/>
        <v>Penduduk Asli/Tetap</v>
      </c>
      <c r="S68" s="23" t="s">
        <v>229</v>
      </c>
    </row>
    <row r="69" spans="1:19" x14ac:dyDescent="0.25">
      <c r="A69" s="24">
        <v>360302061314085</v>
      </c>
      <c r="B69" s="34">
        <v>36030370040738</v>
      </c>
      <c r="C69" s="38" t="s">
        <v>144</v>
      </c>
      <c r="D69" s="17" t="s">
        <v>165</v>
      </c>
      <c r="E69" s="17" t="s">
        <v>10</v>
      </c>
      <c r="F69" s="17" t="s">
        <v>43</v>
      </c>
      <c r="G69" s="18">
        <v>27478</v>
      </c>
      <c r="H69" s="17" t="s">
        <v>8</v>
      </c>
      <c r="I69" s="17" t="s">
        <v>7</v>
      </c>
      <c r="J69" s="17" t="s">
        <v>164</v>
      </c>
      <c r="K69" s="17" t="s">
        <v>168</v>
      </c>
      <c r="L69" s="17" t="str">
        <f>IF(K69="Tidak/Belum Sekolah","Buruh Harian Lepas","Karyawan Swasta")</f>
        <v>Buruh Harian Lepas</v>
      </c>
      <c r="M69" s="17" t="s">
        <v>3</v>
      </c>
      <c r="N69" s="23" t="s">
        <v>231</v>
      </c>
      <c r="O69" s="17" t="s">
        <v>134</v>
      </c>
      <c r="P69" s="17" t="s">
        <v>142</v>
      </c>
      <c r="Q69" s="17" t="s">
        <v>0</v>
      </c>
      <c r="R69" s="17" t="str">
        <f t="shared" si="5"/>
        <v>Penduduk Asli/Tetap</v>
      </c>
      <c r="S69" s="23" t="s">
        <v>229</v>
      </c>
    </row>
    <row r="70" spans="1:19" x14ac:dyDescent="0.25">
      <c r="A70" s="24">
        <v>360302061314086</v>
      </c>
      <c r="B70" s="34">
        <v>36030370040739</v>
      </c>
      <c r="C70" s="37" t="s">
        <v>142</v>
      </c>
      <c r="D70" s="17" t="s">
        <v>165</v>
      </c>
      <c r="E70" s="17" t="s">
        <v>10</v>
      </c>
      <c r="F70" s="17" t="s">
        <v>43</v>
      </c>
      <c r="G70" s="18">
        <v>27479</v>
      </c>
      <c r="H70" s="17" t="s">
        <v>38</v>
      </c>
      <c r="I70" s="17" t="s">
        <v>7</v>
      </c>
      <c r="J70" s="17" t="s">
        <v>164</v>
      </c>
      <c r="K70" s="17" t="s">
        <v>167</v>
      </c>
      <c r="L70" s="17" t="s">
        <v>177</v>
      </c>
      <c r="M70" s="17" t="s">
        <v>3</v>
      </c>
      <c r="N70" s="23" t="s">
        <v>231</v>
      </c>
      <c r="O70" s="17" t="s">
        <v>132</v>
      </c>
      <c r="P70" s="17" t="s">
        <v>139</v>
      </c>
      <c r="Q70" s="17" t="s">
        <v>0</v>
      </c>
      <c r="R70" s="17" t="str">
        <f t="shared" si="5"/>
        <v>Penduduk Asli/Tetap</v>
      </c>
      <c r="S70" s="23" t="s">
        <v>229</v>
      </c>
    </row>
    <row r="71" spans="1:19" x14ac:dyDescent="0.25">
      <c r="A71" s="24">
        <v>360302061314087</v>
      </c>
      <c r="B71" s="34">
        <v>36030370040740</v>
      </c>
      <c r="C71" s="38" t="s">
        <v>139</v>
      </c>
      <c r="D71" s="17" t="s">
        <v>165</v>
      </c>
      <c r="E71" s="17" t="s">
        <v>10</v>
      </c>
      <c r="F71" s="17" t="s">
        <v>43</v>
      </c>
      <c r="G71" s="18">
        <v>27480</v>
      </c>
      <c r="H71" s="17" t="s">
        <v>19</v>
      </c>
      <c r="I71" s="17" t="s">
        <v>141</v>
      </c>
      <c r="J71" s="17" t="s">
        <v>164</v>
      </c>
      <c r="K71" s="17" t="s">
        <v>166</v>
      </c>
      <c r="L71" s="17" t="s">
        <v>180</v>
      </c>
      <c r="M71" s="17" t="s">
        <v>3</v>
      </c>
      <c r="N71" s="23" t="s">
        <v>231</v>
      </c>
      <c r="O71" s="17" t="s">
        <v>130</v>
      </c>
      <c r="P71" s="17" t="s">
        <v>137</v>
      </c>
      <c r="Q71" s="17" t="s">
        <v>0</v>
      </c>
      <c r="R71" s="17" t="str">
        <f t="shared" si="5"/>
        <v>Penduduk Asli/Tetap</v>
      </c>
      <c r="S71" s="23" t="s">
        <v>229</v>
      </c>
    </row>
    <row r="72" spans="1:19" x14ac:dyDescent="0.25">
      <c r="A72" s="24">
        <v>360302061314088</v>
      </c>
      <c r="B72" s="34">
        <v>36030370040741</v>
      </c>
      <c r="C72" s="37" t="s">
        <v>137</v>
      </c>
      <c r="D72" s="17" t="s">
        <v>165</v>
      </c>
      <c r="E72" s="17" t="s">
        <v>10</v>
      </c>
      <c r="F72" s="17" t="s">
        <v>43</v>
      </c>
      <c r="G72" s="18">
        <v>27481</v>
      </c>
      <c r="H72" s="17" t="s">
        <v>15</v>
      </c>
      <c r="I72" s="17" t="s">
        <v>7</v>
      </c>
      <c r="J72" s="17" t="s">
        <v>164</v>
      </c>
      <c r="K72" s="17" t="s">
        <v>5</v>
      </c>
      <c r="L72" s="17" t="str">
        <f>IF(K72="Tidak/Belum Sekolah","Buruh Harian Lepas","Karyawan Swasta")</f>
        <v>Karyawan Swasta</v>
      </c>
      <c r="M72" s="17" t="s">
        <v>3</v>
      </c>
      <c r="N72" s="23" t="s">
        <v>231</v>
      </c>
      <c r="O72" s="17" t="s">
        <v>127</v>
      </c>
      <c r="P72" s="17" t="s">
        <v>135</v>
      </c>
      <c r="Q72" s="17" t="s">
        <v>0</v>
      </c>
      <c r="R72" s="17" t="str">
        <f t="shared" si="5"/>
        <v>Penduduk Asli/Tetap</v>
      </c>
      <c r="S72" s="23" t="s">
        <v>229</v>
      </c>
    </row>
    <row r="73" spans="1:19" x14ac:dyDescent="0.25">
      <c r="A73" s="24">
        <v>360302061314089</v>
      </c>
      <c r="B73" s="34">
        <v>36030370040742</v>
      </c>
      <c r="C73" s="38" t="s">
        <v>135</v>
      </c>
      <c r="D73" s="17" t="s">
        <v>165</v>
      </c>
      <c r="E73" s="17" t="s">
        <v>10</v>
      </c>
      <c r="F73" s="17" t="s">
        <v>43</v>
      </c>
      <c r="G73" s="18">
        <v>27482</v>
      </c>
      <c r="H73" s="17" t="s">
        <v>27</v>
      </c>
      <c r="I73" s="17" t="s">
        <v>7</v>
      </c>
      <c r="J73" s="17" t="s">
        <v>164</v>
      </c>
      <c r="K73" s="17" t="s">
        <v>176</v>
      </c>
      <c r="L73" s="17" t="s">
        <v>178</v>
      </c>
      <c r="M73" s="17" t="s">
        <v>3</v>
      </c>
      <c r="N73" s="23" t="s">
        <v>231</v>
      </c>
      <c r="O73" s="17" t="s">
        <v>125</v>
      </c>
      <c r="P73" s="17" t="s">
        <v>133</v>
      </c>
      <c r="Q73" s="17" t="s">
        <v>0</v>
      </c>
      <c r="R73" s="17" t="str">
        <f t="shared" si="5"/>
        <v>Penduduk Asli/Tetap</v>
      </c>
      <c r="S73" s="23" t="s">
        <v>229</v>
      </c>
    </row>
    <row r="74" spans="1:19" x14ac:dyDescent="0.25">
      <c r="A74" s="24">
        <v>360302061314090</v>
      </c>
      <c r="B74" s="34">
        <v>36030370040743</v>
      </c>
      <c r="C74" s="37" t="s">
        <v>133</v>
      </c>
      <c r="D74" s="17" t="s">
        <v>165</v>
      </c>
      <c r="E74" s="17" t="s">
        <v>10</v>
      </c>
      <c r="F74" s="17" t="s">
        <v>43</v>
      </c>
      <c r="G74" s="18">
        <v>27483</v>
      </c>
      <c r="H74" s="17" t="s">
        <v>23</v>
      </c>
      <c r="I74" s="17" t="s">
        <v>7</v>
      </c>
      <c r="J74" s="17" t="s">
        <v>164</v>
      </c>
      <c r="K74" s="17" t="s">
        <v>175</v>
      </c>
      <c r="L74" s="17" t="s">
        <v>180</v>
      </c>
      <c r="M74" s="17" t="s">
        <v>62</v>
      </c>
      <c r="N74" s="23" t="s">
        <v>231</v>
      </c>
      <c r="O74" s="17" t="s">
        <v>123</v>
      </c>
      <c r="P74" s="17" t="s">
        <v>131</v>
      </c>
      <c r="Q74" s="17" t="s">
        <v>0</v>
      </c>
      <c r="R74" s="17" t="str">
        <f t="shared" si="5"/>
        <v>Penduduk Asli/Tetap</v>
      </c>
      <c r="S74" s="23" t="s">
        <v>229</v>
      </c>
    </row>
    <row r="75" spans="1:19" x14ac:dyDescent="0.25">
      <c r="A75" s="24">
        <v>360302061314091</v>
      </c>
      <c r="B75" s="34">
        <v>36030370040744</v>
      </c>
      <c r="C75" s="38" t="s">
        <v>131</v>
      </c>
      <c r="D75" s="17" t="s">
        <v>165</v>
      </c>
      <c r="E75" s="17" t="s">
        <v>10</v>
      </c>
      <c r="F75" s="17" t="s">
        <v>43</v>
      </c>
      <c r="G75" s="18">
        <v>27484</v>
      </c>
      <c r="H75" s="17" t="s">
        <v>19</v>
      </c>
      <c r="I75" s="17" t="s">
        <v>7</v>
      </c>
      <c r="J75" s="17" t="s">
        <v>164</v>
      </c>
      <c r="K75" s="17" t="s">
        <v>155</v>
      </c>
      <c r="L75" s="17" t="str">
        <f>IF(K75="Tidak/Belum Sekolah","Buruh Harian Lepas","Karyawan Swasta")</f>
        <v>Karyawan Swasta</v>
      </c>
      <c r="M75" s="17" t="s">
        <v>3</v>
      </c>
      <c r="N75" s="23" t="s">
        <v>231</v>
      </c>
      <c r="O75" s="17" t="s">
        <v>120</v>
      </c>
      <c r="P75" s="17" t="s">
        <v>129</v>
      </c>
      <c r="Q75" s="17" t="s">
        <v>0</v>
      </c>
      <c r="R75" s="17" t="str">
        <f t="shared" si="5"/>
        <v>Penduduk Asli/Tetap</v>
      </c>
      <c r="S75" s="23" t="s">
        <v>229</v>
      </c>
    </row>
    <row r="76" spans="1:19" x14ac:dyDescent="0.25">
      <c r="A76" s="24">
        <v>360302061314092</v>
      </c>
      <c r="B76" s="34">
        <v>36030370040745</v>
      </c>
      <c r="C76" s="37" t="s">
        <v>129</v>
      </c>
      <c r="D76" s="17" t="s">
        <v>165</v>
      </c>
      <c r="E76" s="17" t="s">
        <v>10</v>
      </c>
      <c r="F76" s="17" t="s">
        <v>43</v>
      </c>
      <c r="G76" s="18">
        <v>27485</v>
      </c>
      <c r="H76" s="17" t="s">
        <v>15</v>
      </c>
      <c r="I76" s="17" t="s">
        <v>7</v>
      </c>
      <c r="J76" s="17" t="s">
        <v>164</v>
      </c>
      <c r="K76" s="17" t="s">
        <v>172</v>
      </c>
      <c r="L76" s="17" t="s">
        <v>169</v>
      </c>
      <c r="M76" s="17" t="s">
        <v>3</v>
      </c>
      <c r="N76" s="23" t="s">
        <v>231</v>
      </c>
      <c r="O76" s="17" t="s">
        <v>118</v>
      </c>
      <c r="P76" s="17" t="s">
        <v>126</v>
      </c>
      <c r="Q76" s="17" t="s">
        <v>0</v>
      </c>
      <c r="R76" s="17" t="str">
        <f t="shared" si="5"/>
        <v>Penduduk Asli/Tetap</v>
      </c>
      <c r="S76" s="23" t="s">
        <v>229</v>
      </c>
    </row>
    <row r="77" spans="1:19" x14ac:dyDescent="0.25">
      <c r="A77" s="24">
        <v>360302061314093</v>
      </c>
      <c r="B77" s="34">
        <v>36030370040746</v>
      </c>
      <c r="C77" s="39" t="s">
        <v>126</v>
      </c>
      <c r="D77" s="17" t="s">
        <v>165</v>
      </c>
      <c r="E77" s="17" t="s">
        <v>10</v>
      </c>
      <c r="F77" s="17" t="s">
        <v>43</v>
      </c>
      <c r="G77" s="18">
        <v>27486</v>
      </c>
      <c r="H77" s="17" t="s">
        <v>8</v>
      </c>
      <c r="I77" s="17" t="s">
        <v>128</v>
      </c>
      <c r="J77" s="17" t="s">
        <v>164</v>
      </c>
      <c r="K77" s="17" t="s">
        <v>171</v>
      </c>
      <c r="L77" s="17" t="str">
        <f>IF(K77="Tidak/Belum Sekolah","Buruh Harian Lepas","Karyawan Swasta")</f>
        <v>Karyawan Swasta</v>
      </c>
      <c r="M77" s="17" t="s">
        <v>3</v>
      </c>
      <c r="N77" s="23" t="s">
        <v>231</v>
      </c>
      <c r="O77" s="17" t="s">
        <v>115</v>
      </c>
      <c r="P77" s="17" t="s">
        <v>124</v>
      </c>
      <c r="Q77" s="17" t="s">
        <v>0</v>
      </c>
      <c r="R77" s="17" t="str">
        <f t="shared" si="5"/>
        <v>Penduduk Asli/Tetap</v>
      </c>
      <c r="S77" s="23" t="s">
        <v>229</v>
      </c>
    </row>
    <row r="78" spans="1:19" x14ac:dyDescent="0.25">
      <c r="A78" s="24">
        <v>360302061314094</v>
      </c>
      <c r="B78" s="34">
        <v>36030370040747</v>
      </c>
      <c r="C78" s="17" t="s">
        <v>124</v>
      </c>
      <c r="D78" s="17" t="s">
        <v>165</v>
      </c>
      <c r="E78" s="17" t="s">
        <v>10</v>
      </c>
      <c r="F78" s="17" t="s">
        <v>43</v>
      </c>
      <c r="G78" s="18">
        <v>27487</v>
      </c>
      <c r="H78" s="17" t="s">
        <v>38</v>
      </c>
      <c r="I78" s="17" t="s">
        <v>7</v>
      </c>
      <c r="J78" s="17" t="s">
        <v>164</v>
      </c>
      <c r="K78" s="17" t="s">
        <v>170</v>
      </c>
      <c r="L78" s="17" t="s">
        <v>169</v>
      </c>
      <c r="M78" s="17" t="s">
        <v>62</v>
      </c>
      <c r="N78" s="23" t="s">
        <v>231</v>
      </c>
      <c r="O78" s="17" t="s">
        <v>113</v>
      </c>
      <c r="P78" s="17" t="s">
        <v>122</v>
      </c>
      <c r="Q78" s="17" t="s">
        <v>0</v>
      </c>
      <c r="R78" s="17" t="str">
        <f t="shared" si="5"/>
        <v>Penduduk Asli/Tetap</v>
      </c>
      <c r="S78" s="23" t="s">
        <v>229</v>
      </c>
    </row>
    <row r="79" spans="1:19" x14ac:dyDescent="0.25">
      <c r="A79" s="24">
        <v>360302061314095</v>
      </c>
      <c r="B79" s="34">
        <v>36030370040748</v>
      </c>
      <c r="C79" s="17" t="s">
        <v>122</v>
      </c>
      <c r="D79" s="17" t="s">
        <v>165</v>
      </c>
      <c r="E79" s="17" t="s">
        <v>10</v>
      </c>
      <c r="F79" s="17" t="s">
        <v>43</v>
      </c>
      <c r="G79" s="18">
        <v>27488</v>
      </c>
      <c r="H79" s="17" t="s">
        <v>19</v>
      </c>
      <c r="I79" s="17" t="s">
        <v>7</v>
      </c>
      <c r="J79" s="17" t="s">
        <v>164</v>
      </c>
      <c r="K79" s="17" t="s">
        <v>168</v>
      </c>
      <c r="L79" s="17" t="str">
        <f>IF(K79="Tidak/Belum Sekolah","Buruh Harian Lepas","Karyawan Swasta")</f>
        <v>Buruh Harian Lepas</v>
      </c>
      <c r="M79" s="17" t="s">
        <v>3</v>
      </c>
      <c r="N79" s="23" t="s">
        <v>231</v>
      </c>
      <c r="O79" s="17" t="s">
        <v>111</v>
      </c>
      <c r="P79" s="17" t="s">
        <v>119</v>
      </c>
      <c r="Q79" s="17" t="s">
        <v>0</v>
      </c>
      <c r="R79" s="17" t="str">
        <f t="shared" si="5"/>
        <v>Penduduk Asli/Tetap</v>
      </c>
      <c r="S79" s="23" t="s">
        <v>229</v>
      </c>
    </row>
    <row r="80" spans="1:19" x14ac:dyDescent="0.25">
      <c r="A80" s="24">
        <v>360302061314096</v>
      </c>
      <c r="B80" s="34">
        <v>36030370040749</v>
      </c>
      <c r="C80" s="17" t="s">
        <v>119</v>
      </c>
      <c r="D80" s="17" t="s">
        <v>165</v>
      </c>
      <c r="E80" s="17" t="s">
        <v>10</v>
      </c>
      <c r="F80" s="17" t="s">
        <v>43</v>
      </c>
      <c r="G80" s="18">
        <v>27489</v>
      </c>
      <c r="H80" s="17" t="s">
        <v>15</v>
      </c>
      <c r="I80" s="17" t="s">
        <v>121</v>
      </c>
      <c r="J80" s="17" t="s">
        <v>164</v>
      </c>
      <c r="K80" s="17" t="s">
        <v>167</v>
      </c>
      <c r="L80" s="17" t="str">
        <f>IF(K80="Tidak/Belum Sekolah","Buruh Harian Lepas","Karyawan Swasta")</f>
        <v>Karyawan Swasta</v>
      </c>
      <c r="M80" s="17" t="s">
        <v>3</v>
      </c>
      <c r="N80" s="23" t="s">
        <v>231</v>
      </c>
      <c r="O80" s="17" t="s">
        <v>109</v>
      </c>
      <c r="P80" s="17" t="s">
        <v>117</v>
      </c>
      <c r="Q80" s="17" t="s">
        <v>0</v>
      </c>
      <c r="R80" s="17" t="str">
        <f t="shared" si="5"/>
        <v>Penduduk Asli/Tetap</v>
      </c>
      <c r="S80" s="23" t="s">
        <v>229</v>
      </c>
    </row>
    <row r="81" spans="1:19" x14ac:dyDescent="0.25">
      <c r="A81" s="24">
        <v>360302061314097</v>
      </c>
      <c r="B81" s="34">
        <v>36030370040750</v>
      </c>
      <c r="C81" s="17" t="s">
        <v>117</v>
      </c>
      <c r="D81" s="17" t="s">
        <v>165</v>
      </c>
      <c r="E81" s="17" t="s">
        <v>10</v>
      </c>
      <c r="F81" s="17" t="s">
        <v>43</v>
      </c>
      <c r="G81" s="18">
        <v>27490</v>
      </c>
      <c r="H81" s="17" t="s">
        <v>27</v>
      </c>
      <c r="I81" s="17" t="s">
        <v>7</v>
      </c>
      <c r="J81" s="17" t="s">
        <v>164</v>
      </c>
      <c r="K81" s="17" t="s">
        <v>166</v>
      </c>
      <c r="L81" s="17" t="str">
        <f>IF(K81="Tidak/Belum Sekolah","Buruh Harian Lepas","Karyawan Swasta")</f>
        <v>Karyawan Swasta</v>
      </c>
      <c r="M81" s="17" t="s">
        <v>3</v>
      </c>
      <c r="N81" s="23" t="s">
        <v>231</v>
      </c>
      <c r="O81" s="17" t="s">
        <v>107</v>
      </c>
      <c r="P81" s="17" t="s">
        <v>114</v>
      </c>
      <c r="Q81" s="17" t="s">
        <v>0</v>
      </c>
      <c r="R81" s="17" t="str">
        <f t="shared" si="5"/>
        <v>Penduduk Asli/Tetap</v>
      </c>
      <c r="S81" s="23" t="s">
        <v>229</v>
      </c>
    </row>
    <row r="82" spans="1:19" x14ac:dyDescent="0.25">
      <c r="A82" s="24">
        <v>360302061314098</v>
      </c>
      <c r="B82" s="34">
        <v>36030370040751</v>
      </c>
      <c r="C82" s="17" t="s">
        <v>114</v>
      </c>
      <c r="D82" s="17" t="s">
        <v>165</v>
      </c>
      <c r="E82" s="17" t="s">
        <v>10</v>
      </c>
      <c r="F82" s="17" t="s">
        <v>43</v>
      </c>
      <c r="G82" s="18">
        <v>27491</v>
      </c>
      <c r="H82" s="17" t="s">
        <v>23</v>
      </c>
      <c r="I82" s="17" t="s">
        <v>116</v>
      </c>
      <c r="J82" s="17" t="s">
        <v>164</v>
      </c>
      <c r="K82" s="17" t="s">
        <v>5</v>
      </c>
      <c r="L82" s="17" t="s">
        <v>178</v>
      </c>
      <c r="M82" s="17" t="s">
        <v>3</v>
      </c>
      <c r="N82" s="23" t="s">
        <v>231</v>
      </c>
      <c r="O82" s="17" t="s">
        <v>105</v>
      </c>
      <c r="P82" s="17" t="s">
        <v>112</v>
      </c>
      <c r="Q82" s="17" t="s">
        <v>0</v>
      </c>
      <c r="R82" s="17" t="str">
        <f t="shared" si="5"/>
        <v>Penduduk Asli/Tetap</v>
      </c>
      <c r="S82" s="23" t="s">
        <v>229</v>
      </c>
    </row>
    <row r="83" spans="1:19" x14ac:dyDescent="0.25">
      <c r="A83" s="24">
        <v>360302061314099</v>
      </c>
      <c r="B83" s="34">
        <v>36030370040752</v>
      </c>
      <c r="C83" s="17" t="s">
        <v>112</v>
      </c>
      <c r="D83" s="17" t="s">
        <v>165</v>
      </c>
      <c r="E83" s="17" t="s">
        <v>10</v>
      </c>
      <c r="F83" s="17" t="s">
        <v>43</v>
      </c>
      <c r="G83" s="18">
        <v>27492</v>
      </c>
      <c r="H83" s="17" t="s">
        <v>19</v>
      </c>
      <c r="I83" s="17" t="s">
        <v>7</v>
      </c>
      <c r="J83" s="17" t="s">
        <v>164</v>
      </c>
      <c r="K83" s="17" t="s">
        <v>176</v>
      </c>
      <c r="L83" s="17" t="str">
        <f>IF(K83="Tidak/Belum Sekolah","Buruh Harian Lepas","Karyawan Swasta")</f>
        <v>Karyawan Swasta</v>
      </c>
      <c r="M83" s="17" t="s">
        <v>3</v>
      </c>
      <c r="N83" s="23" t="s">
        <v>231</v>
      </c>
      <c r="O83" s="17" t="s">
        <v>103</v>
      </c>
      <c r="P83" s="17" t="s">
        <v>110</v>
      </c>
      <c r="Q83" s="17" t="s">
        <v>0</v>
      </c>
      <c r="R83" s="17" t="str">
        <f t="shared" si="5"/>
        <v>Penduduk Asli/Tetap</v>
      </c>
      <c r="S83" s="23" t="s">
        <v>229</v>
      </c>
    </row>
    <row r="84" spans="1:19" x14ac:dyDescent="0.25">
      <c r="A84" s="24">
        <v>360302061314100</v>
      </c>
      <c r="B84" s="34">
        <v>36030370040753</v>
      </c>
      <c r="C84" s="17" t="s">
        <v>110</v>
      </c>
      <c r="D84" s="17" t="s">
        <v>165</v>
      </c>
      <c r="E84" s="17" t="s">
        <v>10</v>
      </c>
      <c r="F84" s="17" t="s">
        <v>43</v>
      </c>
      <c r="G84" s="18">
        <v>27493</v>
      </c>
      <c r="H84" s="17" t="s">
        <v>15</v>
      </c>
      <c r="I84" s="17" t="s">
        <v>7</v>
      </c>
      <c r="J84" s="17" t="s">
        <v>164</v>
      </c>
      <c r="K84" s="17" t="s">
        <v>175</v>
      </c>
      <c r="L84" s="17" t="str">
        <f>IF(K84="Tidak/Belum Sekolah","Buruh Harian Lepas","Karyawan Swasta")</f>
        <v>Karyawan Swasta</v>
      </c>
      <c r="M84" s="17" t="s">
        <v>3</v>
      </c>
      <c r="N84" s="23" t="s">
        <v>231</v>
      </c>
      <c r="O84" s="17" t="s">
        <v>101</v>
      </c>
      <c r="P84" s="17" t="s">
        <v>108</v>
      </c>
      <c r="Q84" s="17" t="s">
        <v>0</v>
      </c>
      <c r="R84" s="17" t="str">
        <f t="shared" si="5"/>
        <v>Penduduk Asli/Tetap</v>
      </c>
      <c r="S84" s="23" t="s">
        <v>229</v>
      </c>
    </row>
    <row r="85" spans="1:19" x14ac:dyDescent="0.25">
      <c r="A85" s="24">
        <v>360302061314101</v>
      </c>
      <c r="B85" s="34">
        <v>36030370040754</v>
      </c>
      <c r="C85" s="17" t="s">
        <v>108</v>
      </c>
      <c r="D85" s="17" t="s">
        <v>165</v>
      </c>
      <c r="E85" s="17" t="s">
        <v>10</v>
      </c>
      <c r="F85" s="17" t="s">
        <v>43</v>
      </c>
      <c r="G85" s="18">
        <v>27494</v>
      </c>
      <c r="H85" s="17" t="s">
        <v>8</v>
      </c>
      <c r="I85" s="17" t="s">
        <v>7</v>
      </c>
      <c r="J85" s="17" t="s">
        <v>164</v>
      </c>
      <c r="K85" s="17" t="s">
        <v>155</v>
      </c>
      <c r="L85" s="17" t="s">
        <v>179</v>
      </c>
      <c r="M85" s="17" t="s">
        <v>3</v>
      </c>
      <c r="N85" s="23" t="s">
        <v>231</v>
      </c>
      <c r="O85" s="17" t="s">
        <v>99</v>
      </c>
      <c r="P85" s="17" t="s">
        <v>106</v>
      </c>
      <c r="Q85" s="17" t="s">
        <v>0</v>
      </c>
      <c r="R85" s="17" t="str">
        <f t="shared" si="5"/>
        <v>Penduduk Asli/Tetap</v>
      </c>
      <c r="S85" s="23" t="s">
        <v>229</v>
      </c>
    </row>
    <row r="86" spans="1:19" x14ac:dyDescent="0.25">
      <c r="A86" s="24">
        <v>360302061314102</v>
      </c>
      <c r="B86" s="34">
        <v>36030370040755</v>
      </c>
      <c r="C86" s="17" t="s">
        <v>106</v>
      </c>
      <c r="D86" s="17" t="s">
        <v>165</v>
      </c>
      <c r="E86" s="17" t="s">
        <v>10</v>
      </c>
      <c r="F86" s="17" t="s">
        <v>43</v>
      </c>
      <c r="G86" s="18">
        <v>27495</v>
      </c>
      <c r="H86" s="17" t="s">
        <v>38</v>
      </c>
      <c r="I86" s="17" t="s">
        <v>7</v>
      </c>
      <c r="J86" s="17" t="s">
        <v>164</v>
      </c>
      <c r="K86" s="17" t="s">
        <v>172</v>
      </c>
      <c r="L86" s="17" t="s">
        <v>179</v>
      </c>
      <c r="M86" s="17" t="s">
        <v>3</v>
      </c>
      <c r="N86" s="23" t="s">
        <v>231</v>
      </c>
      <c r="O86" s="17" t="s">
        <v>97</v>
      </c>
      <c r="P86" s="17" t="s">
        <v>104</v>
      </c>
      <c r="Q86" s="17" t="s">
        <v>0</v>
      </c>
      <c r="R86" s="17" t="str">
        <f t="shared" si="5"/>
        <v>Penduduk Asli/Tetap</v>
      </c>
      <c r="S86" s="23" t="s">
        <v>229</v>
      </c>
    </row>
    <row r="87" spans="1:19" x14ac:dyDescent="0.25">
      <c r="A87" s="24">
        <v>360302061314103</v>
      </c>
      <c r="B87" s="34">
        <v>36030370040756</v>
      </c>
      <c r="C87" s="17" t="s">
        <v>104</v>
      </c>
      <c r="D87" s="17" t="s">
        <v>165</v>
      </c>
      <c r="E87" s="17" t="s">
        <v>10</v>
      </c>
      <c r="F87" s="17" t="s">
        <v>43</v>
      </c>
      <c r="G87" s="18">
        <v>27496</v>
      </c>
      <c r="H87" s="17" t="s">
        <v>19</v>
      </c>
      <c r="I87" s="17" t="s">
        <v>7</v>
      </c>
      <c r="J87" s="17" t="s">
        <v>164</v>
      </c>
      <c r="K87" s="17" t="s">
        <v>171</v>
      </c>
      <c r="L87" s="17" t="str">
        <f t="shared" ref="L87:L94" si="6">IF(K87="Tidak/Belum Sekolah","Buruh Harian Lepas","Karyawan Swasta")</f>
        <v>Karyawan Swasta</v>
      </c>
      <c r="M87" s="17" t="s">
        <v>3</v>
      </c>
      <c r="N87" s="23" t="s">
        <v>231</v>
      </c>
      <c r="O87" s="17" t="s">
        <v>95</v>
      </c>
      <c r="P87" s="17" t="s">
        <v>102</v>
      </c>
      <c r="Q87" s="17" t="s">
        <v>0</v>
      </c>
      <c r="R87" s="17" t="str">
        <f t="shared" si="5"/>
        <v>Penduduk Asli/Tetap</v>
      </c>
      <c r="S87" s="23" t="s">
        <v>229</v>
      </c>
    </row>
    <row r="88" spans="1:19" x14ac:dyDescent="0.25">
      <c r="A88" s="24">
        <v>360302061314104</v>
      </c>
      <c r="B88" s="34">
        <v>36030370040757</v>
      </c>
      <c r="C88" s="17" t="s">
        <v>102</v>
      </c>
      <c r="D88" s="17" t="s">
        <v>165</v>
      </c>
      <c r="E88" s="17" t="s">
        <v>10</v>
      </c>
      <c r="F88" s="17" t="s">
        <v>43</v>
      </c>
      <c r="G88" s="18">
        <v>27497</v>
      </c>
      <c r="H88" s="17" t="s">
        <v>15</v>
      </c>
      <c r="I88" s="17" t="s">
        <v>7</v>
      </c>
      <c r="J88" s="17" t="s">
        <v>164</v>
      </c>
      <c r="K88" s="17" t="s">
        <v>170</v>
      </c>
      <c r="L88" s="17" t="str">
        <f t="shared" si="6"/>
        <v>Karyawan Swasta</v>
      </c>
      <c r="M88" s="17" t="s">
        <v>3</v>
      </c>
      <c r="N88" s="23" t="s">
        <v>231</v>
      </c>
      <c r="O88" s="17" t="s">
        <v>93</v>
      </c>
      <c r="P88" s="17" t="s">
        <v>100</v>
      </c>
      <c r="Q88" s="17" t="s">
        <v>0</v>
      </c>
      <c r="R88" s="17" t="str">
        <f t="shared" si="5"/>
        <v>Penduduk Asli/Tetap</v>
      </c>
      <c r="S88" s="23" t="s">
        <v>229</v>
      </c>
    </row>
    <row r="89" spans="1:19" x14ac:dyDescent="0.25">
      <c r="A89" s="24">
        <v>360302061314105</v>
      </c>
      <c r="B89" s="34">
        <v>36030370040758</v>
      </c>
      <c r="C89" s="17" t="s">
        <v>100</v>
      </c>
      <c r="D89" s="17" t="s">
        <v>165</v>
      </c>
      <c r="E89" s="17" t="s">
        <v>10</v>
      </c>
      <c r="F89" s="17" t="s">
        <v>43</v>
      </c>
      <c r="G89" s="18">
        <v>27498</v>
      </c>
      <c r="H89" s="17" t="s">
        <v>27</v>
      </c>
      <c r="I89" s="17" t="s">
        <v>7</v>
      </c>
      <c r="J89" s="17" t="s">
        <v>164</v>
      </c>
      <c r="K89" s="17" t="s">
        <v>168</v>
      </c>
      <c r="L89" s="17" t="str">
        <f t="shared" si="6"/>
        <v>Buruh Harian Lepas</v>
      </c>
      <c r="M89" s="17" t="s">
        <v>3</v>
      </c>
      <c r="N89" s="23" t="s">
        <v>231</v>
      </c>
      <c r="O89" s="17" t="s">
        <v>91</v>
      </c>
      <c r="P89" s="17" t="s">
        <v>98</v>
      </c>
      <c r="Q89" s="17" t="s">
        <v>0</v>
      </c>
      <c r="R89" s="17" t="str">
        <f t="shared" si="5"/>
        <v>Penduduk Asli/Tetap</v>
      </c>
      <c r="S89" s="23" t="s">
        <v>229</v>
      </c>
    </row>
    <row r="90" spans="1:19" x14ac:dyDescent="0.25">
      <c r="A90" s="24">
        <v>360302061314106</v>
      </c>
      <c r="B90" s="34">
        <v>36030370040759</v>
      </c>
      <c r="C90" s="17" t="s">
        <v>98</v>
      </c>
      <c r="D90" s="17" t="s">
        <v>165</v>
      </c>
      <c r="E90" s="17" t="s">
        <v>10</v>
      </c>
      <c r="F90" s="17" t="s">
        <v>43</v>
      </c>
      <c r="G90" s="18">
        <v>27499</v>
      </c>
      <c r="H90" s="17" t="s">
        <v>23</v>
      </c>
      <c r="I90" s="17" t="s">
        <v>7</v>
      </c>
      <c r="J90" s="17" t="s">
        <v>164</v>
      </c>
      <c r="K90" s="17" t="s">
        <v>167</v>
      </c>
      <c r="L90" s="17" t="str">
        <f t="shared" si="6"/>
        <v>Karyawan Swasta</v>
      </c>
      <c r="M90" s="17" t="s">
        <v>3</v>
      </c>
      <c r="N90" s="23" t="s">
        <v>231</v>
      </c>
      <c r="O90" s="17" t="s">
        <v>88</v>
      </c>
      <c r="P90" s="17" t="s">
        <v>96</v>
      </c>
      <c r="Q90" s="17" t="s">
        <v>0</v>
      </c>
      <c r="R90" s="17" t="str">
        <f t="shared" si="5"/>
        <v>Penduduk Asli/Tetap</v>
      </c>
      <c r="S90" s="23" t="s">
        <v>229</v>
      </c>
    </row>
    <row r="91" spans="1:19" x14ac:dyDescent="0.25">
      <c r="A91" s="24">
        <v>360302061314107</v>
      </c>
      <c r="B91" s="34">
        <v>36030370040760</v>
      </c>
      <c r="C91" s="17" t="s">
        <v>96</v>
      </c>
      <c r="D91" s="17" t="s">
        <v>165</v>
      </c>
      <c r="E91" s="17" t="s">
        <v>10</v>
      </c>
      <c r="F91" s="17" t="s">
        <v>43</v>
      </c>
      <c r="G91" s="18">
        <v>27500</v>
      </c>
      <c r="H91" s="17" t="s">
        <v>19</v>
      </c>
      <c r="I91" s="17" t="s">
        <v>7</v>
      </c>
      <c r="J91" s="17" t="s">
        <v>164</v>
      </c>
      <c r="K91" s="17" t="s">
        <v>166</v>
      </c>
      <c r="L91" s="17" t="str">
        <f t="shared" si="6"/>
        <v>Karyawan Swasta</v>
      </c>
      <c r="M91" s="17" t="s">
        <v>3</v>
      </c>
      <c r="N91" s="23" t="s">
        <v>231</v>
      </c>
      <c r="O91" s="17" t="s">
        <v>86</v>
      </c>
      <c r="P91" s="17" t="s">
        <v>94</v>
      </c>
      <c r="Q91" s="17" t="s">
        <v>0</v>
      </c>
      <c r="R91" s="17" t="str">
        <f t="shared" si="5"/>
        <v>Penduduk Asli/Tetap</v>
      </c>
      <c r="S91" s="23" t="s">
        <v>229</v>
      </c>
    </row>
    <row r="92" spans="1:19" x14ac:dyDescent="0.25">
      <c r="A92" s="24">
        <v>360302061314108</v>
      </c>
      <c r="B92" s="34">
        <v>36030370040761</v>
      </c>
      <c r="C92" s="17" t="s">
        <v>94</v>
      </c>
      <c r="D92" s="17" t="s">
        <v>165</v>
      </c>
      <c r="E92" s="17" t="s">
        <v>10</v>
      </c>
      <c r="F92" s="17" t="s">
        <v>43</v>
      </c>
      <c r="G92" s="18">
        <v>27501</v>
      </c>
      <c r="H92" s="17" t="s">
        <v>15</v>
      </c>
      <c r="I92" s="17" t="s">
        <v>7</v>
      </c>
      <c r="J92" s="17" t="s">
        <v>164</v>
      </c>
      <c r="K92" s="17" t="s">
        <v>5</v>
      </c>
      <c r="L92" s="17" t="str">
        <f t="shared" si="6"/>
        <v>Karyawan Swasta</v>
      </c>
      <c r="M92" s="17" t="s">
        <v>3</v>
      </c>
      <c r="N92" s="23" t="s">
        <v>231</v>
      </c>
      <c r="O92" s="17" t="s">
        <v>84</v>
      </c>
      <c r="P92" s="17" t="s">
        <v>92</v>
      </c>
      <c r="Q92" s="17" t="s">
        <v>0</v>
      </c>
      <c r="R92" s="17" t="str">
        <f t="shared" si="5"/>
        <v>Penduduk Asli/Tetap</v>
      </c>
      <c r="S92" s="23" t="s">
        <v>229</v>
      </c>
    </row>
    <row r="93" spans="1:19" x14ac:dyDescent="0.25">
      <c r="A93" s="24">
        <v>360302061314109</v>
      </c>
      <c r="B93" s="34">
        <v>36030370040762</v>
      </c>
      <c r="C93" s="17" t="s">
        <v>92</v>
      </c>
      <c r="D93" s="17" t="s">
        <v>165</v>
      </c>
      <c r="E93" s="17" t="s">
        <v>10</v>
      </c>
      <c r="F93" s="17" t="s">
        <v>43</v>
      </c>
      <c r="G93" s="18">
        <v>27502</v>
      </c>
      <c r="H93" s="17" t="s">
        <v>8</v>
      </c>
      <c r="I93" s="17" t="s">
        <v>7</v>
      </c>
      <c r="J93" s="17" t="s">
        <v>164</v>
      </c>
      <c r="K93" s="17" t="s">
        <v>176</v>
      </c>
      <c r="L93" s="17" t="str">
        <f t="shared" si="6"/>
        <v>Karyawan Swasta</v>
      </c>
      <c r="M93" s="17" t="s">
        <v>3</v>
      </c>
      <c r="N93" s="23" t="s">
        <v>231</v>
      </c>
      <c r="O93" s="17" t="s">
        <v>82</v>
      </c>
      <c r="P93" s="17" t="s">
        <v>90</v>
      </c>
      <c r="Q93" s="17" t="s">
        <v>0</v>
      </c>
      <c r="R93" s="17" t="str">
        <f t="shared" si="5"/>
        <v>Penduduk Asli/Tetap</v>
      </c>
      <c r="S93" s="23" t="s">
        <v>229</v>
      </c>
    </row>
    <row r="94" spans="1:19" x14ac:dyDescent="0.25">
      <c r="A94" s="24">
        <v>360302061314110</v>
      </c>
      <c r="B94" s="34">
        <v>36030370040763</v>
      </c>
      <c r="C94" s="17" t="s">
        <v>90</v>
      </c>
      <c r="D94" s="17" t="s">
        <v>165</v>
      </c>
      <c r="E94" s="17" t="s">
        <v>10</v>
      </c>
      <c r="F94" s="17" t="s">
        <v>43</v>
      </c>
      <c r="G94" s="18">
        <v>27503</v>
      </c>
      <c r="H94" s="17" t="s">
        <v>38</v>
      </c>
      <c r="I94" s="17" t="s">
        <v>7</v>
      </c>
      <c r="J94" s="17" t="s">
        <v>164</v>
      </c>
      <c r="K94" s="17" t="s">
        <v>175</v>
      </c>
      <c r="L94" s="17" t="str">
        <f t="shared" si="6"/>
        <v>Karyawan Swasta</v>
      </c>
      <c r="M94" s="17" t="s">
        <v>3</v>
      </c>
      <c r="N94" s="23" t="s">
        <v>231</v>
      </c>
      <c r="O94" s="17" t="s">
        <v>80</v>
      </c>
      <c r="P94" s="17" t="s">
        <v>87</v>
      </c>
      <c r="Q94" s="17" t="s">
        <v>0</v>
      </c>
      <c r="R94" s="17" t="str">
        <f t="shared" si="5"/>
        <v>Penduduk Asli/Tetap</v>
      </c>
      <c r="S94" s="23" t="s">
        <v>229</v>
      </c>
    </row>
    <row r="95" spans="1:19" x14ac:dyDescent="0.25">
      <c r="A95" s="24">
        <v>360302061314111</v>
      </c>
      <c r="B95" s="34">
        <v>36030370040764</v>
      </c>
      <c r="C95" s="17" t="s">
        <v>87</v>
      </c>
      <c r="D95" s="17" t="s">
        <v>165</v>
      </c>
      <c r="E95" s="17" t="s">
        <v>10</v>
      </c>
      <c r="F95" s="17" t="s">
        <v>43</v>
      </c>
      <c r="G95" s="18">
        <v>27504</v>
      </c>
      <c r="H95" s="17" t="s">
        <v>19</v>
      </c>
      <c r="I95" s="17" t="s">
        <v>7</v>
      </c>
      <c r="J95" s="17" t="s">
        <v>164</v>
      </c>
      <c r="K95" s="17" t="s">
        <v>155</v>
      </c>
      <c r="L95" s="17" t="s">
        <v>173</v>
      </c>
      <c r="M95" s="17" t="s">
        <v>89</v>
      </c>
      <c r="N95" s="23" t="s">
        <v>231</v>
      </c>
      <c r="O95" s="17" t="s">
        <v>78</v>
      </c>
      <c r="P95" s="17" t="s">
        <v>85</v>
      </c>
      <c r="Q95" s="17" t="s">
        <v>0</v>
      </c>
      <c r="R95" s="17" t="str">
        <f t="shared" si="5"/>
        <v>Penduduk Asli/Tetap</v>
      </c>
      <c r="S95" s="23" t="s">
        <v>229</v>
      </c>
    </row>
    <row r="96" spans="1:19" x14ac:dyDescent="0.25">
      <c r="A96" s="24">
        <v>360302061314112</v>
      </c>
      <c r="B96" s="34">
        <v>36030370040765</v>
      </c>
      <c r="C96" s="17" t="s">
        <v>85</v>
      </c>
      <c r="D96" s="17" t="s">
        <v>165</v>
      </c>
      <c r="E96" s="17" t="s">
        <v>10</v>
      </c>
      <c r="F96" s="17" t="s">
        <v>43</v>
      </c>
      <c r="G96" s="18">
        <v>27505</v>
      </c>
      <c r="H96" s="17" t="s">
        <v>15</v>
      </c>
      <c r="I96" s="17" t="s">
        <v>7</v>
      </c>
      <c r="J96" s="17" t="s">
        <v>164</v>
      </c>
      <c r="K96" s="17" t="s">
        <v>172</v>
      </c>
      <c r="L96" s="17" t="s">
        <v>173</v>
      </c>
      <c r="M96" s="17" t="s">
        <v>3</v>
      </c>
      <c r="N96" s="23" t="s">
        <v>231</v>
      </c>
      <c r="O96" s="17" t="s">
        <v>76</v>
      </c>
      <c r="P96" s="17" t="s">
        <v>83</v>
      </c>
      <c r="Q96" s="17" t="s">
        <v>0</v>
      </c>
      <c r="R96" s="17" t="str">
        <f t="shared" si="5"/>
        <v>Penduduk Asli/Tetap</v>
      </c>
      <c r="S96" s="23" t="s">
        <v>229</v>
      </c>
    </row>
    <row r="97" spans="1:19" x14ac:dyDescent="0.25">
      <c r="A97" s="24">
        <v>360302061314113</v>
      </c>
      <c r="B97" s="34">
        <v>36030370040766</v>
      </c>
      <c r="C97" s="17" t="s">
        <v>83</v>
      </c>
      <c r="D97" s="17" t="s">
        <v>165</v>
      </c>
      <c r="E97" s="17" t="s">
        <v>10</v>
      </c>
      <c r="F97" s="17" t="s">
        <v>43</v>
      </c>
      <c r="G97" s="18">
        <v>27506</v>
      </c>
      <c r="H97" s="17" t="s">
        <v>27</v>
      </c>
      <c r="I97" s="17" t="s">
        <v>7</v>
      </c>
      <c r="J97" s="17" t="s">
        <v>164</v>
      </c>
      <c r="K97" s="17" t="s">
        <v>171</v>
      </c>
      <c r="L97" s="17" t="s">
        <v>178</v>
      </c>
      <c r="M97" s="17" t="s">
        <v>3</v>
      </c>
      <c r="N97" s="23" t="s">
        <v>231</v>
      </c>
      <c r="O97" s="17" t="s">
        <v>74</v>
      </c>
      <c r="P97" s="17" t="s">
        <v>81</v>
      </c>
      <c r="Q97" s="17" t="s">
        <v>0</v>
      </c>
      <c r="R97" s="17" t="str">
        <f t="shared" si="5"/>
        <v>Penduduk Asli/Tetap</v>
      </c>
      <c r="S97" s="23" t="s">
        <v>229</v>
      </c>
    </row>
    <row r="98" spans="1:19" x14ac:dyDescent="0.25">
      <c r="A98" s="24">
        <v>360302061314114</v>
      </c>
      <c r="B98" s="34">
        <v>36030370040767</v>
      </c>
      <c r="C98" s="17" t="s">
        <v>81</v>
      </c>
      <c r="D98" s="17" t="s">
        <v>165</v>
      </c>
      <c r="E98" s="17" t="s">
        <v>10</v>
      </c>
      <c r="F98" s="17" t="s">
        <v>43</v>
      </c>
      <c r="G98" s="18">
        <v>27507</v>
      </c>
      <c r="H98" s="17" t="s">
        <v>23</v>
      </c>
      <c r="I98" s="17" t="s">
        <v>7</v>
      </c>
      <c r="J98" s="17" t="s">
        <v>164</v>
      </c>
      <c r="K98" s="17" t="s">
        <v>170</v>
      </c>
      <c r="L98" s="17" t="s">
        <v>174</v>
      </c>
      <c r="M98" s="17" t="s">
        <v>3</v>
      </c>
      <c r="N98" s="23" t="s">
        <v>231</v>
      </c>
      <c r="O98" s="17" t="s">
        <v>72</v>
      </c>
      <c r="P98" s="17" t="s">
        <v>79</v>
      </c>
      <c r="Q98" s="17" t="s">
        <v>0</v>
      </c>
      <c r="R98" s="17" t="str">
        <f t="shared" si="5"/>
        <v>Penduduk Asli/Tetap</v>
      </c>
      <c r="S98" s="23" t="s">
        <v>229</v>
      </c>
    </row>
    <row r="99" spans="1:19" x14ac:dyDescent="0.25">
      <c r="A99" s="24">
        <v>360302061314115</v>
      </c>
      <c r="B99" s="34">
        <v>36030370040768</v>
      </c>
      <c r="C99" s="17" t="s">
        <v>79</v>
      </c>
      <c r="D99" s="17" t="s">
        <v>165</v>
      </c>
      <c r="E99" s="17" t="s">
        <v>10</v>
      </c>
      <c r="F99" s="17" t="s">
        <v>43</v>
      </c>
      <c r="G99" s="18">
        <v>27508</v>
      </c>
      <c r="H99" s="17" t="s">
        <v>19</v>
      </c>
      <c r="I99" s="17" t="s">
        <v>7</v>
      </c>
      <c r="J99" s="17" t="s">
        <v>164</v>
      </c>
      <c r="K99" s="17" t="s">
        <v>168</v>
      </c>
      <c r="L99" s="17" t="str">
        <f>IF(K99="Tidak/Belum Sekolah","Buruh Harian Lepas","Karyawan Swasta")</f>
        <v>Buruh Harian Lepas</v>
      </c>
      <c r="M99" s="17" t="s">
        <v>3</v>
      </c>
      <c r="N99" s="23" t="s">
        <v>231</v>
      </c>
      <c r="O99" s="17" t="s">
        <v>70</v>
      </c>
      <c r="P99" s="17" t="s">
        <v>77</v>
      </c>
      <c r="Q99" s="17" t="s">
        <v>0</v>
      </c>
      <c r="R99" s="17" t="str">
        <f t="shared" si="5"/>
        <v>Penduduk Asli/Tetap</v>
      </c>
      <c r="S99" s="23" t="s">
        <v>229</v>
      </c>
    </row>
    <row r="100" spans="1:19" x14ac:dyDescent="0.25">
      <c r="A100" s="24">
        <v>360302061314116</v>
      </c>
      <c r="B100" s="34">
        <v>36030370040769</v>
      </c>
      <c r="C100" s="17" t="s">
        <v>77</v>
      </c>
      <c r="D100" s="17" t="s">
        <v>165</v>
      </c>
      <c r="E100" s="17" t="s">
        <v>10</v>
      </c>
      <c r="F100" s="17" t="s">
        <v>43</v>
      </c>
      <c r="G100" s="18">
        <v>27509</v>
      </c>
      <c r="H100" s="17" t="s">
        <v>15</v>
      </c>
      <c r="I100" s="17" t="s">
        <v>7</v>
      </c>
      <c r="J100" s="17" t="s">
        <v>164</v>
      </c>
      <c r="K100" s="17" t="s">
        <v>167</v>
      </c>
      <c r="L100" s="17" t="s">
        <v>177</v>
      </c>
      <c r="M100" s="17" t="s">
        <v>3</v>
      </c>
      <c r="N100" s="23" t="s">
        <v>231</v>
      </c>
      <c r="O100" s="17" t="s">
        <v>68</v>
      </c>
      <c r="P100" s="17" t="s">
        <v>75</v>
      </c>
      <c r="Q100" s="17" t="s">
        <v>0</v>
      </c>
      <c r="R100" s="17" t="str">
        <f t="shared" si="5"/>
        <v>Penduduk Asli/Tetap</v>
      </c>
      <c r="S100" s="23" t="s">
        <v>229</v>
      </c>
    </row>
    <row r="101" spans="1:19" x14ac:dyDescent="0.25">
      <c r="A101" s="24">
        <v>360302061314117</v>
      </c>
      <c r="B101" s="34">
        <v>36030370040770</v>
      </c>
      <c r="C101" s="17" t="s">
        <v>75</v>
      </c>
      <c r="D101" s="17" t="s">
        <v>165</v>
      </c>
      <c r="E101" s="17" t="s">
        <v>10</v>
      </c>
      <c r="F101" s="17" t="s">
        <v>43</v>
      </c>
      <c r="G101" s="18">
        <v>27510</v>
      </c>
      <c r="H101" s="17" t="s">
        <v>8</v>
      </c>
      <c r="I101" s="17" t="s">
        <v>7</v>
      </c>
      <c r="J101" s="17" t="s">
        <v>164</v>
      </c>
      <c r="K101" s="17" t="s">
        <v>166</v>
      </c>
      <c r="L101" s="17" t="str">
        <f>IF(K101="Tidak/Belum Sekolah","Buruh Harian Lepas","Karyawan Swasta")</f>
        <v>Karyawan Swasta</v>
      </c>
      <c r="M101" s="17" t="s">
        <v>3</v>
      </c>
      <c r="N101" s="23" t="s">
        <v>231</v>
      </c>
      <c r="O101" s="17" t="s">
        <v>66</v>
      </c>
      <c r="P101" s="17" t="s">
        <v>73</v>
      </c>
      <c r="Q101" s="17" t="s">
        <v>0</v>
      </c>
      <c r="R101" s="17" t="str">
        <f t="shared" si="5"/>
        <v>Penduduk Asli/Tetap</v>
      </c>
      <c r="S101" s="23" t="s">
        <v>229</v>
      </c>
    </row>
    <row r="102" spans="1:19" x14ac:dyDescent="0.25">
      <c r="A102" s="24">
        <v>360302061314118</v>
      </c>
      <c r="B102" s="34">
        <v>36030370040771</v>
      </c>
      <c r="C102" s="17" t="s">
        <v>73</v>
      </c>
      <c r="D102" s="17" t="s">
        <v>165</v>
      </c>
      <c r="E102" s="17" t="s">
        <v>10</v>
      </c>
      <c r="F102" s="17" t="s">
        <v>43</v>
      </c>
      <c r="G102" s="18">
        <v>27511</v>
      </c>
      <c r="H102" s="17" t="s">
        <v>38</v>
      </c>
      <c r="I102" s="17" t="s">
        <v>7</v>
      </c>
      <c r="J102" s="17" t="s">
        <v>164</v>
      </c>
      <c r="K102" s="17" t="s">
        <v>5</v>
      </c>
      <c r="L102" s="17" t="str">
        <f>IF(K102="Tidak/Belum Sekolah","Buruh Harian Lepas","Karyawan Swasta")</f>
        <v>Karyawan Swasta</v>
      </c>
      <c r="M102" s="17" t="s">
        <v>3</v>
      </c>
      <c r="N102" s="23" t="s">
        <v>231</v>
      </c>
      <c r="O102" s="17" t="s">
        <v>64</v>
      </c>
      <c r="P102" s="17" t="s">
        <v>71</v>
      </c>
      <c r="Q102" s="17" t="s">
        <v>0</v>
      </c>
      <c r="R102" s="17" t="str">
        <f t="shared" si="5"/>
        <v>Penduduk Asli/Tetap</v>
      </c>
      <c r="S102" s="23" t="s">
        <v>229</v>
      </c>
    </row>
    <row r="103" spans="1:19" x14ac:dyDescent="0.25">
      <c r="A103" s="24">
        <v>360302061314119</v>
      </c>
      <c r="B103" s="34">
        <v>36030370040772</v>
      </c>
      <c r="C103" s="17" t="s">
        <v>71</v>
      </c>
      <c r="D103" s="17" t="s">
        <v>165</v>
      </c>
      <c r="E103" s="17" t="s">
        <v>10</v>
      </c>
      <c r="F103" s="17" t="s">
        <v>43</v>
      </c>
      <c r="G103" s="18">
        <v>27512</v>
      </c>
      <c r="H103" s="17" t="s">
        <v>19</v>
      </c>
      <c r="I103" s="17" t="s">
        <v>7</v>
      </c>
      <c r="J103" s="17" t="s">
        <v>164</v>
      </c>
      <c r="K103" s="17" t="s">
        <v>176</v>
      </c>
      <c r="L103" s="17" t="s">
        <v>169</v>
      </c>
      <c r="M103" s="17" t="s">
        <v>3</v>
      </c>
      <c r="N103" s="23" t="s">
        <v>231</v>
      </c>
      <c r="O103" s="17" t="s">
        <v>61</v>
      </c>
      <c r="P103" s="17" t="s">
        <v>69</v>
      </c>
      <c r="Q103" s="17" t="s">
        <v>0</v>
      </c>
      <c r="R103" s="17" t="str">
        <f t="shared" si="5"/>
        <v>Penduduk Asli/Tetap</v>
      </c>
      <c r="S103" s="23" t="s">
        <v>229</v>
      </c>
    </row>
    <row r="104" spans="1:19" x14ac:dyDescent="0.25">
      <c r="A104" s="24">
        <v>360302061314120</v>
      </c>
      <c r="B104" s="34">
        <v>36030370040773</v>
      </c>
      <c r="C104" s="17" t="s">
        <v>69</v>
      </c>
      <c r="D104" s="17" t="s">
        <v>165</v>
      </c>
      <c r="E104" s="17" t="s">
        <v>10</v>
      </c>
      <c r="F104" s="17" t="s">
        <v>43</v>
      </c>
      <c r="G104" s="18">
        <v>27513</v>
      </c>
      <c r="H104" s="17" t="s">
        <v>15</v>
      </c>
      <c r="I104" s="17" t="s">
        <v>7</v>
      </c>
      <c r="J104" s="17" t="s">
        <v>164</v>
      </c>
      <c r="K104" s="17" t="s">
        <v>175</v>
      </c>
      <c r="L104" s="17" t="s">
        <v>174</v>
      </c>
      <c r="M104" s="17" t="s">
        <v>3</v>
      </c>
      <c r="N104" s="23" t="s">
        <v>231</v>
      </c>
      <c r="O104" s="17" t="s">
        <v>59</v>
      </c>
      <c r="P104" s="17" t="s">
        <v>67</v>
      </c>
      <c r="Q104" s="17" t="s">
        <v>0</v>
      </c>
      <c r="R104" s="17" t="str">
        <f t="shared" si="5"/>
        <v>Penduduk Asli/Tetap</v>
      </c>
      <c r="S104" s="23" t="s">
        <v>229</v>
      </c>
    </row>
    <row r="105" spans="1:19" x14ac:dyDescent="0.25">
      <c r="A105" s="24">
        <v>360302061314121</v>
      </c>
      <c r="B105" s="34">
        <v>36030370040774</v>
      </c>
      <c r="C105" s="17" t="s">
        <v>67</v>
      </c>
      <c r="D105" s="17" t="s">
        <v>165</v>
      </c>
      <c r="E105" s="17" t="s">
        <v>10</v>
      </c>
      <c r="F105" s="17" t="s">
        <v>43</v>
      </c>
      <c r="G105" s="18">
        <v>27514</v>
      </c>
      <c r="H105" s="17" t="s">
        <v>27</v>
      </c>
      <c r="I105" s="17" t="s">
        <v>7</v>
      </c>
      <c r="J105" s="17" t="s">
        <v>164</v>
      </c>
      <c r="K105" s="17" t="s">
        <v>155</v>
      </c>
      <c r="L105" s="17" t="s">
        <v>173</v>
      </c>
      <c r="M105" s="17" t="s">
        <v>3</v>
      </c>
      <c r="N105" s="23" t="s">
        <v>231</v>
      </c>
      <c r="O105" s="17" t="s">
        <v>57</v>
      </c>
      <c r="P105" s="17" t="s">
        <v>65</v>
      </c>
      <c r="Q105" s="17" t="s">
        <v>0</v>
      </c>
      <c r="R105" s="17" t="str">
        <f t="shared" si="5"/>
        <v>Penduduk Asli/Tetap</v>
      </c>
      <c r="S105" s="23" t="s">
        <v>229</v>
      </c>
    </row>
    <row r="106" spans="1:19" x14ac:dyDescent="0.25">
      <c r="A106" s="24">
        <v>360302061314122</v>
      </c>
      <c r="B106" s="34">
        <v>36030370040775</v>
      </c>
      <c r="C106" s="17" t="s">
        <v>65</v>
      </c>
      <c r="D106" s="17" t="s">
        <v>165</v>
      </c>
      <c r="E106" s="17" t="s">
        <v>10</v>
      </c>
      <c r="F106" s="17" t="s">
        <v>43</v>
      </c>
      <c r="G106" s="18">
        <v>27515</v>
      </c>
      <c r="H106" s="17" t="s">
        <v>23</v>
      </c>
      <c r="I106" s="17" t="s">
        <v>7</v>
      </c>
      <c r="J106" s="17" t="s">
        <v>164</v>
      </c>
      <c r="K106" s="17" t="s">
        <v>172</v>
      </c>
      <c r="L106" s="17" t="s">
        <v>169</v>
      </c>
      <c r="M106" s="17" t="s">
        <v>3</v>
      </c>
      <c r="N106" s="23" t="s">
        <v>231</v>
      </c>
      <c r="O106" s="17" t="s">
        <v>55</v>
      </c>
      <c r="P106" s="17" t="s">
        <v>63</v>
      </c>
      <c r="Q106" s="17" t="s">
        <v>0</v>
      </c>
      <c r="R106" s="17" t="str">
        <f t="shared" si="5"/>
        <v>Penduduk Asli/Tetap</v>
      </c>
      <c r="S106" s="23" t="s">
        <v>229</v>
      </c>
    </row>
    <row r="107" spans="1:19" x14ac:dyDescent="0.25">
      <c r="A107" s="24">
        <v>360302061314123</v>
      </c>
      <c r="B107" s="34">
        <v>36030370040776</v>
      </c>
      <c r="C107" s="17" t="s">
        <v>63</v>
      </c>
      <c r="D107" s="17" t="s">
        <v>165</v>
      </c>
      <c r="E107" s="17" t="s">
        <v>10</v>
      </c>
      <c r="F107" s="17" t="s">
        <v>43</v>
      </c>
      <c r="G107" s="18">
        <v>27516</v>
      </c>
      <c r="H107" s="17" t="s">
        <v>19</v>
      </c>
      <c r="I107" s="17" t="s">
        <v>7</v>
      </c>
      <c r="J107" s="17" t="s">
        <v>164</v>
      </c>
      <c r="K107" s="17" t="s">
        <v>171</v>
      </c>
      <c r="L107" s="17" t="str">
        <f>IF(K107="Tidak/Belum Sekolah","Buruh Harian Lepas","Karyawan Swasta")</f>
        <v>Karyawan Swasta</v>
      </c>
      <c r="M107" s="17" t="s">
        <v>3</v>
      </c>
      <c r="N107" s="23" t="s">
        <v>231</v>
      </c>
      <c r="O107" s="17" t="s">
        <v>53</v>
      </c>
      <c r="P107" s="17" t="s">
        <v>60</v>
      </c>
      <c r="Q107" s="17" t="s">
        <v>0</v>
      </c>
      <c r="R107" s="17" t="str">
        <f t="shared" si="5"/>
        <v>Penduduk Asli/Tetap</v>
      </c>
      <c r="S107" s="23" t="s">
        <v>229</v>
      </c>
    </row>
    <row r="108" spans="1:19" x14ac:dyDescent="0.25">
      <c r="A108" s="24">
        <v>360302061314124</v>
      </c>
      <c r="B108" s="34">
        <v>36030370040777</v>
      </c>
      <c r="C108" s="17" t="s">
        <v>60</v>
      </c>
      <c r="D108" s="17" t="s">
        <v>165</v>
      </c>
      <c r="E108" s="17" t="s">
        <v>10</v>
      </c>
      <c r="F108" s="17" t="s">
        <v>43</v>
      </c>
      <c r="G108" s="18">
        <v>27517</v>
      </c>
      <c r="H108" s="17" t="s">
        <v>15</v>
      </c>
      <c r="I108" s="17" t="s">
        <v>7</v>
      </c>
      <c r="J108" s="17" t="s">
        <v>164</v>
      </c>
      <c r="K108" s="17" t="s">
        <v>170</v>
      </c>
      <c r="L108" s="17" t="s">
        <v>169</v>
      </c>
      <c r="M108" s="17" t="s">
        <v>62</v>
      </c>
      <c r="N108" s="23" t="s">
        <v>231</v>
      </c>
      <c r="O108" s="17" t="s">
        <v>162</v>
      </c>
      <c r="P108" s="17" t="s">
        <v>58</v>
      </c>
      <c r="Q108" s="17" t="s">
        <v>0</v>
      </c>
      <c r="R108" s="17" t="str">
        <f t="shared" si="5"/>
        <v>Penduduk Asli/Tetap</v>
      </c>
      <c r="S108" s="23" t="s">
        <v>229</v>
      </c>
    </row>
    <row r="109" spans="1:19" x14ac:dyDescent="0.25">
      <c r="A109" s="24">
        <v>360302061314125</v>
      </c>
      <c r="B109" s="34">
        <v>36030370040778</v>
      </c>
      <c r="C109" s="17" t="s">
        <v>58</v>
      </c>
      <c r="D109" s="17" t="s">
        <v>165</v>
      </c>
      <c r="E109" s="17" t="s">
        <v>10</v>
      </c>
      <c r="F109" s="17" t="s">
        <v>43</v>
      </c>
      <c r="G109" s="18">
        <v>27518</v>
      </c>
      <c r="H109" s="17" t="s">
        <v>8</v>
      </c>
      <c r="I109" s="17" t="s">
        <v>7</v>
      </c>
      <c r="J109" s="17" t="s">
        <v>164</v>
      </c>
      <c r="K109" s="17" t="s">
        <v>168</v>
      </c>
      <c r="L109" s="17" t="str">
        <f>IF(K109="Tidak/Belum Sekolah","Buruh Harian Lepas","Karyawan Swasta")</f>
        <v>Buruh Harian Lepas</v>
      </c>
      <c r="M109" s="17" t="s">
        <v>3</v>
      </c>
      <c r="N109" s="23" t="s">
        <v>231</v>
      </c>
      <c r="O109" s="17" t="s">
        <v>161</v>
      </c>
      <c r="P109" s="17" t="s">
        <v>56</v>
      </c>
      <c r="Q109" s="17" t="s">
        <v>0</v>
      </c>
      <c r="R109" s="17" t="str">
        <f t="shared" si="5"/>
        <v>Penduduk Asli/Tetap</v>
      </c>
      <c r="S109" s="23" t="s">
        <v>229</v>
      </c>
    </row>
    <row r="110" spans="1:19" x14ac:dyDescent="0.25">
      <c r="A110" s="24">
        <v>360302061314126</v>
      </c>
      <c r="B110" s="34">
        <v>36030370040779</v>
      </c>
      <c r="C110" s="17" t="s">
        <v>56</v>
      </c>
      <c r="D110" s="17" t="s">
        <v>165</v>
      </c>
      <c r="E110" s="17" t="s">
        <v>10</v>
      </c>
      <c r="F110" s="17" t="s">
        <v>43</v>
      </c>
      <c r="G110" s="18">
        <v>27519</v>
      </c>
      <c r="H110" s="17" t="s">
        <v>38</v>
      </c>
      <c r="I110" s="17" t="s">
        <v>7</v>
      </c>
      <c r="J110" s="17" t="s">
        <v>164</v>
      </c>
      <c r="K110" s="17" t="s">
        <v>167</v>
      </c>
      <c r="L110" s="17" t="str">
        <f>IF(K110="Tidak/Belum Sekolah","Buruh Harian Lepas","Karyawan Swasta")</f>
        <v>Karyawan Swasta</v>
      </c>
      <c r="M110" s="17" t="s">
        <v>3</v>
      </c>
      <c r="N110" s="23" t="s">
        <v>231</v>
      </c>
      <c r="O110" s="17" t="s">
        <v>160</v>
      </c>
      <c r="P110" s="17" t="s">
        <v>54</v>
      </c>
      <c r="Q110" s="17" t="s">
        <v>0</v>
      </c>
      <c r="R110" s="17" t="str">
        <f t="shared" si="5"/>
        <v>Penduduk Asli/Tetap</v>
      </c>
      <c r="S110" s="23" t="s">
        <v>229</v>
      </c>
    </row>
    <row r="111" spans="1:19" x14ac:dyDescent="0.25">
      <c r="A111" s="24">
        <v>360302061314127</v>
      </c>
      <c r="B111" s="34">
        <v>36030370040780</v>
      </c>
      <c r="C111" s="17" t="s">
        <v>54</v>
      </c>
      <c r="D111" s="17" t="s">
        <v>165</v>
      </c>
      <c r="E111" s="17" t="s">
        <v>10</v>
      </c>
      <c r="F111" s="17" t="s">
        <v>43</v>
      </c>
      <c r="G111" s="18">
        <v>27520</v>
      </c>
      <c r="H111" s="17" t="s">
        <v>19</v>
      </c>
      <c r="I111" s="17" t="s">
        <v>7</v>
      </c>
      <c r="J111" s="17" t="s">
        <v>164</v>
      </c>
      <c r="K111" s="17" t="s">
        <v>166</v>
      </c>
      <c r="L111" s="17" t="str">
        <f>IF(K111="Tidak/Belum Sekolah","Buruh Harian Lepas","Karyawan Swasta")</f>
        <v>Karyawan Swasta</v>
      </c>
      <c r="M111" s="17" t="s">
        <v>3</v>
      </c>
      <c r="N111" s="23" t="s">
        <v>231</v>
      </c>
      <c r="O111" s="17" t="s">
        <v>159</v>
      </c>
      <c r="P111" s="17" t="s">
        <v>52</v>
      </c>
      <c r="Q111" s="17" t="s">
        <v>0</v>
      </c>
      <c r="R111" s="17" t="str">
        <f t="shared" si="5"/>
        <v>Penduduk Asli/Tetap</v>
      </c>
      <c r="S111" s="23" t="s">
        <v>229</v>
      </c>
    </row>
    <row r="112" spans="1:19" x14ac:dyDescent="0.25">
      <c r="A112" s="24">
        <v>360302061314128</v>
      </c>
      <c r="B112" s="34">
        <v>36030370040781</v>
      </c>
      <c r="C112" s="17" t="s">
        <v>52</v>
      </c>
      <c r="D112" s="17" t="s">
        <v>165</v>
      </c>
      <c r="E112" s="17" t="s">
        <v>10</v>
      </c>
      <c r="F112" s="17" t="s">
        <v>43</v>
      </c>
      <c r="G112" s="18">
        <v>27521</v>
      </c>
      <c r="H112" s="17" t="s">
        <v>15</v>
      </c>
      <c r="I112" s="17" t="s">
        <v>7</v>
      </c>
      <c r="J112" s="17" t="s">
        <v>164</v>
      </c>
      <c r="K112" s="17" t="s">
        <v>5</v>
      </c>
      <c r="L112" s="17" t="str">
        <f>IF(K112="Tidak/Belum Sekolah","Buruh Harian Lepas","Karyawan Swasta")</f>
        <v>Karyawan Swasta</v>
      </c>
      <c r="M112" s="17" t="s">
        <v>3</v>
      </c>
      <c r="N112" s="23" t="s">
        <v>231</v>
      </c>
      <c r="O112" s="17" t="s">
        <v>158</v>
      </c>
      <c r="P112" s="17" t="s">
        <v>163</v>
      </c>
      <c r="Q112" s="17" t="s">
        <v>0</v>
      </c>
      <c r="R112" s="17" t="str">
        <f t="shared" si="5"/>
        <v>Penduduk Asli/Tetap</v>
      </c>
      <c r="S112" s="23" t="s">
        <v>229</v>
      </c>
    </row>
    <row r="113" spans="1:19" x14ac:dyDescent="0.25">
      <c r="A113" s="24">
        <v>360302061314073</v>
      </c>
      <c r="B113" s="34">
        <v>36030370040782</v>
      </c>
      <c r="C113" s="11" t="s">
        <v>2</v>
      </c>
      <c r="D113" s="11" t="s">
        <v>11</v>
      </c>
      <c r="E113" s="11" t="s">
        <v>156</v>
      </c>
      <c r="F113" s="11" t="s">
        <v>30</v>
      </c>
      <c r="G113" s="13">
        <v>32637</v>
      </c>
      <c r="H113" s="11" t="s">
        <v>27</v>
      </c>
      <c r="I113" s="11" t="s">
        <v>7</v>
      </c>
      <c r="J113" s="11" t="s">
        <v>6</v>
      </c>
      <c r="K113" s="11" t="s">
        <v>155</v>
      </c>
      <c r="L113" s="11" t="s">
        <v>4</v>
      </c>
      <c r="M113" s="11" t="s">
        <v>3</v>
      </c>
      <c r="N113" s="23" t="s">
        <v>231</v>
      </c>
      <c r="O113" s="11" t="s">
        <v>32</v>
      </c>
      <c r="P113" s="14" t="s">
        <v>31</v>
      </c>
      <c r="Q113" s="11" t="s">
        <v>0</v>
      </c>
      <c r="R113" s="11" t="str">
        <f t="shared" si="5"/>
        <v>Pendatang</v>
      </c>
      <c r="S113" s="23" t="s">
        <v>229</v>
      </c>
    </row>
    <row r="114" spans="1:19" x14ac:dyDescent="0.25">
      <c r="A114" s="24">
        <v>360302061314074</v>
      </c>
      <c r="B114" s="34">
        <v>36030370040783</v>
      </c>
      <c r="C114" s="11" t="s">
        <v>152</v>
      </c>
      <c r="D114" s="11" t="s">
        <v>11</v>
      </c>
      <c r="E114" s="11" t="s">
        <v>156</v>
      </c>
      <c r="F114" s="11" t="s">
        <v>30</v>
      </c>
      <c r="G114" s="13">
        <v>32638</v>
      </c>
      <c r="H114" s="11" t="s">
        <v>23</v>
      </c>
      <c r="I114" s="11" t="s">
        <v>7</v>
      </c>
      <c r="J114" s="11" t="s">
        <v>6</v>
      </c>
      <c r="K114" s="11" t="s">
        <v>155</v>
      </c>
      <c r="L114" s="11" t="s">
        <v>4</v>
      </c>
      <c r="M114" s="11" t="s">
        <v>3</v>
      </c>
      <c r="N114" s="23" t="s">
        <v>231</v>
      </c>
      <c r="O114" s="11" t="s">
        <v>29</v>
      </c>
      <c r="P114" s="12" t="s">
        <v>28</v>
      </c>
      <c r="Q114" s="11" t="s">
        <v>0</v>
      </c>
      <c r="R114" s="11" t="str">
        <f t="shared" si="5"/>
        <v>Pendatang</v>
      </c>
      <c r="S114" s="23" t="s">
        <v>229</v>
      </c>
    </row>
    <row r="115" spans="1:19" x14ac:dyDescent="0.25">
      <c r="A115" s="24">
        <v>360302061314075</v>
      </c>
      <c r="B115" s="34">
        <v>36030370040784</v>
      </c>
      <c r="C115" s="11" t="s">
        <v>151</v>
      </c>
      <c r="D115" s="11" t="s">
        <v>11</v>
      </c>
      <c r="E115" s="11" t="s">
        <v>156</v>
      </c>
      <c r="F115" s="11" t="s">
        <v>24</v>
      </c>
      <c r="G115" s="13">
        <v>32639</v>
      </c>
      <c r="H115" s="11" t="s">
        <v>19</v>
      </c>
      <c r="I115" s="11" t="s">
        <v>7</v>
      </c>
      <c r="J115" s="11" t="s">
        <v>6</v>
      </c>
      <c r="K115" s="11" t="s">
        <v>155</v>
      </c>
      <c r="L115" s="11" t="s">
        <v>4</v>
      </c>
      <c r="M115" s="11" t="s">
        <v>3</v>
      </c>
      <c r="N115" s="23" t="s">
        <v>231</v>
      </c>
      <c r="O115" s="11" t="s">
        <v>26</v>
      </c>
      <c r="P115" s="14" t="s">
        <v>25</v>
      </c>
      <c r="Q115" s="11" t="s">
        <v>0</v>
      </c>
      <c r="R115" s="11" t="str">
        <f t="shared" si="5"/>
        <v>Pendatang</v>
      </c>
      <c r="S115" s="23" t="s">
        <v>229</v>
      </c>
    </row>
    <row r="116" spans="1:19" x14ac:dyDescent="0.25">
      <c r="A116" s="24">
        <v>360302061314076</v>
      </c>
      <c r="B116" s="34">
        <v>36030370040785</v>
      </c>
      <c r="C116" s="11" t="s">
        <v>150</v>
      </c>
      <c r="D116" s="11" t="s">
        <v>11</v>
      </c>
      <c r="E116" s="11" t="s">
        <v>156</v>
      </c>
      <c r="F116" s="11" t="s">
        <v>24</v>
      </c>
      <c r="G116" s="13">
        <v>32640</v>
      </c>
      <c r="H116" s="11" t="s">
        <v>15</v>
      </c>
      <c r="I116" s="11" t="s">
        <v>7</v>
      </c>
      <c r="J116" s="11" t="s">
        <v>6</v>
      </c>
      <c r="K116" s="11" t="s">
        <v>155</v>
      </c>
      <c r="L116" s="11" t="s">
        <v>4</v>
      </c>
      <c r="M116" s="11" t="s">
        <v>3</v>
      </c>
      <c r="N116" s="23" t="s">
        <v>231</v>
      </c>
      <c r="O116" s="11" t="s">
        <v>22</v>
      </c>
      <c r="P116" s="15" t="s">
        <v>21</v>
      </c>
      <c r="Q116" s="11" t="s">
        <v>0</v>
      </c>
      <c r="R116" s="11" t="str">
        <f t="shared" si="5"/>
        <v>Pendatang</v>
      </c>
      <c r="S116" s="23" t="s">
        <v>229</v>
      </c>
    </row>
    <row r="117" spans="1:19" x14ac:dyDescent="0.25">
      <c r="A117" s="24">
        <v>360302061314077</v>
      </c>
      <c r="B117" s="34">
        <v>36030370040786</v>
      </c>
      <c r="C117" s="11" t="s">
        <v>149</v>
      </c>
      <c r="D117" s="11" t="s">
        <v>11</v>
      </c>
      <c r="E117" s="11" t="s">
        <v>156</v>
      </c>
      <c r="F117" s="11" t="s">
        <v>9</v>
      </c>
      <c r="G117" s="13">
        <v>32641</v>
      </c>
      <c r="H117" s="11" t="s">
        <v>8</v>
      </c>
      <c r="I117" s="11" t="s">
        <v>7</v>
      </c>
      <c r="J117" s="11" t="s">
        <v>6</v>
      </c>
      <c r="K117" s="11" t="s">
        <v>155</v>
      </c>
      <c r="L117" s="11" t="s">
        <v>4</v>
      </c>
      <c r="M117" s="11" t="s">
        <v>3</v>
      </c>
      <c r="N117" s="23" t="s">
        <v>231</v>
      </c>
      <c r="O117" s="11" t="s">
        <v>18</v>
      </c>
      <c r="P117" s="12" t="s">
        <v>17</v>
      </c>
      <c r="Q117" s="11" t="s">
        <v>0</v>
      </c>
      <c r="R117" s="11" t="str">
        <f t="shared" si="5"/>
        <v>Pendatang</v>
      </c>
      <c r="S117" s="23" t="s">
        <v>229</v>
      </c>
    </row>
    <row r="118" spans="1:19" x14ac:dyDescent="0.25">
      <c r="A118" s="24">
        <v>360302061314078</v>
      </c>
      <c r="B118" s="34">
        <v>36030370040787</v>
      </c>
      <c r="C118" s="11" t="s">
        <v>147</v>
      </c>
      <c r="D118" s="11" t="s">
        <v>11</v>
      </c>
      <c r="E118" s="11" t="s">
        <v>156</v>
      </c>
      <c r="F118" s="11" t="s">
        <v>9</v>
      </c>
      <c r="G118" s="13">
        <v>32642</v>
      </c>
      <c r="H118" s="11" t="s">
        <v>38</v>
      </c>
      <c r="I118" s="11" t="s">
        <v>7</v>
      </c>
      <c r="J118" s="11" t="s">
        <v>6</v>
      </c>
      <c r="K118" s="11" t="s">
        <v>155</v>
      </c>
      <c r="L118" s="11" t="s">
        <v>4</v>
      </c>
      <c r="M118" s="11" t="s">
        <v>3</v>
      </c>
      <c r="N118" s="23" t="s">
        <v>231</v>
      </c>
      <c r="O118" s="11" t="s">
        <v>14</v>
      </c>
      <c r="P118" s="14" t="s">
        <v>13</v>
      </c>
      <c r="Q118" s="11" t="s">
        <v>0</v>
      </c>
      <c r="R118" s="11" t="str">
        <f t="shared" si="5"/>
        <v>Pendatang</v>
      </c>
      <c r="S118" s="23" t="s">
        <v>229</v>
      </c>
    </row>
    <row r="119" spans="1:19" x14ac:dyDescent="0.25">
      <c r="A119" s="24">
        <v>360302061314079</v>
      </c>
      <c r="B119" s="34">
        <v>36030370040788</v>
      </c>
      <c r="C119" s="11" t="s">
        <v>145</v>
      </c>
      <c r="D119" s="11" t="s">
        <v>11</v>
      </c>
      <c r="E119" s="11" t="s">
        <v>156</v>
      </c>
      <c r="F119" s="11" t="s">
        <v>9</v>
      </c>
      <c r="G119" s="13">
        <v>32643</v>
      </c>
      <c r="H119" s="11" t="s">
        <v>19</v>
      </c>
      <c r="I119" s="11" t="s">
        <v>141</v>
      </c>
      <c r="J119" s="11" t="s">
        <v>6</v>
      </c>
      <c r="K119" s="11" t="s">
        <v>155</v>
      </c>
      <c r="L119" s="11" t="s">
        <v>4</v>
      </c>
      <c r="M119" s="11" t="s">
        <v>3</v>
      </c>
      <c r="N119" s="23" t="s">
        <v>231</v>
      </c>
      <c r="O119" s="11" t="s">
        <v>2</v>
      </c>
      <c r="P119" s="12" t="s">
        <v>1</v>
      </c>
      <c r="Q119" s="11" t="s">
        <v>0</v>
      </c>
      <c r="R119" s="11" t="str">
        <f t="shared" si="5"/>
        <v>Pendatang</v>
      </c>
      <c r="S119" s="23" t="s">
        <v>229</v>
      </c>
    </row>
    <row r="120" spans="1:19" x14ac:dyDescent="0.25">
      <c r="A120" s="24">
        <v>360302061314080</v>
      </c>
      <c r="B120" s="34">
        <v>36030370040789</v>
      </c>
      <c r="C120" s="11" t="s">
        <v>143</v>
      </c>
      <c r="D120" s="11" t="s">
        <v>11</v>
      </c>
      <c r="E120" s="11" t="s">
        <v>156</v>
      </c>
      <c r="F120" s="11" t="s">
        <v>43</v>
      </c>
      <c r="G120" s="13">
        <v>32644</v>
      </c>
      <c r="H120" s="11" t="s">
        <v>15</v>
      </c>
      <c r="I120" s="11" t="s">
        <v>7</v>
      </c>
      <c r="J120" s="11" t="s">
        <v>6</v>
      </c>
      <c r="K120" s="11" t="s">
        <v>155</v>
      </c>
      <c r="L120" s="11" t="s">
        <v>4</v>
      </c>
      <c r="M120" s="11" t="s">
        <v>3</v>
      </c>
      <c r="N120" s="23" t="s">
        <v>231</v>
      </c>
      <c r="O120" s="11" t="s">
        <v>152</v>
      </c>
      <c r="P120" s="14" t="s">
        <v>20</v>
      </c>
      <c r="Q120" s="11" t="s">
        <v>0</v>
      </c>
      <c r="R120" s="11" t="str">
        <f t="shared" si="5"/>
        <v>Penduduk Asli/Tetap</v>
      </c>
      <c r="S120" s="23" t="s">
        <v>229</v>
      </c>
    </row>
    <row r="121" spans="1:19" x14ac:dyDescent="0.25">
      <c r="A121" s="24">
        <v>360302061314081</v>
      </c>
      <c r="B121" s="34">
        <v>36030370040790</v>
      </c>
      <c r="C121" s="11" t="s">
        <v>140</v>
      </c>
      <c r="D121" s="11" t="s">
        <v>11</v>
      </c>
      <c r="E121" s="11" t="s">
        <v>156</v>
      </c>
      <c r="F121" s="11" t="s">
        <v>43</v>
      </c>
      <c r="G121" s="13">
        <v>32645</v>
      </c>
      <c r="H121" s="11" t="s">
        <v>27</v>
      </c>
      <c r="I121" s="11" t="s">
        <v>7</v>
      </c>
      <c r="J121" s="11" t="s">
        <v>6</v>
      </c>
      <c r="K121" s="11" t="s">
        <v>155</v>
      </c>
      <c r="L121" s="11" t="s">
        <v>4</v>
      </c>
      <c r="M121" s="11" t="s">
        <v>3</v>
      </c>
      <c r="N121" s="23" t="s">
        <v>231</v>
      </c>
      <c r="O121" s="11" t="s">
        <v>151</v>
      </c>
      <c r="P121" s="12" t="s">
        <v>16</v>
      </c>
      <c r="Q121" s="11" t="s">
        <v>0</v>
      </c>
      <c r="R121" s="11" t="str">
        <f t="shared" si="5"/>
        <v>Penduduk Asli/Tetap</v>
      </c>
      <c r="S121" s="23" t="s">
        <v>229</v>
      </c>
    </row>
    <row r="122" spans="1:19" x14ac:dyDescent="0.25">
      <c r="A122" s="24">
        <v>360302061314082</v>
      </c>
      <c r="B122" s="34">
        <v>36030370040791</v>
      </c>
      <c r="C122" s="11" t="s">
        <v>138</v>
      </c>
      <c r="D122" s="11" t="s">
        <v>11</v>
      </c>
      <c r="E122" s="11" t="s">
        <v>156</v>
      </c>
      <c r="F122" s="11" t="s">
        <v>43</v>
      </c>
      <c r="G122" s="13">
        <v>32646</v>
      </c>
      <c r="H122" s="11" t="s">
        <v>23</v>
      </c>
      <c r="I122" s="11" t="s">
        <v>7</v>
      </c>
      <c r="J122" s="11" t="s">
        <v>6</v>
      </c>
      <c r="K122" s="11" t="s">
        <v>155</v>
      </c>
      <c r="L122" s="11" t="s">
        <v>4</v>
      </c>
      <c r="M122" s="11" t="s">
        <v>3</v>
      </c>
      <c r="N122" s="23" t="s">
        <v>231</v>
      </c>
      <c r="O122" s="11" t="s">
        <v>150</v>
      </c>
      <c r="P122" s="14" t="s">
        <v>12</v>
      </c>
      <c r="Q122" s="11" t="s">
        <v>0</v>
      </c>
      <c r="R122" s="11" t="str">
        <f t="shared" si="5"/>
        <v>Penduduk Asli/Tetap</v>
      </c>
      <c r="S122" s="23" t="s">
        <v>229</v>
      </c>
    </row>
    <row r="123" spans="1:19" x14ac:dyDescent="0.25">
      <c r="A123" s="24">
        <v>360302061314083</v>
      </c>
      <c r="B123" s="34">
        <v>36030370040792</v>
      </c>
      <c r="C123" s="11" t="s">
        <v>136</v>
      </c>
      <c r="D123" s="11" t="s">
        <v>11</v>
      </c>
      <c r="E123" s="11" t="s">
        <v>156</v>
      </c>
      <c r="F123" s="11" t="s">
        <v>43</v>
      </c>
      <c r="G123" s="13">
        <v>32647</v>
      </c>
      <c r="H123" s="11" t="s">
        <v>19</v>
      </c>
      <c r="I123" s="11" t="s">
        <v>7</v>
      </c>
      <c r="J123" s="11" t="s">
        <v>6</v>
      </c>
      <c r="K123" s="11" t="s">
        <v>155</v>
      </c>
      <c r="L123" s="11" t="s">
        <v>4</v>
      </c>
      <c r="M123" s="11" t="s">
        <v>3</v>
      </c>
      <c r="N123" s="23" t="s">
        <v>231</v>
      </c>
      <c r="O123" s="11" t="s">
        <v>149</v>
      </c>
      <c r="P123" s="12" t="s">
        <v>148</v>
      </c>
      <c r="Q123" s="11" t="s">
        <v>0</v>
      </c>
      <c r="R123" s="11" t="str">
        <f t="shared" si="5"/>
        <v>Penduduk Asli/Tetap</v>
      </c>
      <c r="S123" s="23" t="s">
        <v>229</v>
      </c>
    </row>
    <row r="124" spans="1:19" x14ac:dyDescent="0.25">
      <c r="A124" s="24">
        <v>360302061314084</v>
      </c>
      <c r="B124" s="34">
        <v>36030370040793</v>
      </c>
      <c r="C124" s="11" t="s">
        <v>134</v>
      </c>
      <c r="D124" s="11" t="s">
        <v>11</v>
      </c>
      <c r="E124" s="11" t="s">
        <v>156</v>
      </c>
      <c r="F124" s="11" t="s">
        <v>43</v>
      </c>
      <c r="G124" s="13">
        <v>32648</v>
      </c>
      <c r="H124" s="11" t="s">
        <v>15</v>
      </c>
      <c r="I124" s="11" t="s">
        <v>7</v>
      </c>
      <c r="J124" s="11" t="s">
        <v>6</v>
      </c>
      <c r="K124" s="11" t="s">
        <v>155</v>
      </c>
      <c r="L124" s="11" t="s">
        <v>4</v>
      </c>
      <c r="M124" s="11" t="s">
        <v>3</v>
      </c>
      <c r="N124" s="23" t="s">
        <v>231</v>
      </c>
      <c r="O124" s="11" t="s">
        <v>147</v>
      </c>
      <c r="P124" s="14" t="s">
        <v>146</v>
      </c>
      <c r="Q124" s="11" t="s">
        <v>0</v>
      </c>
      <c r="R124" s="11" t="str">
        <f t="shared" si="5"/>
        <v>Penduduk Asli/Tetap</v>
      </c>
      <c r="S124" s="23" t="s">
        <v>229</v>
      </c>
    </row>
    <row r="125" spans="1:19" x14ac:dyDescent="0.25">
      <c r="A125" s="24">
        <v>360302061314085</v>
      </c>
      <c r="B125" s="34">
        <v>36030370040794</v>
      </c>
      <c r="C125" s="11" t="s">
        <v>132</v>
      </c>
      <c r="D125" s="11" t="s">
        <v>11</v>
      </c>
      <c r="E125" s="11" t="s">
        <v>156</v>
      </c>
      <c r="F125" s="11" t="s">
        <v>43</v>
      </c>
      <c r="G125" s="13">
        <v>32649</v>
      </c>
      <c r="H125" s="11" t="s">
        <v>8</v>
      </c>
      <c r="I125" s="11" t="s">
        <v>7</v>
      </c>
      <c r="J125" s="11" t="s">
        <v>6</v>
      </c>
      <c r="K125" s="11" t="s">
        <v>155</v>
      </c>
      <c r="L125" s="11" t="s">
        <v>4</v>
      </c>
      <c r="M125" s="11" t="s">
        <v>3</v>
      </c>
      <c r="N125" s="23" t="s">
        <v>231</v>
      </c>
      <c r="O125" s="11" t="s">
        <v>145</v>
      </c>
      <c r="P125" s="12" t="s">
        <v>144</v>
      </c>
      <c r="Q125" s="11" t="s">
        <v>0</v>
      </c>
      <c r="R125" s="11" t="str">
        <f t="shared" si="5"/>
        <v>Penduduk Asli/Tetap</v>
      </c>
      <c r="S125" s="23" t="s">
        <v>229</v>
      </c>
    </row>
    <row r="126" spans="1:19" x14ac:dyDescent="0.25">
      <c r="A126" s="24">
        <v>360302061314086</v>
      </c>
      <c r="B126" s="34">
        <v>36030370040795</v>
      </c>
      <c r="C126" s="11" t="s">
        <v>130</v>
      </c>
      <c r="D126" s="11" t="s">
        <v>11</v>
      </c>
      <c r="E126" s="11" t="s">
        <v>156</v>
      </c>
      <c r="F126" s="11" t="s">
        <v>43</v>
      </c>
      <c r="G126" s="13">
        <v>32650</v>
      </c>
      <c r="H126" s="11" t="s">
        <v>38</v>
      </c>
      <c r="I126" s="11" t="s">
        <v>7</v>
      </c>
      <c r="J126" s="11" t="s">
        <v>6</v>
      </c>
      <c r="K126" s="11" t="s">
        <v>155</v>
      </c>
      <c r="L126" s="11" t="s">
        <v>4</v>
      </c>
      <c r="M126" s="11" t="s">
        <v>3</v>
      </c>
      <c r="N126" s="23" t="s">
        <v>231</v>
      </c>
      <c r="O126" s="11" t="s">
        <v>143</v>
      </c>
      <c r="P126" s="14" t="s">
        <v>142</v>
      </c>
      <c r="Q126" s="11" t="s">
        <v>0</v>
      </c>
      <c r="R126" s="11" t="str">
        <f t="shared" si="5"/>
        <v>Penduduk Asli/Tetap</v>
      </c>
      <c r="S126" s="23" t="s">
        <v>229</v>
      </c>
    </row>
    <row r="127" spans="1:19" x14ac:dyDescent="0.25">
      <c r="A127" s="24">
        <v>360302061314087</v>
      </c>
      <c r="B127" s="34">
        <v>36030370040796</v>
      </c>
      <c r="C127" s="11" t="s">
        <v>127</v>
      </c>
      <c r="D127" s="11" t="s">
        <v>11</v>
      </c>
      <c r="E127" s="11" t="s">
        <v>156</v>
      </c>
      <c r="F127" s="11" t="s">
        <v>43</v>
      </c>
      <c r="G127" s="13">
        <v>32651</v>
      </c>
      <c r="H127" s="11" t="s">
        <v>19</v>
      </c>
      <c r="I127" s="11" t="s">
        <v>141</v>
      </c>
      <c r="J127" s="11" t="s">
        <v>6</v>
      </c>
      <c r="K127" s="11" t="s">
        <v>155</v>
      </c>
      <c r="L127" s="11" t="s">
        <v>4</v>
      </c>
      <c r="M127" s="11" t="s">
        <v>3</v>
      </c>
      <c r="N127" s="23" t="s">
        <v>231</v>
      </c>
      <c r="O127" s="11" t="s">
        <v>140</v>
      </c>
      <c r="P127" s="12" t="s">
        <v>139</v>
      </c>
      <c r="Q127" s="11" t="s">
        <v>0</v>
      </c>
      <c r="R127" s="11" t="str">
        <f t="shared" si="5"/>
        <v>Penduduk Asli/Tetap</v>
      </c>
      <c r="S127" s="23" t="s">
        <v>229</v>
      </c>
    </row>
    <row r="128" spans="1:19" x14ac:dyDescent="0.25">
      <c r="A128" s="24">
        <v>360302061314088</v>
      </c>
      <c r="B128" s="34">
        <v>36030370040797</v>
      </c>
      <c r="C128" s="11" t="s">
        <v>125</v>
      </c>
      <c r="D128" s="11" t="s">
        <v>11</v>
      </c>
      <c r="E128" s="11" t="s">
        <v>156</v>
      </c>
      <c r="F128" s="11" t="s">
        <v>43</v>
      </c>
      <c r="G128" s="13">
        <v>32652</v>
      </c>
      <c r="H128" s="11" t="s">
        <v>15</v>
      </c>
      <c r="I128" s="11" t="s">
        <v>7</v>
      </c>
      <c r="J128" s="11" t="s">
        <v>6</v>
      </c>
      <c r="K128" s="11" t="s">
        <v>155</v>
      </c>
      <c r="L128" s="11" t="s">
        <v>4</v>
      </c>
      <c r="M128" s="11" t="s">
        <v>3</v>
      </c>
      <c r="N128" s="23" t="s">
        <v>231</v>
      </c>
      <c r="O128" s="11" t="s">
        <v>138</v>
      </c>
      <c r="P128" s="14" t="s">
        <v>137</v>
      </c>
      <c r="Q128" s="11" t="s">
        <v>0</v>
      </c>
      <c r="R128" s="11" t="str">
        <f t="shared" si="5"/>
        <v>Penduduk Asli/Tetap</v>
      </c>
      <c r="S128" s="23" t="s">
        <v>229</v>
      </c>
    </row>
    <row r="129" spans="1:19" x14ac:dyDescent="0.25">
      <c r="A129" s="24">
        <v>360302061314089</v>
      </c>
      <c r="B129" s="34">
        <v>36030370040798</v>
      </c>
      <c r="C129" s="11" t="s">
        <v>123</v>
      </c>
      <c r="D129" s="11" t="s">
        <v>11</v>
      </c>
      <c r="E129" s="11" t="s">
        <v>156</v>
      </c>
      <c r="F129" s="11" t="s">
        <v>43</v>
      </c>
      <c r="G129" s="13">
        <v>32653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231</v>
      </c>
      <c r="O129" s="11" t="s">
        <v>136</v>
      </c>
      <c r="P129" s="12" t="s">
        <v>135</v>
      </c>
      <c r="Q129" s="11" t="s">
        <v>0</v>
      </c>
      <c r="R129" s="11" t="str">
        <f t="shared" ref="R129:R192" si="7">IF(F129="Tangerang","Penduduk Asli/Tetap","Pendatang")</f>
        <v>Penduduk Asli/Tetap</v>
      </c>
      <c r="S129" s="23" t="s">
        <v>229</v>
      </c>
    </row>
    <row r="130" spans="1:19" x14ac:dyDescent="0.25">
      <c r="A130" s="24">
        <v>360302061314090</v>
      </c>
      <c r="B130" s="34">
        <v>36030370040799</v>
      </c>
      <c r="C130" s="11" t="s">
        <v>120</v>
      </c>
      <c r="D130" s="11" t="s">
        <v>11</v>
      </c>
      <c r="E130" s="11" t="s">
        <v>156</v>
      </c>
      <c r="F130" s="11" t="s">
        <v>43</v>
      </c>
      <c r="G130" s="13">
        <v>32654</v>
      </c>
      <c r="H130" s="11" t="s">
        <v>23</v>
      </c>
      <c r="I130" s="11" t="s">
        <v>7</v>
      </c>
      <c r="J130" s="11" t="s">
        <v>6</v>
      </c>
      <c r="K130" s="11" t="s">
        <v>155</v>
      </c>
      <c r="L130" s="11" t="s">
        <v>4</v>
      </c>
      <c r="M130" s="11" t="s">
        <v>62</v>
      </c>
      <c r="N130" s="23" t="s">
        <v>231</v>
      </c>
      <c r="O130" s="11" t="s">
        <v>134</v>
      </c>
      <c r="P130" s="14" t="s">
        <v>133</v>
      </c>
      <c r="Q130" s="11" t="s">
        <v>0</v>
      </c>
      <c r="R130" s="11" t="str">
        <f t="shared" si="7"/>
        <v>Penduduk Asli/Tetap</v>
      </c>
      <c r="S130" s="23" t="s">
        <v>229</v>
      </c>
    </row>
    <row r="131" spans="1:19" x14ac:dyDescent="0.25">
      <c r="A131" s="24">
        <v>360302061314091</v>
      </c>
      <c r="B131" s="34">
        <v>36030370040800</v>
      </c>
      <c r="C131" s="11" t="s">
        <v>118</v>
      </c>
      <c r="D131" s="11" t="s">
        <v>11</v>
      </c>
      <c r="E131" s="11" t="s">
        <v>156</v>
      </c>
      <c r="F131" s="11" t="s">
        <v>43</v>
      </c>
      <c r="G131" s="13">
        <v>32655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231</v>
      </c>
      <c r="O131" s="11" t="s">
        <v>132</v>
      </c>
      <c r="P131" s="12" t="s">
        <v>131</v>
      </c>
      <c r="Q131" s="11" t="s">
        <v>0</v>
      </c>
      <c r="R131" s="11" t="str">
        <f t="shared" si="7"/>
        <v>Penduduk Asli/Tetap</v>
      </c>
      <c r="S131" s="23" t="s">
        <v>229</v>
      </c>
    </row>
    <row r="132" spans="1:19" x14ac:dyDescent="0.25">
      <c r="A132" s="24">
        <v>360302061314092</v>
      </c>
      <c r="B132" s="34">
        <v>36030370040801</v>
      </c>
      <c r="C132" s="11" t="s">
        <v>115</v>
      </c>
      <c r="D132" s="11" t="s">
        <v>11</v>
      </c>
      <c r="E132" s="11" t="s">
        <v>156</v>
      </c>
      <c r="F132" s="11" t="s">
        <v>43</v>
      </c>
      <c r="G132" s="13">
        <v>32656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231</v>
      </c>
      <c r="O132" s="11" t="s">
        <v>130</v>
      </c>
      <c r="P132" s="14" t="s">
        <v>129</v>
      </c>
      <c r="Q132" s="11" t="s">
        <v>0</v>
      </c>
      <c r="R132" s="11" t="str">
        <f t="shared" si="7"/>
        <v>Penduduk Asli/Tetap</v>
      </c>
      <c r="S132" s="23" t="s">
        <v>229</v>
      </c>
    </row>
    <row r="133" spans="1:19" x14ac:dyDescent="0.25">
      <c r="A133" s="24">
        <v>360302061314093</v>
      </c>
      <c r="B133" s="34">
        <v>36030370040802</v>
      </c>
      <c r="C133" s="11" t="s">
        <v>113</v>
      </c>
      <c r="D133" s="11" t="s">
        <v>11</v>
      </c>
      <c r="E133" s="11" t="s">
        <v>156</v>
      </c>
      <c r="F133" s="11" t="s">
        <v>43</v>
      </c>
      <c r="G133" s="13">
        <v>32657</v>
      </c>
      <c r="H133" s="11" t="s">
        <v>8</v>
      </c>
      <c r="I133" s="11" t="s">
        <v>128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231</v>
      </c>
      <c r="O133" s="11" t="s">
        <v>127</v>
      </c>
      <c r="P133" s="16" t="s">
        <v>126</v>
      </c>
      <c r="Q133" s="11" t="s">
        <v>0</v>
      </c>
      <c r="R133" s="11" t="str">
        <f t="shared" si="7"/>
        <v>Penduduk Asli/Tetap</v>
      </c>
      <c r="S133" s="23" t="s">
        <v>229</v>
      </c>
    </row>
    <row r="134" spans="1:19" x14ac:dyDescent="0.25">
      <c r="A134" s="24">
        <v>360302061314094</v>
      </c>
      <c r="B134" s="34">
        <v>36030370040803</v>
      </c>
      <c r="C134" s="11" t="s">
        <v>111</v>
      </c>
      <c r="D134" s="11" t="s">
        <v>11</v>
      </c>
      <c r="E134" s="11" t="s">
        <v>156</v>
      </c>
      <c r="F134" s="11" t="s">
        <v>43</v>
      </c>
      <c r="G134" s="13">
        <v>32658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62</v>
      </c>
      <c r="N134" s="23" t="s">
        <v>231</v>
      </c>
      <c r="O134" s="11" t="s">
        <v>125</v>
      </c>
      <c r="P134" s="11" t="s">
        <v>124</v>
      </c>
      <c r="Q134" s="11" t="s">
        <v>0</v>
      </c>
      <c r="R134" s="11" t="str">
        <f t="shared" si="7"/>
        <v>Penduduk Asli/Tetap</v>
      </c>
      <c r="S134" s="23" t="s">
        <v>229</v>
      </c>
    </row>
    <row r="135" spans="1:19" x14ac:dyDescent="0.25">
      <c r="A135" s="24">
        <v>360302061314095</v>
      </c>
      <c r="B135" s="34">
        <v>36030370040804</v>
      </c>
      <c r="C135" s="11" t="s">
        <v>109</v>
      </c>
      <c r="D135" s="11" t="s">
        <v>11</v>
      </c>
      <c r="E135" s="11" t="s">
        <v>156</v>
      </c>
      <c r="F135" s="11" t="s">
        <v>43</v>
      </c>
      <c r="G135" s="13">
        <v>32659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231</v>
      </c>
      <c r="O135" s="11" t="s">
        <v>123</v>
      </c>
      <c r="P135" s="11" t="s">
        <v>122</v>
      </c>
      <c r="Q135" s="11" t="s">
        <v>0</v>
      </c>
      <c r="R135" s="11" t="str">
        <f t="shared" si="7"/>
        <v>Penduduk Asli/Tetap</v>
      </c>
      <c r="S135" s="23" t="s">
        <v>229</v>
      </c>
    </row>
    <row r="136" spans="1:19" x14ac:dyDescent="0.25">
      <c r="A136" s="24">
        <v>360302061314096</v>
      </c>
      <c r="B136" s="34">
        <v>36030370040805</v>
      </c>
      <c r="C136" s="11" t="s">
        <v>107</v>
      </c>
      <c r="D136" s="11" t="s">
        <v>11</v>
      </c>
      <c r="E136" s="11" t="s">
        <v>156</v>
      </c>
      <c r="F136" s="11" t="s">
        <v>43</v>
      </c>
      <c r="G136" s="13">
        <v>32660</v>
      </c>
      <c r="H136" s="11" t="s">
        <v>15</v>
      </c>
      <c r="I136" s="11" t="s">
        <v>121</v>
      </c>
      <c r="J136" s="11" t="s">
        <v>6</v>
      </c>
      <c r="K136" s="11" t="s">
        <v>155</v>
      </c>
      <c r="L136" s="11" t="s">
        <v>4</v>
      </c>
      <c r="M136" s="11" t="s">
        <v>3</v>
      </c>
      <c r="N136" s="23" t="s">
        <v>231</v>
      </c>
      <c r="O136" s="11" t="s">
        <v>120</v>
      </c>
      <c r="P136" s="11" t="s">
        <v>119</v>
      </c>
      <c r="Q136" s="11" t="s">
        <v>0</v>
      </c>
      <c r="R136" s="11" t="str">
        <f t="shared" si="7"/>
        <v>Penduduk Asli/Tetap</v>
      </c>
      <c r="S136" s="23" t="s">
        <v>229</v>
      </c>
    </row>
    <row r="137" spans="1:19" x14ac:dyDescent="0.25">
      <c r="A137" s="24">
        <v>360302061314097</v>
      </c>
      <c r="B137" s="34">
        <v>36030370040806</v>
      </c>
      <c r="C137" s="11" t="s">
        <v>105</v>
      </c>
      <c r="D137" s="11" t="s">
        <v>11</v>
      </c>
      <c r="E137" s="11" t="s">
        <v>156</v>
      </c>
      <c r="F137" s="11" t="s">
        <v>43</v>
      </c>
      <c r="G137" s="13">
        <v>32661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231</v>
      </c>
      <c r="O137" s="11" t="s">
        <v>118</v>
      </c>
      <c r="P137" s="11" t="s">
        <v>117</v>
      </c>
      <c r="Q137" s="11" t="s">
        <v>0</v>
      </c>
      <c r="R137" s="11" t="str">
        <f t="shared" si="7"/>
        <v>Penduduk Asli/Tetap</v>
      </c>
      <c r="S137" s="23" t="s">
        <v>229</v>
      </c>
    </row>
    <row r="138" spans="1:19" x14ac:dyDescent="0.25">
      <c r="A138" s="24">
        <v>360302061314098</v>
      </c>
      <c r="B138" s="34">
        <v>36030370040807</v>
      </c>
      <c r="C138" s="11" t="s">
        <v>103</v>
      </c>
      <c r="D138" s="11" t="s">
        <v>11</v>
      </c>
      <c r="E138" s="11" t="s">
        <v>156</v>
      </c>
      <c r="F138" s="11" t="s">
        <v>43</v>
      </c>
      <c r="G138" s="13">
        <v>32662</v>
      </c>
      <c r="H138" s="11" t="s">
        <v>23</v>
      </c>
      <c r="I138" s="11" t="s">
        <v>116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231</v>
      </c>
      <c r="O138" s="11" t="s">
        <v>115</v>
      </c>
      <c r="P138" s="11" t="s">
        <v>114</v>
      </c>
      <c r="Q138" s="11" t="s">
        <v>0</v>
      </c>
      <c r="R138" s="11" t="str">
        <f t="shared" si="7"/>
        <v>Penduduk Asli/Tetap</v>
      </c>
      <c r="S138" s="23" t="s">
        <v>229</v>
      </c>
    </row>
    <row r="139" spans="1:19" x14ac:dyDescent="0.25">
      <c r="A139" s="24">
        <v>360302061314099</v>
      </c>
      <c r="B139" s="34">
        <v>36030370040808</v>
      </c>
      <c r="C139" s="11" t="s">
        <v>101</v>
      </c>
      <c r="D139" s="11" t="s">
        <v>11</v>
      </c>
      <c r="E139" s="11" t="s">
        <v>156</v>
      </c>
      <c r="F139" s="11" t="s">
        <v>43</v>
      </c>
      <c r="G139" s="13">
        <v>32663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231</v>
      </c>
      <c r="O139" s="11" t="s">
        <v>113</v>
      </c>
      <c r="P139" s="11" t="s">
        <v>112</v>
      </c>
      <c r="Q139" s="11" t="s">
        <v>0</v>
      </c>
      <c r="R139" s="11" t="str">
        <f t="shared" si="7"/>
        <v>Penduduk Asli/Tetap</v>
      </c>
      <c r="S139" s="23" t="s">
        <v>229</v>
      </c>
    </row>
    <row r="140" spans="1:19" x14ac:dyDescent="0.25">
      <c r="A140" s="24">
        <v>360302061314100</v>
      </c>
      <c r="B140" s="34">
        <v>36030370040809</v>
      </c>
      <c r="C140" s="11" t="s">
        <v>99</v>
      </c>
      <c r="D140" s="11" t="s">
        <v>11</v>
      </c>
      <c r="E140" s="11" t="s">
        <v>156</v>
      </c>
      <c r="F140" s="11" t="s">
        <v>43</v>
      </c>
      <c r="G140" s="13">
        <v>32664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3</v>
      </c>
      <c r="N140" s="23" t="s">
        <v>231</v>
      </c>
      <c r="O140" s="11" t="s">
        <v>111</v>
      </c>
      <c r="P140" s="11" t="s">
        <v>110</v>
      </c>
      <c r="Q140" s="11" t="s">
        <v>0</v>
      </c>
      <c r="R140" s="11" t="str">
        <f t="shared" si="7"/>
        <v>Penduduk Asli/Tetap</v>
      </c>
      <c r="S140" s="23" t="s">
        <v>229</v>
      </c>
    </row>
    <row r="141" spans="1:19" x14ac:dyDescent="0.25">
      <c r="A141" s="24">
        <v>360302061314101</v>
      </c>
      <c r="B141" s="34">
        <v>36030370040810</v>
      </c>
      <c r="C141" s="11" t="s">
        <v>97</v>
      </c>
      <c r="D141" s="11" t="s">
        <v>11</v>
      </c>
      <c r="E141" s="11" t="s">
        <v>156</v>
      </c>
      <c r="F141" s="11" t="s">
        <v>43</v>
      </c>
      <c r="G141" s="13">
        <v>32665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231</v>
      </c>
      <c r="O141" s="11" t="s">
        <v>109</v>
      </c>
      <c r="P141" s="11" t="s">
        <v>108</v>
      </c>
      <c r="Q141" s="11" t="s">
        <v>0</v>
      </c>
      <c r="R141" s="11" t="str">
        <f t="shared" si="7"/>
        <v>Penduduk Asli/Tetap</v>
      </c>
      <c r="S141" s="23" t="s">
        <v>229</v>
      </c>
    </row>
    <row r="142" spans="1:19" x14ac:dyDescent="0.25">
      <c r="A142" s="24">
        <v>360302061314102</v>
      </c>
      <c r="B142" s="34">
        <v>36030370040811</v>
      </c>
      <c r="C142" s="11" t="s">
        <v>95</v>
      </c>
      <c r="D142" s="11" t="s">
        <v>11</v>
      </c>
      <c r="E142" s="11" t="s">
        <v>156</v>
      </c>
      <c r="F142" s="11" t="s">
        <v>43</v>
      </c>
      <c r="G142" s="13">
        <v>32666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231</v>
      </c>
      <c r="O142" s="11" t="s">
        <v>107</v>
      </c>
      <c r="P142" s="11" t="s">
        <v>106</v>
      </c>
      <c r="Q142" s="11" t="s">
        <v>0</v>
      </c>
      <c r="R142" s="11" t="str">
        <f t="shared" si="7"/>
        <v>Penduduk Asli/Tetap</v>
      </c>
      <c r="S142" s="23" t="s">
        <v>229</v>
      </c>
    </row>
    <row r="143" spans="1:19" x14ac:dyDescent="0.25">
      <c r="A143" s="24">
        <v>360302061314103</v>
      </c>
      <c r="B143" s="34">
        <v>36030370040812</v>
      </c>
      <c r="C143" s="11" t="s">
        <v>93</v>
      </c>
      <c r="D143" s="11" t="s">
        <v>11</v>
      </c>
      <c r="E143" s="11" t="s">
        <v>156</v>
      </c>
      <c r="F143" s="11" t="s">
        <v>43</v>
      </c>
      <c r="G143" s="13">
        <v>32667</v>
      </c>
      <c r="H143" s="11" t="s">
        <v>19</v>
      </c>
      <c r="I143" s="11" t="s">
        <v>7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231</v>
      </c>
      <c r="O143" s="11" t="s">
        <v>105</v>
      </c>
      <c r="P143" s="11" t="s">
        <v>104</v>
      </c>
      <c r="Q143" s="11" t="s">
        <v>0</v>
      </c>
      <c r="R143" s="11" t="str">
        <f t="shared" si="7"/>
        <v>Penduduk Asli/Tetap</v>
      </c>
      <c r="S143" s="23" t="s">
        <v>229</v>
      </c>
    </row>
    <row r="144" spans="1:19" x14ac:dyDescent="0.25">
      <c r="A144" s="24">
        <v>360302061314104</v>
      </c>
      <c r="B144" s="34">
        <v>36030370040813</v>
      </c>
      <c r="C144" s="11" t="s">
        <v>91</v>
      </c>
      <c r="D144" s="11" t="s">
        <v>11</v>
      </c>
      <c r="E144" s="11" t="s">
        <v>156</v>
      </c>
      <c r="F144" s="11" t="s">
        <v>43</v>
      </c>
      <c r="G144" s="13">
        <v>32668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231</v>
      </c>
      <c r="O144" s="11" t="s">
        <v>103</v>
      </c>
      <c r="P144" s="11" t="s">
        <v>102</v>
      </c>
      <c r="Q144" s="11" t="s">
        <v>0</v>
      </c>
      <c r="R144" s="11" t="str">
        <f t="shared" si="7"/>
        <v>Penduduk Asli/Tetap</v>
      </c>
      <c r="S144" s="23" t="s">
        <v>229</v>
      </c>
    </row>
    <row r="145" spans="1:19" x14ac:dyDescent="0.25">
      <c r="A145" s="24">
        <v>360302061314105</v>
      </c>
      <c r="B145" s="34">
        <v>36030370040814</v>
      </c>
      <c r="C145" s="11" t="s">
        <v>88</v>
      </c>
      <c r="D145" s="11" t="s">
        <v>11</v>
      </c>
      <c r="E145" s="11" t="s">
        <v>156</v>
      </c>
      <c r="F145" s="11" t="s">
        <v>43</v>
      </c>
      <c r="G145" s="13">
        <v>32669</v>
      </c>
      <c r="H145" s="11" t="s">
        <v>27</v>
      </c>
      <c r="I145" s="11" t="s">
        <v>7</v>
      </c>
      <c r="J145" s="11" t="s">
        <v>6</v>
      </c>
      <c r="K145" s="11" t="s">
        <v>155</v>
      </c>
      <c r="L145" s="11" t="s">
        <v>4</v>
      </c>
      <c r="M145" s="11" t="s">
        <v>3</v>
      </c>
      <c r="N145" s="23" t="s">
        <v>231</v>
      </c>
      <c r="O145" s="11" t="s">
        <v>101</v>
      </c>
      <c r="P145" s="11" t="s">
        <v>100</v>
      </c>
      <c r="Q145" s="11" t="s">
        <v>0</v>
      </c>
      <c r="R145" s="11" t="str">
        <f t="shared" si="7"/>
        <v>Penduduk Asli/Tetap</v>
      </c>
      <c r="S145" s="23" t="s">
        <v>229</v>
      </c>
    </row>
    <row r="146" spans="1:19" x14ac:dyDescent="0.25">
      <c r="A146" s="24">
        <v>360302061314106</v>
      </c>
      <c r="B146" s="34">
        <v>36030370040815</v>
      </c>
      <c r="C146" s="11" t="s">
        <v>86</v>
      </c>
      <c r="D146" s="11" t="s">
        <v>11</v>
      </c>
      <c r="E146" s="11" t="s">
        <v>156</v>
      </c>
      <c r="F146" s="11" t="s">
        <v>43</v>
      </c>
      <c r="G146" s="13">
        <v>32670</v>
      </c>
      <c r="H146" s="11" t="s">
        <v>23</v>
      </c>
      <c r="I146" s="11" t="s">
        <v>7</v>
      </c>
      <c r="J146" s="11" t="s">
        <v>6</v>
      </c>
      <c r="K146" s="11" t="s">
        <v>155</v>
      </c>
      <c r="L146" s="11" t="s">
        <v>4</v>
      </c>
      <c r="M146" s="11" t="s">
        <v>3</v>
      </c>
      <c r="N146" s="23" t="s">
        <v>231</v>
      </c>
      <c r="O146" s="11" t="s">
        <v>99</v>
      </c>
      <c r="P146" s="11" t="s">
        <v>98</v>
      </c>
      <c r="Q146" s="11" t="s">
        <v>0</v>
      </c>
      <c r="R146" s="11" t="str">
        <f t="shared" si="7"/>
        <v>Penduduk Asli/Tetap</v>
      </c>
      <c r="S146" s="23" t="s">
        <v>229</v>
      </c>
    </row>
    <row r="147" spans="1:19" x14ac:dyDescent="0.25">
      <c r="A147" s="24">
        <v>360302061314107</v>
      </c>
      <c r="B147" s="34">
        <v>36030370040816</v>
      </c>
      <c r="C147" s="11" t="s">
        <v>84</v>
      </c>
      <c r="D147" s="11" t="s">
        <v>11</v>
      </c>
      <c r="E147" s="11" t="s">
        <v>156</v>
      </c>
      <c r="F147" s="11" t="s">
        <v>43</v>
      </c>
      <c r="G147" s="13">
        <v>32671</v>
      </c>
      <c r="H147" s="11" t="s">
        <v>19</v>
      </c>
      <c r="I147" s="11" t="s">
        <v>7</v>
      </c>
      <c r="J147" s="11" t="s">
        <v>6</v>
      </c>
      <c r="K147" s="11" t="s">
        <v>155</v>
      </c>
      <c r="L147" s="11" t="s">
        <v>4</v>
      </c>
      <c r="M147" s="11" t="s">
        <v>3</v>
      </c>
      <c r="N147" s="23" t="s">
        <v>231</v>
      </c>
      <c r="O147" s="11" t="s">
        <v>97</v>
      </c>
      <c r="P147" s="11" t="s">
        <v>96</v>
      </c>
      <c r="Q147" s="11" t="s">
        <v>0</v>
      </c>
      <c r="R147" s="11" t="str">
        <f t="shared" si="7"/>
        <v>Penduduk Asli/Tetap</v>
      </c>
      <c r="S147" s="23" t="s">
        <v>229</v>
      </c>
    </row>
    <row r="148" spans="1:19" x14ac:dyDescent="0.25">
      <c r="A148" s="24">
        <v>360302061314108</v>
      </c>
      <c r="B148" s="34">
        <v>36030370040817</v>
      </c>
      <c r="C148" s="11" t="s">
        <v>82</v>
      </c>
      <c r="D148" s="11" t="s">
        <v>11</v>
      </c>
      <c r="E148" s="11" t="s">
        <v>156</v>
      </c>
      <c r="F148" s="11" t="s">
        <v>43</v>
      </c>
      <c r="G148" s="13">
        <v>32672</v>
      </c>
      <c r="H148" s="11" t="s">
        <v>15</v>
      </c>
      <c r="I148" s="11" t="s">
        <v>7</v>
      </c>
      <c r="J148" s="11" t="s">
        <v>6</v>
      </c>
      <c r="K148" s="11" t="s">
        <v>155</v>
      </c>
      <c r="L148" s="11" t="s">
        <v>4</v>
      </c>
      <c r="M148" s="11" t="s">
        <v>3</v>
      </c>
      <c r="N148" s="23" t="s">
        <v>231</v>
      </c>
      <c r="O148" s="11" t="s">
        <v>95</v>
      </c>
      <c r="P148" s="11" t="s">
        <v>94</v>
      </c>
      <c r="Q148" s="11" t="s">
        <v>0</v>
      </c>
      <c r="R148" s="11" t="str">
        <f t="shared" si="7"/>
        <v>Penduduk Asli/Tetap</v>
      </c>
      <c r="S148" s="23" t="s">
        <v>229</v>
      </c>
    </row>
    <row r="149" spans="1:19" x14ac:dyDescent="0.25">
      <c r="A149" s="24">
        <v>360302061314109</v>
      </c>
      <c r="B149" s="34">
        <v>36030370040818</v>
      </c>
      <c r="C149" s="11" t="s">
        <v>80</v>
      </c>
      <c r="D149" s="11" t="s">
        <v>11</v>
      </c>
      <c r="E149" s="11" t="s">
        <v>156</v>
      </c>
      <c r="F149" s="11" t="s">
        <v>43</v>
      </c>
      <c r="G149" s="13">
        <v>32673</v>
      </c>
      <c r="H149" s="11" t="s">
        <v>8</v>
      </c>
      <c r="I149" s="11" t="s">
        <v>7</v>
      </c>
      <c r="J149" s="11" t="s">
        <v>6</v>
      </c>
      <c r="K149" s="11" t="s">
        <v>155</v>
      </c>
      <c r="L149" s="11" t="s">
        <v>4</v>
      </c>
      <c r="M149" s="11" t="s">
        <v>3</v>
      </c>
      <c r="N149" s="23" t="s">
        <v>231</v>
      </c>
      <c r="O149" s="11" t="s">
        <v>93</v>
      </c>
      <c r="P149" s="11" t="s">
        <v>92</v>
      </c>
      <c r="Q149" s="11" t="s">
        <v>0</v>
      </c>
      <c r="R149" s="11" t="str">
        <f t="shared" si="7"/>
        <v>Penduduk Asli/Tetap</v>
      </c>
      <c r="S149" s="23" t="s">
        <v>229</v>
      </c>
    </row>
    <row r="150" spans="1:19" x14ac:dyDescent="0.25">
      <c r="A150" s="24">
        <v>360302061314110</v>
      </c>
      <c r="B150" s="34">
        <v>36030370040819</v>
      </c>
      <c r="C150" s="11" t="s">
        <v>78</v>
      </c>
      <c r="D150" s="11" t="s">
        <v>11</v>
      </c>
      <c r="E150" s="11" t="s">
        <v>156</v>
      </c>
      <c r="F150" s="11" t="s">
        <v>43</v>
      </c>
      <c r="G150" s="13">
        <v>32674</v>
      </c>
      <c r="H150" s="11" t="s">
        <v>38</v>
      </c>
      <c r="I150" s="11" t="s">
        <v>7</v>
      </c>
      <c r="J150" s="11" t="s">
        <v>6</v>
      </c>
      <c r="K150" s="11" t="s">
        <v>155</v>
      </c>
      <c r="L150" s="11" t="s">
        <v>4</v>
      </c>
      <c r="M150" s="11" t="s">
        <v>3</v>
      </c>
      <c r="N150" s="23" t="s">
        <v>231</v>
      </c>
      <c r="O150" s="11" t="s">
        <v>91</v>
      </c>
      <c r="P150" s="11" t="s">
        <v>90</v>
      </c>
      <c r="Q150" s="11" t="s">
        <v>0</v>
      </c>
      <c r="R150" s="11" t="str">
        <f t="shared" si="7"/>
        <v>Penduduk Asli/Tetap</v>
      </c>
      <c r="S150" s="23" t="s">
        <v>229</v>
      </c>
    </row>
    <row r="151" spans="1:19" x14ac:dyDescent="0.25">
      <c r="A151" s="24">
        <v>360302061314111</v>
      </c>
      <c r="B151" s="34">
        <v>36030370040820</v>
      </c>
      <c r="C151" s="11" t="s">
        <v>76</v>
      </c>
      <c r="D151" s="11" t="s">
        <v>11</v>
      </c>
      <c r="E151" s="11" t="s">
        <v>156</v>
      </c>
      <c r="F151" s="11" t="s">
        <v>43</v>
      </c>
      <c r="G151" s="13">
        <v>32675</v>
      </c>
      <c r="H151" s="11" t="s">
        <v>19</v>
      </c>
      <c r="I151" s="11" t="s">
        <v>7</v>
      </c>
      <c r="J151" s="11" t="s">
        <v>6</v>
      </c>
      <c r="K151" s="11" t="s">
        <v>155</v>
      </c>
      <c r="L151" s="11" t="s">
        <v>4</v>
      </c>
      <c r="M151" s="11" t="s">
        <v>89</v>
      </c>
      <c r="N151" s="23" t="s">
        <v>231</v>
      </c>
      <c r="O151" s="11" t="s">
        <v>88</v>
      </c>
      <c r="P151" s="11" t="s">
        <v>87</v>
      </c>
      <c r="Q151" s="11" t="s">
        <v>0</v>
      </c>
      <c r="R151" s="11" t="str">
        <f t="shared" si="7"/>
        <v>Penduduk Asli/Tetap</v>
      </c>
      <c r="S151" s="23" t="s">
        <v>229</v>
      </c>
    </row>
    <row r="152" spans="1:19" x14ac:dyDescent="0.25">
      <c r="A152" s="24">
        <v>360302061314112</v>
      </c>
      <c r="B152" s="34">
        <v>36030370040821</v>
      </c>
      <c r="C152" s="11" t="s">
        <v>74</v>
      </c>
      <c r="D152" s="11" t="s">
        <v>11</v>
      </c>
      <c r="E152" s="11" t="s">
        <v>156</v>
      </c>
      <c r="F152" s="11" t="s">
        <v>43</v>
      </c>
      <c r="G152" s="13">
        <v>32676</v>
      </c>
      <c r="H152" s="11" t="s">
        <v>15</v>
      </c>
      <c r="I152" s="11" t="s">
        <v>7</v>
      </c>
      <c r="J152" s="11" t="s">
        <v>6</v>
      </c>
      <c r="K152" s="11" t="s">
        <v>155</v>
      </c>
      <c r="L152" s="11" t="s">
        <v>4</v>
      </c>
      <c r="M152" s="11" t="s">
        <v>3</v>
      </c>
      <c r="N152" s="23" t="s">
        <v>231</v>
      </c>
      <c r="O152" s="11" t="s">
        <v>86</v>
      </c>
      <c r="P152" s="11" t="s">
        <v>85</v>
      </c>
      <c r="Q152" s="11" t="s">
        <v>0</v>
      </c>
      <c r="R152" s="11" t="str">
        <f t="shared" si="7"/>
        <v>Penduduk Asli/Tetap</v>
      </c>
      <c r="S152" s="23" t="s">
        <v>229</v>
      </c>
    </row>
    <row r="153" spans="1:19" x14ac:dyDescent="0.25">
      <c r="A153" s="24">
        <v>360302061314113</v>
      </c>
      <c r="B153" s="34">
        <v>36030370040822</v>
      </c>
      <c r="C153" s="11" t="s">
        <v>72</v>
      </c>
      <c r="D153" s="11" t="s">
        <v>11</v>
      </c>
      <c r="E153" s="11" t="s">
        <v>156</v>
      </c>
      <c r="F153" s="11" t="s">
        <v>43</v>
      </c>
      <c r="G153" s="13">
        <v>32677</v>
      </c>
      <c r="H153" s="11" t="s">
        <v>27</v>
      </c>
      <c r="I153" s="11" t="s">
        <v>7</v>
      </c>
      <c r="J153" s="11" t="s">
        <v>6</v>
      </c>
      <c r="K153" s="11" t="s">
        <v>155</v>
      </c>
      <c r="L153" s="11" t="s">
        <v>4</v>
      </c>
      <c r="M153" s="11" t="s">
        <v>3</v>
      </c>
      <c r="N153" s="23" t="s">
        <v>231</v>
      </c>
      <c r="O153" s="11" t="s">
        <v>84</v>
      </c>
      <c r="P153" s="11" t="s">
        <v>83</v>
      </c>
      <c r="Q153" s="11" t="s">
        <v>0</v>
      </c>
      <c r="R153" s="11" t="str">
        <f t="shared" si="7"/>
        <v>Penduduk Asli/Tetap</v>
      </c>
      <c r="S153" s="23" t="s">
        <v>229</v>
      </c>
    </row>
    <row r="154" spans="1:19" x14ac:dyDescent="0.25">
      <c r="A154" s="24">
        <v>360302061314114</v>
      </c>
      <c r="B154" s="34">
        <v>36030370040823</v>
      </c>
      <c r="C154" s="11" t="s">
        <v>70</v>
      </c>
      <c r="D154" s="11" t="s">
        <v>11</v>
      </c>
      <c r="E154" s="11" t="s">
        <v>156</v>
      </c>
      <c r="F154" s="11" t="s">
        <v>43</v>
      </c>
      <c r="G154" s="13">
        <v>32678</v>
      </c>
      <c r="H154" s="11" t="s">
        <v>23</v>
      </c>
      <c r="I154" s="11" t="s">
        <v>7</v>
      </c>
      <c r="J154" s="11" t="s">
        <v>6</v>
      </c>
      <c r="K154" s="11" t="s">
        <v>155</v>
      </c>
      <c r="L154" s="11" t="s">
        <v>4</v>
      </c>
      <c r="M154" s="11" t="s">
        <v>3</v>
      </c>
      <c r="N154" s="23" t="s">
        <v>231</v>
      </c>
      <c r="O154" s="11" t="s">
        <v>82</v>
      </c>
      <c r="P154" s="11" t="s">
        <v>81</v>
      </c>
      <c r="Q154" s="11" t="s">
        <v>0</v>
      </c>
      <c r="R154" s="11" t="str">
        <f t="shared" si="7"/>
        <v>Penduduk Asli/Tetap</v>
      </c>
      <c r="S154" s="23" t="s">
        <v>229</v>
      </c>
    </row>
    <row r="155" spans="1:19" x14ac:dyDescent="0.25">
      <c r="A155" s="24">
        <v>360302061314115</v>
      </c>
      <c r="B155" s="34">
        <v>36030370040824</v>
      </c>
      <c r="C155" s="11" t="s">
        <v>68</v>
      </c>
      <c r="D155" s="11" t="s">
        <v>11</v>
      </c>
      <c r="E155" s="11" t="s">
        <v>156</v>
      </c>
      <c r="F155" s="11" t="s">
        <v>43</v>
      </c>
      <c r="G155" s="13">
        <v>32679</v>
      </c>
      <c r="H155" s="11" t="s">
        <v>19</v>
      </c>
      <c r="I155" s="11" t="s">
        <v>7</v>
      </c>
      <c r="J155" s="11" t="s">
        <v>6</v>
      </c>
      <c r="K155" s="11" t="s">
        <v>155</v>
      </c>
      <c r="L155" s="11" t="s">
        <v>4</v>
      </c>
      <c r="M155" s="11" t="s">
        <v>3</v>
      </c>
      <c r="N155" s="23" t="s">
        <v>231</v>
      </c>
      <c r="O155" s="15" t="s">
        <v>80</v>
      </c>
      <c r="P155" s="11" t="s">
        <v>79</v>
      </c>
      <c r="Q155" s="11" t="s">
        <v>0</v>
      </c>
      <c r="R155" s="11" t="str">
        <f t="shared" si="7"/>
        <v>Penduduk Asli/Tetap</v>
      </c>
      <c r="S155" s="23" t="s">
        <v>229</v>
      </c>
    </row>
    <row r="156" spans="1:19" x14ac:dyDescent="0.25">
      <c r="A156" s="24">
        <v>360302061314116</v>
      </c>
      <c r="B156" s="34">
        <v>36030370040825</v>
      </c>
      <c r="C156" s="11" t="s">
        <v>66</v>
      </c>
      <c r="D156" s="11" t="s">
        <v>11</v>
      </c>
      <c r="E156" s="11" t="s">
        <v>156</v>
      </c>
      <c r="F156" s="11" t="s">
        <v>43</v>
      </c>
      <c r="G156" s="13">
        <v>32680</v>
      </c>
      <c r="H156" s="11" t="s">
        <v>15</v>
      </c>
      <c r="I156" s="11" t="s">
        <v>7</v>
      </c>
      <c r="J156" s="11" t="s">
        <v>6</v>
      </c>
      <c r="K156" s="11" t="s">
        <v>155</v>
      </c>
      <c r="L156" s="11" t="s">
        <v>4</v>
      </c>
      <c r="M156" s="11" t="s">
        <v>3</v>
      </c>
      <c r="N156" s="23" t="s">
        <v>231</v>
      </c>
      <c r="O156" s="12" t="s">
        <v>78</v>
      </c>
      <c r="P156" s="11" t="s">
        <v>77</v>
      </c>
      <c r="Q156" s="11" t="s">
        <v>0</v>
      </c>
      <c r="R156" s="11" t="str">
        <f t="shared" si="7"/>
        <v>Penduduk Asli/Tetap</v>
      </c>
      <c r="S156" s="23" t="s">
        <v>229</v>
      </c>
    </row>
    <row r="157" spans="1:19" x14ac:dyDescent="0.25">
      <c r="A157" s="24">
        <v>360302061314117</v>
      </c>
      <c r="B157" s="34">
        <v>36030370040826</v>
      </c>
      <c r="C157" s="11" t="s">
        <v>64</v>
      </c>
      <c r="D157" s="11" t="s">
        <v>11</v>
      </c>
      <c r="E157" s="11" t="s">
        <v>156</v>
      </c>
      <c r="F157" s="11" t="s">
        <v>43</v>
      </c>
      <c r="G157" s="13">
        <v>32681</v>
      </c>
      <c r="H157" s="11" t="s">
        <v>8</v>
      </c>
      <c r="I157" s="11" t="s">
        <v>7</v>
      </c>
      <c r="J157" s="11" t="s">
        <v>6</v>
      </c>
      <c r="K157" s="11" t="s">
        <v>155</v>
      </c>
      <c r="L157" s="11" t="s">
        <v>4</v>
      </c>
      <c r="M157" s="11" t="s">
        <v>3</v>
      </c>
      <c r="N157" s="23" t="s">
        <v>231</v>
      </c>
      <c r="O157" s="14" t="s">
        <v>76</v>
      </c>
      <c r="P157" s="11" t="s">
        <v>75</v>
      </c>
      <c r="Q157" s="11" t="s">
        <v>0</v>
      </c>
      <c r="R157" s="11" t="str">
        <f t="shared" si="7"/>
        <v>Penduduk Asli/Tetap</v>
      </c>
      <c r="S157" s="23" t="s">
        <v>229</v>
      </c>
    </row>
    <row r="158" spans="1:19" x14ac:dyDescent="0.25">
      <c r="A158" s="24">
        <v>360302061314118</v>
      </c>
      <c r="B158" s="34">
        <v>36030370040827</v>
      </c>
      <c r="C158" s="11" t="s">
        <v>61</v>
      </c>
      <c r="D158" s="11" t="s">
        <v>11</v>
      </c>
      <c r="E158" s="11" t="s">
        <v>156</v>
      </c>
      <c r="F158" s="11" t="s">
        <v>43</v>
      </c>
      <c r="G158" s="13">
        <v>32682</v>
      </c>
      <c r="H158" s="11" t="s">
        <v>38</v>
      </c>
      <c r="I158" s="11" t="s">
        <v>7</v>
      </c>
      <c r="J158" s="11" t="s">
        <v>6</v>
      </c>
      <c r="K158" s="11" t="s">
        <v>155</v>
      </c>
      <c r="L158" s="11" t="s">
        <v>4</v>
      </c>
      <c r="M158" s="11" t="s">
        <v>3</v>
      </c>
      <c r="N158" s="23" t="s">
        <v>231</v>
      </c>
      <c r="O158" s="12" t="s">
        <v>74</v>
      </c>
      <c r="P158" s="11" t="s">
        <v>73</v>
      </c>
      <c r="Q158" s="11" t="s">
        <v>0</v>
      </c>
      <c r="R158" s="11" t="str">
        <f t="shared" si="7"/>
        <v>Penduduk Asli/Tetap</v>
      </c>
      <c r="S158" s="23" t="s">
        <v>229</v>
      </c>
    </row>
    <row r="159" spans="1:19" x14ac:dyDescent="0.25">
      <c r="A159" s="24">
        <v>360302061314119</v>
      </c>
      <c r="B159" s="34">
        <v>36030370040828</v>
      </c>
      <c r="C159" s="11" t="s">
        <v>59</v>
      </c>
      <c r="D159" s="11" t="s">
        <v>11</v>
      </c>
      <c r="E159" s="11" t="s">
        <v>156</v>
      </c>
      <c r="F159" s="11" t="s">
        <v>43</v>
      </c>
      <c r="G159" s="13">
        <v>32683</v>
      </c>
      <c r="H159" s="11" t="s">
        <v>19</v>
      </c>
      <c r="I159" s="11" t="s">
        <v>7</v>
      </c>
      <c r="J159" s="11" t="s">
        <v>6</v>
      </c>
      <c r="K159" s="11" t="s">
        <v>155</v>
      </c>
      <c r="L159" s="11" t="s">
        <v>4</v>
      </c>
      <c r="M159" s="11" t="s">
        <v>3</v>
      </c>
      <c r="N159" s="23" t="s">
        <v>231</v>
      </c>
      <c r="O159" s="14" t="s">
        <v>72</v>
      </c>
      <c r="P159" s="11" t="s">
        <v>71</v>
      </c>
      <c r="Q159" s="11" t="s">
        <v>0</v>
      </c>
      <c r="R159" s="11" t="str">
        <f t="shared" si="7"/>
        <v>Penduduk Asli/Tetap</v>
      </c>
      <c r="S159" s="23" t="s">
        <v>229</v>
      </c>
    </row>
    <row r="160" spans="1:19" x14ac:dyDescent="0.25">
      <c r="A160" s="24">
        <v>360302061314120</v>
      </c>
      <c r="B160" s="34">
        <v>36030370040829</v>
      </c>
      <c r="C160" s="11" t="s">
        <v>57</v>
      </c>
      <c r="D160" s="11" t="s">
        <v>11</v>
      </c>
      <c r="E160" s="11" t="s">
        <v>156</v>
      </c>
      <c r="F160" s="11" t="s">
        <v>43</v>
      </c>
      <c r="G160" s="13">
        <v>32684</v>
      </c>
      <c r="H160" s="11" t="s">
        <v>15</v>
      </c>
      <c r="I160" s="11" t="s">
        <v>7</v>
      </c>
      <c r="J160" s="11" t="s">
        <v>6</v>
      </c>
      <c r="K160" s="11" t="s">
        <v>155</v>
      </c>
      <c r="L160" s="11" t="s">
        <v>4</v>
      </c>
      <c r="M160" s="11" t="s">
        <v>3</v>
      </c>
      <c r="N160" s="23" t="s">
        <v>231</v>
      </c>
      <c r="O160" s="12" t="s">
        <v>70</v>
      </c>
      <c r="P160" s="11" t="s">
        <v>69</v>
      </c>
      <c r="Q160" s="11" t="s">
        <v>0</v>
      </c>
      <c r="R160" s="11" t="str">
        <f t="shared" si="7"/>
        <v>Penduduk Asli/Tetap</v>
      </c>
      <c r="S160" s="23" t="s">
        <v>229</v>
      </c>
    </row>
    <row r="161" spans="1:19" x14ac:dyDescent="0.25">
      <c r="A161" s="24">
        <v>360302061314121</v>
      </c>
      <c r="B161" s="34">
        <v>36030370040830</v>
      </c>
      <c r="C161" s="11" t="s">
        <v>55</v>
      </c>
      <c r="D161" s="11" t="s">
        <v>11</v>
      </c>
      <c r="E161" s="11" t="s">
        <v>156</v>
      </c>
      <c r="F161" s="11" t="s">
        <v>43</v>
      </c>
      <c r="G161" s="13">
        <v>32685</v>
      </c>
      <c r="H161" s="11" t="s">
        <v>27</v>
      </c>
      <c r="I161" s="11" t="s">
        <v>7</v>
      </c>
      <c r="J161" s="11" t="s">
        <v>6</v>
      </c>
      <c r="K161" s="11" t="s">
        <v>155</v>
      </c>
      <c r="L161" s="11" t="s">
        <v>4</v>
      </c>
      <c r="M161" s="11" t="s">
        <v>3</v>
      </c>
      <c r="N161" s="23" t="s">
        <v>231</v>
      </c>
      <c r="O161" s="14" t="s">
        <v>68</v>
      </c>
      <c r="P161" s="11" t="s">
        <v>67</v>
      </c>
      <c r="Q161" s="11" t="s">
        <v>0</v>
      </c>
      <c r="R161" s="11" t="str">
        <f t="shared" si="7"/>
        <v>Penduduk Asli/Tetap</v>
      </c>
      <c r="S161" s="23" t="s">
        <v>229</v>
      </c>
    </row>
    <row r="162" spans="1:19" x14ac:dyDescent="0.25">
      <c r="A162" s="24">
        <v>360302061314122</v>
      </c>
      <c r="B162" s="34">
        <v>36030370040831</v>
      </c>
      <c r="C162" s="11" t="s">
        <v>53</v>
      </c>
      <c r="D162" s="11" t="s">
        <v>11</v>
      </c>
      <c r="E162" s="11" t="s">
        <v>156</v>
      </c>
      <c r="F162" s="11" t="s">
        <v>43</v>
      </c>
      <c r="G162" s="13">
        <v>32686</v>
      </c>
      <c r="H162" s="11" t="s">
        <v>23</v>
      </c>
      <c r="I162" s="11" t="s">
        <v>7</v>
      </c>
      <c r="J162" s="11" t="s">
        <v>6</v>
      </c>
      <c r="K162" s="11" t="s">
        <v>155</v>
      </c>
      <c r="L162" s="11" t="s">
        <v>4</v>
      </c>
      <c r="M162" s="11" t="s">
        <v>3</v>
      </c>
      <c r="N162" s="23" t="s">
        <v>231</v>
      </c>
      <c r="O162" s="12" t="s">
        <v>66</v>
      </c>
      <c r="P162" s="11" t="s">
        <v>65</v>
      </c>
      <c r="Q162" s="11" t="s">
        <v>0</v>
      </c>
      <c r="R162" s="11" t="str">
        <f t="shared" si="7"/>
        <v>Penduduk Asli/Tetap</v>
      </c>
      <c r="S162" s="23" t="s">
        <v>229</v>
      </c>
    </row>
    <row r="163" spans="1:19" x14ac:dyDescent="0.25">
      <c r="A163" s="24">
        <v>360302061314123</v>
      </c>
      <c r="B163" s="34">
        <v>36030370040832</v>
      </c>
      <c r="C163" s="11" t="s">
        <v>162</v>
      </c>
      <c r="D163" s="11" t="s">
        <v>11</v>
      </c>
      <c r="E163" s="11" t="s">
        <v>156</v>
      </c>
      <c r="F163" s="11" t="s">
        <v>43</v>
      </c>
      <c r="G163" s="13">
        <v>32687</v>
      </c>
      <c r="H163" s="11" t="s">
        <v>19</v>
      </c>
      <c r="I163" s="11" t="s">
        <v>7</v>
      </c>
      <c r="J163" s="11" t="s">
        <v>6</v>
      </c>
      <c r="K163" s="11" t="s">
        <v>155</v>
      </c>
      <c r="L163" s="11" t="s">
        <v>4</v>
      </c>
      <c r="M163" s="11" t="s">
        <v>3</v>
      </c>
      <c r="N163" s="23" t="s">
        <v>231</v>
      </c>
      <c r="O163" s="14" t="s">
        <v>64</v>
      </c>
      <c r="P163" s="11" t="s">
        <v>63</v>
      </c>
      <c r="Q163" s="11" t="s">
        <v>0</v>
      </c>
      <c r="R163" s="11" t="str">
        <f t="shared" si="7"/>
        <v>Penduduk Asli/Tetap</v>
      </c>
      <c r="S163" s="23" t="s">
        <v>229</v>
      </c>
    </row>
    <row r="164" spans="1:19" x14ac:dyDescent="0.25">
      <c r="A164" s="24">
        <v>360302061314124</v>
      </c>
      <c r="B164" s="34">
        <v>36030370040833</v>
      </c>
      <c r="C164" s="11" t="s">
        <v>161</v>
      </c>
      <c r="D164" s="11" t="s">
        <v>11</v>
      </c>
      <c r="E164" s="11" t="s">
        <v>156</v>
      </c>
      <c r="F164" s="11" t="s">
        <v>43</v>
      </c>
      <c r="G164" s="13">
        <v>32688</v>
      </c>
      <c r="H164" s="11" t="s">
        <v>15</v>
      </c>
      <c r="I164" s="11" t="s">
        <v>7</v>
      </c>
      <c r="J164" s="11" t="s">
        <v>6</v>
      </c>
      <c r="K164" s="11" t="s">
        <v>155</v>
      </c>
      <c r="L164" s="11" t="s">
        <v>4</v>
      </c>
      <c r="M164" s="11" t="s">
        <v>62</v>
      </c>
      <c r="N164" s="23" t="s">
        <v>231</v>
      </c>
      <c r="O164" s="12" t="s">
        <v>61</v>
      </c>
      <c r="P164" s="11" t="s">
        <v>60</v>
      </c>
      <c r="Q164" s="11" t="s">
        <v>0</v>
      </c>
      <c r="R164" s="11" t="str">
        <f t="shared" si="7"/>
        <v>Penduduk Asli/Tetap</v>
      </c>
      <c r="S164" s="23" t="s">
        <v>229</v>
      </c>
    </row>
    <row r="165" spans="1:19" x14ac:dyDescent="0.25">
      <c r="A165" s="24">
        <v>360302061314125</v>
      </c>
      <c r="B165" s="34">
        <v>36030370040834</v>
      </c>
      <c r="C165" s="11" t="s">
        <v>160</v>
      </c>
      <c r="D165" s="11" t="s">
        <v>11</v>
      </c>
      <c r="E165" s="11" t="s">
        <v>156</v>
      </c>
      <c r="F165" s="11" t="s">
        <v>43</v>
      </c>
      <c r="G165" s="13">
        <v>32689</v>
      </c>
      <c r="H165" s="11" t="s">
        <v>8</v>
      </c>
      <c r="I165" s="11" t="s">
        <v>7</v>
      </c>
      <c r="J165" s="11" t="s">
        <v>6</v>
      </c>
      <c r="K165" s="11" t="s">
        <v>155</v>
      </c>
      <c r="L165" s="11" t="s">
        <v>4</v>
      </c>
      <c r="M165" s="11" t="s">
        <v>3</v>
      </c>
      <c r="N165" s="23" t="s">
        <v>231</v>
      </c>
      <c r="O165" s="14" t="s">
        <v>59</v>
      </c>
      <c r="P165" s="11" t="s">
        <v>58</v>
      </c>
      <c r="Q165" s="11" t="s">
        <v>0</v>
      </c>
      <c r="R165" s="11" t="str">
        <f t="shared" si="7"/>
        <v>Penduduk Asli/Tetap</v>
      </c>
      <c r="S165" s="23" t="s">
        <v>229</v>
      </c>
    </row>
    <row r="166" spans="1:19" x14ac:dyDescent="0.25">
      <c r="A166" s="24">
        <v>360302061314126</v>
      </c>
      <c r="B166" s="34">
        <v>36030370040835</v>
      </c>
      <c r="C166" s="11" t="s">
        <v>159</v>
      </c>
      <c r="D166" s="11" t="s">
        <v>11</v>
      </c>
      <c r="E166" s="11" t="s">
        <v>156</v>
      </c>
      <c r="F166" s="11" t="s">
        <v>43</v>
      </c>
      <c r="G166" s="13">
        <v>32690</v>
      </c>
      <c r="H166" s="11" t="s">
        <v>38</v>
      </c>
      <c r="I166" s="11" t="s">
        <v>7</v>
      </c>
      <c r="J166" s="11" t="s">
        <v>6</v>
      </c>
      <c r="K166" s="11" t="s">
        <v>155</v>
      </c>
      <c r="L166" s="11" t="s">
        <v>4</v>
      </c>
      <c r="M166" s="11" t="s">
        <v>3</v>
      </c>
      <c r="N166" s="23" t="s">
        <v>231</v>
      </c>
      <c r="O166" s="12" t="s">
        <v>57</v>
      </c>
      <c r="P166" s="11" t="s">
        <v>56</v>
      </c>
      <c r="Q166" s="11" t="s">
        <v>0</v>
      </c>
      <c r="R166" s="11" t="str">
        <f t="shared" si="7"/>
        <v>Penduduk Asli/Tetap</v>
      </c>
      <c r="S166" s="23" t="s">
        <v>229</v>
      </c>
    </row>
    <row r="167" spans="1:19" x14ac:dyDescent="0.25">
      <c r="A167" s="24">
        <v>360302061314127</v>
      </c>
      <c r="B167" s="34">
        <v>36030370040836</v>
      </c>
      <c r="C167" s="11" t="s">
        <v>158</v>
      </c>
      <c r="D167" s="11" t="s">
        <v>11</v>
      </c>
      <c r="E167" s="11" t="s">
        <v>156</v>
      </c>
      <c r="F167" s="11" t="s">
        <v>43</v>
      </c>
      <c r="G167" s="13">
        <v>32691</v>
      </c>
      <c r="H167" s="11" t="s">
        <v>19</v>
      </c>
      <c r="I167" s="11" t="s">
        <v>7</v>
      </c>
      <c r="J167" s="11" t="s">
        <v>6</v>
      </c>
      <c r="K167" s="11" t="s">
        <v>155</v>
      </c>
      <c r="L167" s="11" t="s">
        <v>4</v>
      </c>
      <c r="M167" s="11" t="s">
        <v>3</v>
      </c>
      <c r="N167" s="23" t="s">
        <v>231</v>
      </c>
      <c r="O167" s="14" t="s">
        <v>55</v>
      </c>
      <c r="P167" s="11" t="s">
        <v>54</v>
      </c>
      <c r="Q167" s="11" t="s">
        <v>0</v>
      </c>
      <c r="R167" s="11" t="str">
        <f t="shared" si="7"/>
        <v>Penduduk Asli/Tetap</v>
      </c>
      <c r="S167" s="23" t="s">
        <v>229</v>
      </c>
    </row>
    <row r="168" spans="1:19" x14ac:dyDescent="0.25">
      <c r="A168" s="24">
        <v>360302061314128</v>
      </c>
      <c r="B168" s="34">
        <v>36030370040837</v>
      </c>
      <c r="C168" s="11" t="s">
        <v>157</v>
      </c>
      <c r="D168" s="11" t="s">
        <v>11</v>
      </c>
      <c r="E168" s="11" t="s">
        <v>156</v>
      </c>
      <c r="F168" s="11" t="s">
        <v>43</v>
      </c>
      <c r="G168" s="13">
        <v>32692</v>
      </c>
      <c r="H168" s="11" t="s">
        <v>15</v>
      </c>
      <c r="I168" s="11" t="s">
        <v>7</v>
      </c>
      <c r="J168" s="11" t="s">
        <v>6</v>
      </c>
      <c r="K168" s="11" t="s">
        <v>155</v>
      </c>
      <c r="L168" s="11" t="s">
        <v>4</v>
      </c>
      <c r="M168" s="11" t="s">
        <v>3</v>
      </c>
      <c r="N168" s="23" t="s">
        <v>231</v>
      </c>
      <c r="O168" s="12" t="s">
        <v>53</v>
      </c>
      <c r="P168" s="11" t="s">
        <v>52</v>
      </c>
      <c r="Q168" s="11" t="s">
        <v>0</v>
      </c>
      <c r="R168" s="11" t="str">
        <f t="shared" si="7"/>
        <v>Penduduk Asli/Tetap</v>
      </c>
      <c r="S168" s="23" t="s">
        <v>229</v>
      </c>
    </row>
    <row r="169" spans="1:19" x14ac:dyDescent="0.25">
      <c r="A169" s="24">
        <v>360302061314073</v>
      </c>
      <c r="B169" s="34">
        <v>36030370040838</v>
      </c>
      <c r="C169" s="4" t="s">
        <v>33</v>
      </c>
      <c r="D169" s="4" t="s">
        <v>11</v>
      </c>
      <c r="E169" s="4" t="s">
        <v>10</v>
      </c>
      <c r="F169" s="4" t="s">
        <v>30</v>
      </c>
      <c r="G169" s="6">
        <v>34473</v>
      </c>
      <c r="H169" s="4" t="s">
        <v>27</v>
      </c>
      <c r="I169" s="4" t="s">
        <v>7</v>
      </c>
      <c r="J169" s="4" t="s">
        <v>6</v>
      </c>
      <c r="K169" s="4" t="s">
        <v>5</v>
      </c>
      <c r="L169" s="4" t="s">
        <v>4</v>
      </c>
      <c r="M169" s="4" t="s">
        <v>3</v>
      </c>
      <c r="N169" s="23" t="s">
        <v>231</v>
      </c>
      <c r="O169" s="4" t="s">
        <v>32</v>
      </c>
      <c r="P169" s="8" t="s">
        <v>31</v>
      </c>
      <c r="Q169" s="4" t="s">
        <v>0</v>
      </c>
      <c r="R169" s="4" t="str">
        <f t="shared" si="7"/>
        <v>Pendatang</v>
      </c>
      <c r="S169" s="23" t="s">
        <v>229</v>
      </c>
    </row>
    <row r="170" spans="1:19" x14ac:dyDescent="0.25">
      <c r="A170" s="24">
        <v>360302061314074</v>
      </c>
      <c r="B170" s="34">
        <v>36030370040839</v>
      </c>
      <c r="C170" s="4" t="s">
        <v>31</v>
      </c>
      <c r="D170" s="4" t="s">
        <v>11</v>
      </c>
      <c r="E170" s="4" t="s">
        <v>10</v>
      </c>
      <c r="F170" s="4" t="s">
        <v>30</v>
      </c>
      <c r="G170" s="6">
        <v>34474</v>
      </c>
      <c r="H170" s="4" t="s">
        <v>23</v>
      </c>
      <c r="I170" s="4" t="s">
        <v>7</v>
      </c>
      <c r="J170" s="4" t="s">
        <v>6</v>
      </c>
      <c r="K170" s="4" t="s">
        <v>5</v>
      </c>
      <c r="L170" s="4" t="s">
        <v>4</v>
      </c>
      <c r="M170" s="4" t="s">
        <v>3</v>
      </c>
      <c r="N170" s="23" t="s">
        <v>231</v>
      </c>
      <c r="O170" s="4" t="s">
        <v>29</v>
      </c>
      <c r="P170" s="5" t="s">
        <v>28</v>
      </c>
      <c r="Q170" s="4" t="s">
        <v>0</v>
      </c>
      <c r="R170" s="4" t="str">
        <f t="shared" si="7"/>
        <v>Pendatang</v>
      </c>
      <c r="S170" s="23" t="s">
        <v>229</v>
      </c>
    </row>
    <row r="171" spans="1:19" x14ac:dyDescent="0.25">
      <c r="A171" s="24">
        <v>360302061314075</v>
      </c>
      <c r="B171" s="34">
        <v>36030370040840</v>
      </c>
      <c r="C171" s="4" t="s">
        <v>28</v>
      </c>
      <c r="D171" s="4" t="s">
        <v>11</v>
      </c>
      <c r="E171" s="4" t="s">
        <v>10</v>
      </c>
      <c r="F171" s="4" t="s">
        <v>24</v>
      </c>
      <c r="G171" s="6">
        <v>34475</v>
      </c>
      <c r="H171" s="4" t="s">
        <v>19</v>
      </c>
      <c r="I171" s="4" t="s">
        <v>7</v>
      </c>
      <c r="J171" s="4" t="s">
        <v>6</v>
      </c>
      <c r="K171" s="4" t="s">
        <v>5</v>
      </c>
      <c r="L171" s="4" t="s">
        <v>4</v>
      </c>
      <c r="M171" s="4" t="s">
        <v>3</v>
      </c>
      <c r="N171" s="23" t="s">
        <v>231</v>
      </c>
      <c r="O171" s="4" t="s">
        <v>26</v>
      </c>
      <c r="P171" s="8" t="s">
        <v>25</v>
      </c>
      <c r="Q171" s="4" t="s">
        <v>0</v>
      </c>
      <c r="R171" s="4" t="str">
        <f t="shared" si="7"/>
        <v>Pendatang</v>
      </c>
      <c r="S171" s="23" t="s">
        <v>229</v>
      </c>
    </row>
    <row r="172" spans="1:19" x14ac:dyDescent="0.25">
      <c r="A172" s="24">
        <v>360302061314076</v>
      </c>
      <c r="B172" s="34">
        <v>36030370040841</v>
      </c>
      <c r="C172" s="4" t="s">
        <v>25</v>
      </c>
      <c r="D172" s="4" t="s">
        <v>11</v>
      </c>
      <c r="E172" s="4" t="s">
        <v>10</v>
      </c>
      <c r="F172" s="4" t="s">
        <v>24</v>
      </c>
      <c r="G172" s="6">
        <v>34476</v>
      </c>
      <c r="H172" s="4" t="s">
        <v>15</v>
      </c>
      <c r="I172" s="4" t="s">
        <v>7</v>
      </c>
      <c r="J172" s="4" t="s">
        <v>6</v>
      </c>
      <c r="K172" s="4" t="s">
        <v>5</v>
      </c>
      <c r="L172" s="4" t="s">
        <v>4</v>
      </c>
      <c r="M172" s="4" t="s">
        <v>3</v>
      </c>
      <c r="N172" s="23" t="s">
        <v>231</v>
      </c>
      <c r="O172" s="4" t="s">
        <v>22</v>
      </c>
      <c r="P172" s="9" t="s">
        <v>21</v>
      </c>
      <c r="Q172" s="4" t="s">
        <v>0</v>
      </c>
      <c r="R172" s="4" t="str">
        <f t="shared" si="7"/>
        <v>Pendatang</v>
      </c>
      <c r="S172" s="23" t="s">
        <v>229</v>
      </c>
    </row>
    <row r="173" spans="1:19" x14ac:dyDescent="0.25">
      <c r="A173" s="24">
        <v>360302061314077</v>
      </c>
      <c r="B173" s="34">
        <v>36030370040842</v>
      </c>
      <c r="C173" s="4" t="s">
        <v>21</v>
      </c>
      <c r="D173" s="4" t="s">
        <v>11</v>
      </c>
      <c r="E173" s="4" t="s">
        <v>10</v>
      </c>
      <c r="F173" s="4" t="s">
        <v>9</v>
      </c>
      <c r="G173" s="6">
        <v>34477</v>
      </c>
      <c r="H173" s="4" t="s">
        <v>8</v>
      </c>
      <c r="I173" s="4" t="s">
        <v>7</v>
      </c>
      <c r="J173" s="4" t="s">
        <v>6</v>
      </c>
      <c r="K173" s="4" t="s">
        <v>5</v>
      </c>
      <c r="L173" s="4" t="s">
        <v>4</v>
      </c>
      <c r="M173" s="4" t="s">
        <v>3</v>
      </c>
      <c r="N173" s="23" t="s">
        <v>231</v>
      </c>
      <c r="O173" s="4" t="s">
        <v>18</v>
      </c>
      <c r="P173" s="5" t="s">
        <v>17</v>
      </c>
      <c r="Q173" s="4" t="s">
        <v>0</v>
      </c>
      <c r="R173" s="4" t="str">
        <f t="shared" si="7"/>
        <v>Pendatang</v>
      </c>
      <c r="S173" s="23" t="s">
        <v>229</v>
      </c>
    </row>
    <row r="174" spans="1:19" x14ac:dyDescent="0.25">
      <c r="A174" s="24">
        <v>360302061314078</v>
      </c>
      <c r="B174" s="34">
        <v>36030370040843</v>
      </c>
      <c r="C174" s="4" t="s">
        <v>17</v>
      </c>
      <c r="D174" s="4" t="s">
        <v>11</v>
      </c>
      <c r="E174" s="4" t="s">
        <v>10</v>
      </c>
      <c r="F174" s="4" t="s">
        <v>9</v>
      </c>
      <c r="G174" s="6">
        <v>34478</v>
      </c>
      <c r="H174" s="4" t="s">
        <v>38</v>
      </c>
      <c r="I174" s="4" t="s">
        <v>7</v>
      </c>
      <c r="J174" s="4" t="s">
        <v>6</v>
      </c>
      <c r="K174" s="4" t="s">
        <v>5</v>
      </c>
      <c r="L174" s="4" t="s">
        <v>4</v>
      </c>
      <c r="M174" s="4" t="s">
        <v>3</v>
      </c>
      <c r="N174" s="23" t="s">
        <v>231</v>
      </c>
      <c r="O174" s="4" t="s">
        <v>14</v>
      </c>
      <c r="P174" s="8" t="s">
        <v>13</v>
      </c>
      <c r="Q174" s="4" t="s">
        <v>0</v>
      </c>
      <c r="R174" s="4" t="str">
        <f t="shared" si="7"/>
        <v>Pendatang</v>
      </c>
      <c r="S174" s="23" t="s">
        <v>229</v>
      </c>
    </row>
    <row r="175" spans="1:19" x14ac:dyDescent="0.25">
      <c r="A175" s="24">
        <v>360302061314079</v>
      </c>
      <c r="B175" s="34">
        <v>36030370040844</v>
      </c>
      <c r="C175" s="4" t="s">
        <v>13</v>
      </c>
      <c r="D175" s="4" t="s">
        <v>11</v>
      </c>
      <c r="E175" s="4" t="s">
        <v>10</v>
      </c>
      <c r="F175" s="4" t="s">
        <v>9</v>
      </c>
      <c r="G175" s="6">
        <v>34479</v>
      </c>
      <c r="H175" s="4" t="s">
        <v>19</v>
      </c>
      <c r="I175" s="4" t="s">
        <v>141</v>
      </c>
      <c r="J175" s="4" t="s">
        <v>6</v>
      </c>
      <c r="K175" s="4" t="s">
        <v>5</v>
      </c>
      <c r="L175" s="4" t="s">
        <v>4</v>
      </c>
      <c r="M175" s="4" t="s">
        <v>3</v>
      </c>
      <c r="N175" s="23" t="s">
        <v>231</v>
      </c>
      <c r="O175" s="4" t="s">
        <v>2</v>
      </c>
      <c r="P175" s="5" t="s">
        <v>1</v>
      </c>
      <c r="Q175" s="4" t="s">
        <v>0</v>
      </c>
      <c r="R175" s="4" t="str">
        <f t="shared" si="7"/>
        <v>Pendatang</v>
      </c>
      <c r="S175" s="23" t="s">
        <v>229</v>
      </c>
    </row>
    <row r="176" spans="1:19" x14ac:dyDescent="0.25">
      <c r="A176" s="24">
        <v>360302061314080</v>
      </c>
      <c r="B176" s="34">
        <v>36030370040845</v>
      </c>
      <c r="C176" s="4" t="s">
        <v>1</v>
      </c>
      <c r="D176" s="4" t="s">
        <v>11</v>
      </c>
      <c r="E176" s="4" t="s">
        <v>10</v>
      </c>
      <c r="F176" s="4" t="s">
        <v>43</v>
      </c>
      <c r="G176" s="6">
        <v>34480</v>
      </c>
      <c r="H176" s="4" t="s">
        <v>15</v>
      </c>
      <c r="I176" s="4" t="s">
        <v>7</v>
      </c>
      <c r="J176" s="4" t="s">
        <v>6</v>
      </c>
      <c r="K176" s="4" t="s">
        <v>5</v>
      </c>
      <c r="L176" s="4" t="s">
        <v>4</v>
      </c>
      <c r="M176" s="4" t="s">
        <v>3</v>
      </c>
      <c r="N176" s="23" t="s">
        <v>231</v>
      </c>
      <c r="O176" s="4" t="s">
        <v>152</v>
      </c>
      <c r="P176" s="8" t="s">
        <v>20</v>
      </c>
      <c r="Q176" s="4" t="s">
        <v>0</v>
      </c>
      <c r="R176" s="4" t="str">
        <f t="shared" si="7"/>
        <v>Penduduk Asli/Tetap</v>
      </c>
      <c r="S176" s="23" t="s">
        <v>229</v>
      </c>
    </row>
    <row r="177" spans="1:19" x14ac:dyDescent="0.25">
      <c r="A177" s="24">
        <v>360302061314081</v>
      </c>
      <c r="B177" s="34">
        <v>36030370040846</v>
      </c>
      <c r="C177" s="4" t="s">
        <v>20</v>
      </c>
      <c r="D177" s="4" t="s">
        <v>11</v>
      </c>
      <c r="E177" s="4" t="s">
        <v>10</v>
      </c>
      <c r="F177" s="4" t="s">
        <v>43</v>
      </c>
      <c r="G177" s="6">
        <v>34481</v>
      </c>
      <c r="H177" s="4" t="s">
        <v>27</v>
      </c>
      <c r="I177" s="4" t="s">
        <v>7</v>
      </c>
      <c r="J177" s="4" t="s">
        <v>6</v>
      </c>
      <c r="K177" s="4" t="s">
        <v>5</v>
      </c>
      <c r="L177" s="4" t="s">
        <v>4</v>
      </c>
      <c r="M177" s="4" t="s">
        <v>3</v>
      </c>
      <c r="N177" s="23" t="s">
        <v>231</v>
      </c>
      <c r="O177" s="4" t="s">
        <v>151</v>
      </c>
      <c r="P177" s="5" t="s">
        <v>16</v>
      </c>
      <c r="Q177" s="4" t="s">
        <v>0</v>
      </c>
      <c r="R177" s="4" t="str">
        <f t="shared" si="7"/>
        <v>Penduduk Asli/Tetap</v>
      </c>
      <c r="S177" s="23" t="s">
        <v>229</v>
      </c>
    </row>
    <row r="178" spans="1:19" x14ac:dyDescent="0.25">
      <c r="A178" s="24">
        <v>360302061314082</v>
      </c>
      <c r="B178" s="34">
        <v>36030370040847</v>
      </c>
      <c r="C178" s="4" t="s">
        <v>16</v>
      </c>
      <c r="D178" s="4" t="s">
        <v>11</v>
      </c>
      <c r="E178" s="4" t="s">
        <v>10</v>
      </c>
      <c r="F178" s="4" t="s">
        <v>43</v>
      </c>
      <c r="G178" s="6">
        <v>34482</v>
      </c>
      <c r="H178" s="4" t="s">
        <v>23</v>
      </c>
      <c r="I178" s="4" t="s">
        <v>7</v>
      </c>
      <c r="J178" s="4" t="s">
        <v>6</v>
      </c>
      <c r="K178" s="4" t="s">
        <v>5</v>
      </c>
      <c r="L178" s="4" t="s">
        <v>4</v>
      </c>
      <c r="M178" s="4" t="s">
        <v>3</v>
      </c>
      <c r="N178" s="23" t="s">
        <v>231</v>
      </c>
      <c r="O178" s="4" t="s">
        <v>150</v>
      </c>
      <c r="P178" s="8" t="s">
        <v>12</v>
      </c>
      <c r="Q178" s="4" t="s">
        <v>0</v>
      </c>
      <c r="R178" s="4" t="str">
        <f t="shared" si="7"/>
        <v>Penduduk Asli/Tetap</v>
      </c>
      <c r="S178" s="23" t="s">
        <v>229</v>
      </c>
    </row>
    <row r="179" spans="1:19" x14ac:dyDescent="0.25">
      <c r="A179" s="24">
        <v>360302061314083</v>
      </c>
      <c r="B179" s="34">
        <v>36030370040848</v>
      </c>
      <c r="C179" s="4" t="s">
        <v>12</v>
      </c>
      <c r="D179" s="4" t="s">
        <v>11</v>
      </c>
      <c r="E179" s="4" t="s">
        <v>10</v>
      </c>
      <c r="F179" s="4" t="s">
        <v>43</v>
      </c>
      <c r="G179" s="6">
        <v>34483</v>
      </c>
      <c r="H179" s="4" t="s">
        <v>19</v>
      </c>
      <c r="I179" s="4" t="s">
        <v>7</v>
      </c>
      <c r="J179" s="4" t="s">
        <v>6</v>
      </c>
      <c r="K179" s="4" t="s">
        <v>5</v>
      </c>
      <c r="L179" s="4" t="s">
        <v>4</v>
      </c>
      <c r="M179" s="4" t="s">
        <v>3</v>
      </c>
      <c r="N179" s="23" t="s">
        <v>231</v>
      </c>
      <c r="O179" s="4" t="s">
        <v>149</v>
      </c>
      <c r="P179" s="5" t="s">
        <v>148</v>
      </c>
      <c r="Q179" s="4" t="s">
        <v>0</v>
      </c>
      <c r="R179" s="4" t="str">
        <f t="shared" si="7"/>
        <v>Penduduk Asli/Tetap</v>
      </c>
      <c r="S179" s="23" t="s">
        <v>229</v>
      </c>
    </row>
    <row r="180" spans="1:19" x14ac:dyDescent="0.25">
      <c r="A180" s="24">
        <v>360302061314084</v>
      </c>
      <c r="B180" s="34">
        <v>36030370040849</v>
      </c>
      <c r="C180" s="4" t="s">
        <v>148</v>
      </c>
      <c r="D180" s="4" t="s">
        <v>11</v>
      </c>
      <c r="E180" s="4" t="s">
        <v>10</v>
      </c>
      <c r="F180" s="4" t="s">
        <v>43</v>
      </c>
      <c r="G180" s="6">
        <v>34484</v>
      </c>
      <c r="H180" s="4" t="s">
        <v>15</v>
      </c>
      <c r="I180" s="4" t="s">
        <v>7</v>
      </c>
      <c r="J180" s="4" t="s">
        <v>6</v>
      </c>
      <c r="K180" s="4" t="s">
        <v>5</v>
      </c>
      <c r="L180" s="4" t="s">
        <v>4</v>
      </c>
      <c r="M180" s="4" t="s">
        <v>3</v>
      </c>
      <c r="N180" s="23" t="s">
        <v>231</v>
      </c>
      <c r="O180" s="4" t="s">
        <v>147</v>
      </c>
      <c r="P180" s="8" t="s">
        <v>146</v>
      </c>
      <c r="Q180" s="4" t="s">
        <v>0</v>
      </c>
      <c r="R180" s="4" t="str">
        <f t="shared" si="7"/>
        <v>Penduduk Asli/Tetap</v>
      </c>
      <c r="S180" s="23" t="s">
        <v>229</v>
      </c>
    </row>
    <row r="181" spans="1:19" x14ac:dyDescent="0.25">
      <c r="A181" s="24">
        <v>360302061314085</v>
      </c>
      <c r="B181" s="34">
        <v>36030370040850</v>
      </c>
      <c r="C181" s="4" t="s">
        <v>146</v>
      </c>
      <c r="D181" s="4" t="s">
        <v>11</v>
      </c>
      <c r="E181" s="4" t="s">
        <v>10</v>
      </c>
      <c r="F181" s="4" t="s">
        <v>43</v>
      </c>
      <c r="G181" s="6">
        <v>34485</v>
      </c>
      <c r="H181" s="4" t="s">
        <v>8</v>
      </c>
      <c r="I181" s="4" t="s">
        <v>7</v>
      </c>
      <c r="J181" s="4" t="s">
        <v>6</v>
      </c>
      <c r="K181" s="4" t="s">
        <v>5</v>
      </c>
      <c r="L181" s="4" t="s">
        <v>4</v>
      </c>
      <c r="M181" s="4" t="s">
        <v>3</v>
      </c>
      <c r="N181" s="23" t="s">
        <v>231</v>
      </c>
      <c r="O181" s="4" t="s">
        <v>145</v>
      </c>
      <c r="P181" s="5" t="s">
        <v>144</v>
      </c>
      <c r="Q181" s="4" t="s">
        <v>0</v>
      </c>
      <c r="R181" s="4" t="str">
        <f t="shared" si="7"/>
        <v>Penduduk Asli/Tetap</v>
      </c>
      <c r="S181" s="23" t="s">
        <v>229</v>
      </c>
    </row>
    <row r="182" spans="1:19" x14ac:dyDescent="0.25">
      <c r="A182" s="24">
        <v>360302061314086</v>
      </c>
      <c r="B182" s="34">
        <v>36030370040851</v>
      </c>
      <c r="C182" s="4" t="s">
        <v>144</v>
      </c>
      <c r="D182" s="4" t="s">
        <v>11</v>
      </c>
      <c r="E182" s="4" t="s">
        <v>10</v>
      </c>
      <c r="F182" s="4" t="s">
        <v>43</v>
      </c>
      <c r="G182" s="6">
        <v>34486</v>
      </c>
      <c r="H182" s="4" t="s">
        <v>38</v>
      </c>
      <c r="I182" s="4" t="s">
        <v>7</v>
      </c>
      <c r="J182" s="4" t="s">
        <v>6</v>
      </c>
      <c r="K182" s="4" t="s">
        <v>5</v>
      </c>
      <c r="L182" s="4" t="s">
        <v>4</v>
      </c>
      <c r="M182" s="4" t="s">
        <v>3</v>
      </c>
      <c r="N182" s="23" t="s">
        <v>231</v>
      </c>
      <c r="O182" s="4" t="s">
        <v>143</v>
      </c>
      <c r="P182" s="8" t="s">
        <v>142</v>
      </c>
      <c r="Q182" s="4" t="s">
        <v>0</v>
      </c>
      <c r="R182" s="4" t="str">
        <f t="shared" si="7"/>
        <v>Penduduk Asli/Tetap</v>
      </c>
      <c r="S182" s="23" t="s">
        <v>229</v>
      </c>
    </row>
    <row r="183" spans="1:19" x14ac:dyDescent="0.25">
      <c r="A183" s="24">
        <v>360302061314087</v>
      </c>
      <c r="B183" s="34">
        <v>36030370040852</v>
      </c>
      <c r="C183" s="4" t="s">
        <v>142</v>
      </c>
      <c r="D183" s="4" t="s">
        <v>11</v>
      </c>
      <c r="E183" s="4" t="s">
        <v>10</v>
      </c>
      <c r="F183" s="4" t="s">
        <v>43</v>
      </c>
      <c r="G183" s="6">
        <v>34487</v>
      </c>
      <c r="H183" s="4" t="s">
        <v>19</v>
      </c>
      <c r="I183" s="4" t="s">
        <v>141</v>
      </c>
      <c r="J183" s="4" t="s">
        <v>6</v>
      </c>
      <c r="K183" s="4" t="s">
        <v>5</v>
      </c>
      <c r="L183" s="4" t="s">
        <v>4</v>
      </c>
      <c r="M183" s="4" t="s">
        <v>3</v>
      </c>
      <c r="N183" s="23" t="s">
        <v>231</v>
      </c>
      <c r="O183" s="4" t="s">
        <v>140</v>
      </c>
      <c r="P183" s="5" t="s">
        <v>139</v>
      </c>
      <c r="Q183" s="4" t="s">
        <v>0</v>
      </c>
      <c r="R183" s="4" t="str">
        <f t="shared" si="7"/>
        <v>Penduduk Asli/Tetap</v>
      </c>
      <c r="S183" s="23" t="s">
        <v>229</v>
      </c>
    </row>
    <row r="184" spans="1:19" x14ac:dyDescent="0.25">
      <c r="A184" s="24">
        <v>360302061314088</v>
      </c>
      <c r="B184" s="34">
        <v>36030370040853</v>
      </c>
      <c r="C184" s="4" t="s">
        <v>139</v>
      </c>
      <c r="D184" s="4" t="s">
        <v>11</v>
      </c>
      <c r="E184" s="4" t="s">
        <v>10</v>
      </c>
      <c r="F184" s="4" t="s">
        <v>43</v>
      </c>
      <c r="G184" s="6">
        <v>34488</v>
      </c>
      <c r="H184" s="4" t="s">
        <v>15</v>
      </c>
      <c r="I184" s="4" t="s">
        <v>7</v>
      </c>
      <c r="J184" s="4" t="s">
        <v>6</v>
      </c>
      <c r="K184" s="4" t="s">
        <v>5</v>
      </c>
      <c r="L184" s="4" t="s">
        <v>4</v>
      </c>
      <c r="M184" s="4" t="s">
        <v>3</v>
      </c>
      <c r="N184" s="23" t="s">
        <v>231</v>
      </c>
      <c r="O184" s="4" t="s">
        <v>138</v>
      </c>
      <c r="P184" s="8" t="s">
        <v>137</v>
      </c>
      <c r="Q184" s="4" t="s">
        <v>0</v>
      </c>
      <c r="R184" s="4" t="str">
        <f t="shared" si="7"/>
        <v>Penduduk Asli/Tetap</v>
      </c>
      <c r="S184" s="23" t="s">
        <v>229</v>
      </c>
    </row>
    <row r="185" spans="1:19" x14ac:dyDescent="0.25">
      <c r="A185" s="24">
        <v>360302061314089</v>
      </c>
      <c r="B185" s="34">
        <v>36030370040854</v>
      </c>
      <c r="C185" s="4" t="s">
        <v>137</v>
      </c>
      <c r="D185" s="4" t="s">
        <v>11</v>
      </c>
      <c r="E185" s="4" t="s">
        <v>10</v>
      </c>
      <c r="F185" s="4" t="s">
        <v>43</v>
      </c>
      <c r="G185" s="6">
        <v>34489</v>
      </c>
      <c r="H185" s="4" t="s">
        <v>27</v>
      </c>
      <c r="I185" s="4" t="s">
        <v>7</v>
      </c>
      <c r="J185" s="4" t="s">
        <v>6</v>
      </c>
      <c r="K185" s="4" t="s">
        <v>5</v>
      </c>
      <c r="L185" s="4" t="s">
        <v>4</v>
      </c>
      <c r="M185" s="4" t="s">
        <v>3</v>
      </c>
      <c r="N185" s="23" t="s">
        <v>231</v>
      </c>
      <c r="O185" s="4" t="s">
        <v>136</v>
      </c>
      <c r="P185" s="5" t="s">
        <v>135</v>
      </c>
      <c r="Q185" s="4" t="s">
        <v>0</v>
      </c>
      <c r="R185" s="4" t="str">
        <f t="shared" si="7"/>
        <v>Penduduk Asli/Tetap</v>
      </c>
      <c r="S185" s="23" t="s">
        <v>229</v>
      </c>
    </row>
    <row r="186" spans="1:19" x14ac:dyDescent="0.25">
      <c r="A186" s="24">
        <v>360302061314090</v>
      </c>
      <c r="B186" s="34">
        <v>36030370040855</v>
      </c>
      <c r="C186" s="4" t="s">
        <v>135</v>
      </c>
      <c r="D186" s="4" t="s">
        <v>11</v>
      </c>
      <c r="E186" s="4" t="s">
        <v>10</v>
      </c>
      <c r="F186" s="4" t="s">
        <v>43</v>
      </c>
      <c r="G186" s="6">
        <v>34490</v>
      </c>
      <c r="H186" s="4" t="s">
        <v>23</v>
      </c>
      <c r="I186" s="4" t="s">
        <v>7</v>
      </c>
      <c r="J186" s="4" t="s">
        <v>6</v>
      </c>
      <c r="K186" s="4" t="s">
        <v>5</v>
      </c>
      <c r="L186" s="4" t="s">
        <v>4</v>
      </c>
      <c r="M186" s="4" t="s">
        <v>62</v>
      </c>
      <c r="N186" s="23" t="s">
        <v>231</v>
      </c>
      <c r="O186" s="4" t="s">
        <v>134</v>
      </c>
      <c r="P186" s="8" t="s">
        <v>133</v>
      </c>
      <c r="Q186" s="4" t="s">
        <v>0</v>
      </c>
      <c r="R186" s="4" t="str">
        <f t="shared" si="7"/>
        <v>Penduduk Asli/Tetap</v>
      </c>
      <c r="S186" s="23" t="s">
        <v>229</v>
      </c>
    </row>
    <row r="187" spans="1:19" x14ac:dyDescent="0.25">
      <c r="A187" s="24">
        <v>360302061314091</v>
      </c>
      <c r="B187" s="34">
        <v>36030370040856</v>
      </c>
      <c r="C187" s="4" t="s">
        <v>133</v>
      </c>
      <c r="D187" s="4" t="s">
        <v>11</v>
      </c>
      <c r="E187" s="4" t="s">
        <v>10</v>
      </c>
      <c r="F187" s="4" t="s">
        <v>43</v>
      </c>
      <c r="G187" s="6">
        <v>34491</v>
      </c>
      <c r="H187" s="4" t="s">
        <v>19</v>
      </c>
      <c r="I187" s="4" t="s">
        <v>7</v>
      </c>
      <c r="J187" s="4" t="s">
        <v>6</v>
      </c>
      <c r="K187" s="4" t="s">
        <v>5</v>
      </c>
      <c r="L187" s="4" t="s">
        <v>4</v>
      </c>
      <c r="M187" s="4" t="s">
        <v>3</v>
      </c>
      <c r="N187" s="23" t="s">
        <v>231</v>
      </c>
      <c r="O187" s="4" t="s">
        <v>132</v>
      </c>
      <c r="P187" s="5" t="s">
        <v>131</v>
      </c>
      <c r="Q187" s="4" t="s">
        <v>0</v>
      </c>
      <c r="R187" s="4" t="str">
        <f t="shared" si="7"/>
        <v>Penduduk Asli/Tetap</v>
      </c>
      <c r="S187" s="23" t="s">
        <v>229</v>
      </c>
    </row>
    <row r="188" spans="1:19" x14ac:dyDescent="0.25">
      <c r="A188" s="24">
        <v>360302061314092</v>
      </c>
      <c r="B188" s="34">
        <v>36030370040857</v>
      </c>
      <c r="C188" s="4" t="s">
        <v>131</v>
      </c>
      <c r="D188" s="4" t="s">
        <v>11</v>
      </c>
      <c r="E188" s="4" t="s">
        <v>10</v>
      </c>
      <c r="F188" s="4" t="s">
        <v>43</v>
      </c>
      <c r="G188" s="6">
        <v>34492</v>
      </c>
      <c r="H188" s="4" t="s">
        <v>15</v>
      </c>
      <c r="I188" s="4" t="s">
        <v>7</v>
      </c>
      <c r="J188" s="4" t="s">
        <v>6</v>
      </c>
      <c r="K188" s="4" t="s">
        <v>5</v>
      </c>
      <c r="L188" s="4" t="s">
        <v>4</v>
      </c>
      <c r="M188" s="4" t="s">
        <v>3</v>
      </c>
      <c r="N188" s="23" t="s">
        <v>231</v>
      </c>
      <c r="O188" s="4" t="s">
        <v>130</v>
      </c>
      <c r="P188" s="8" t="s">
        <v>129</v>
      </c>
      <c r="Q188" s="4" t="s">
        <v>0</v>
      </c>
      <c r="R188" s="4" t="str">
        <f t="shared" si="7"/>
        <v>Penduduk Asli/Tetap</v>
      </c>
      <c r="S188" s="23" t="s">
        <v>229</v>
      </c>
    </row>
    <row r="189" spans="1:19" x14ac:dyDescent="0.25">
      <c r="A189" s="24">
        <v>360302061314093</v>
      </c>
      <c r="B189" s="34">
        <v>36030370040858</v>
      </c>
      <c r="C189" s="4" t="s">
        <v>129</v>
      </c>
      <c r="D189" s="4" t="s">
        <v>11</v>
      </c>
      <c r="E189" s="4" t="s">
        <v>10</v>
      </c>
      <c r="F189" s="4" t="s">
        <v>43</v>
      </c>
      <c r="G189" s="6">
        <v>34493</v>
      </c>
      <c r="H189" s="4" t="s">
        <v>8</v>
      </c>
      <c r="I189" s="4" t="s">
        <v>128</v>
      </c>
      <c r="J189" s="4" t="s">
        <v>6</v>
      </c>
      <c r="K189" s="4" t="s">
        <v>5</v>
      </c>
      <c r="L189" s="4" t="s">
        <v>4</v>
      </c>
      <c r="M189" s="4" t="s">
        <v>3</v>
      </c>
      <c r="N189" s="23" t="s">
        <v>231</v>
      </c>
      <c r="O189" s="4" t="s">
        <v>127</v>
      </c>
      <c r="P189" s="10" t="s">
        <v>126</v>
      </c>
      <c r="Q189" s="4" t="s">
        <v>0</v>
      </c>
      <c r="R189" s="4" t="str">
        <f t="shared" si="7"/>
        <v>Penduduk Asli/Tetap</v>
      </c>
      <c r="S189" s="23" t="s">
        <v>229</v>
      </c>
    </row>
    <row r="190" spans="1:19" x14ac:dyDescent="0.25">
      <c r="A190" s="24">
        <v>360302061314094</v>
      </c>
      <c r="B190" s="34">
        <v>36030370040859</v>
      </c>
      <c r="C190" s="4" t="s">
        <v>126</v>
      </c>
      <c r="D190" s="4" t="s">
        <v>11</v>
      </c>
      <c r="E190" s="4" t="s">
        <v>10</v>
      </c>
      <c r="F190" s="4" t="s">
        <v>43</v>
      </c>
      <c r="G190" s="6">
        <v>34494</v>
      </c>
      <c r="H190" s="4" t="s">
        <v>38</v>
      </c>
      <c r="I190" s="4" t="s">
        <v>7</v>
      </c>
      <c r="J190" s="4" t="s">
        <v>6</v>
      </c>
      <c r="K190" s="4" t="s">
        <v>5</v>
      </c>
      <c r="L190" s="4" t="s">
        <v>4</v>
      </c>
      <c r="M190" s="4" t="s">
        <v>62</v>
      </c>
      <c r="N190" s="23" t="s">
        <v>231</v>
      </c>
      <c r="O190" s="4" t="s">
        <v>125</v>
      </c>
      <c r="P190" s="4" t="s">
        <v>124</v>
      </c>
      <c r="Q190" s="4" t="s">
        <v>0</v>
      </c>
      <c r="R190" s="4" t="str">
        <f t="shared" si="7"/>
        <v>Penduduk Asli/Tetap</v>
      </c>
      <c r="S190" s="23" t="s">
        <v>229</v>
      </c>
    </row>
    <row r="191" spans="1:19" x14ac:dyDescent="0.25">
      <c r="A191" s="24">
        <v>360302061314095</v>
      </c>
      <c r="B191" s="34">
        <v>36030370040860</v>
      </c>
      <c r="C191" s="4" t="s">
        <v>124</v>
      </c>
      <c r="D191" s="4" t="s">
        <v>11</v>
      </c>
      <c r="E191" s="4" t="s">
        <v>10</v>
      </c>
      <c r="F191" s="4" t="s">
        <v>43</v>
      </c>
      <c r="G191" s="6">
        <v>34495</v>
      </c>
      <c r="H191" s="4" t="s">
        <v>19</v>
      </c>
      <c r="I191" s="4" t="s">
        <v>7</v>
      </c>
      <c r="J191" s="4" t="s">
        <v>6</v>
      </c>
      <c r="K191" s="4" t="s">
        <v>5</v>
      </c>
      <c r="L191" s="4" t="s">
        <v>4</v>
      </c>
      <c r="M191" s="4" t="s">
        <v>3</v>
      </c>
      <c r="N191" s="23" t="s">
        <v>231</v>
      </c>
      <c r="O191" s="4" t="s">
        <v>123</v>
      </c>
      <c r="P191" s="4" t="s">
        <v>122</v>
      </c>
      <c r="Q191" s="4" t="s">
        <v>0</v>
      </c>
      <c r="R191" s="4" t="str">
        <f t="shared" si="7"/>
        <v>Penduduk Asli/Tetap</v>
      </c>
      <c r="S191" s="23" t="s">
        <v>229</v>
      </c>
    </row>
    <row r="192" spans="1:19" x14ac:dyDescent="0.25">
      <c r="A192" s="24">
        <v>360302061314096</v>
      </c>
      <c r="B192" s="34">
        <v>36030370040861</v>
      </c>
      <c r="C192" s="4" t="s">
        <v>122</v>
      </c>
      <c r="D192" s="4" t="s">
        <v>11</v>
      </c>
      <c r="E192" s="4" t="s">
        <v>10</v>
      </c>
      <c r="F192" s="4" t="s">
        <v>43</v>
      </c>
      <c r="G192" s="6">
        <v>34496</v>
      </c>
      <c r="H192" s="4" t="s">
        <v>15</v>
      </c>
      <c r="I192" s="4" t="s">
        <v>121</v>
      </c>
      <c r="J192" s="4" t="s">
        <v>6</v>
      </c>
      <c r="K192" s="4" t="s">
        <v>5</v>
      </c>
      <c r="L192" s="4" t="s">
        <v>4</v>
      </c>
      <c r="M192" s="4" t="s">
        <v>3</v>
      </c>
      <c r="N192" s="23" t="s">
        <v>231</v>
      </c>
      <c r="O192" s="4" t="s">
        <v>120</v>
      </c>
      <c r="P192" s="4" t="s">
        <v>119</v>
      </c>
      <c r="Q192" s="4" t="s">
        <v>0</v>
      </c>
      <c r="R192" s="4" t="str">
        <f t="shared" si="7"/>
        <v>Penduduk Asli/Tetap</v>
      </c>
      <c r="S192" s="23" t="s">
        <v>229</v>
      </c>
    </row>
    <row r="193" spans="1:19" x14ac:dyDescent="0.25">
      <c r="A193" s="24">
        <v>360302061314097</v>
      </c>
      <c r="B193" s="34">
        <v>36030370040862</v>
      </c>
      <c r="C193" s="4" t="s">
        <v>119</v>
      </c>
      <c r="D193" s="4" t="s">
        <v>11</v>
      </c>
      <c r="E193" s="4" t="s">
        <v>10</v>
      </c>
      <c r="F193" s="4" t="s">
        <v>43</v>
      </c>
      <c r="G193" s="6">
        <v>34497</v>
      </c>
      <c r="H193" s="4" t="s">
        <v>27</v>
      </c>
      <c r="I193" s="4" t="s">
        <v>7</v>
      </c>
      <c r="J193" s="4" t="s">
        <v>6</v>
      </c>
      <c r="K193" s="4" t="s">
        <v>5</v>
      </c>
      <c r="L193" s="4" t="s">
        <v>4</v>
      </c>
      <c r="M193" s="4" t="s">
        <v>3</v>
      </c>
      <c r="N193" s="23" t="s">
        <v>231</v>
      </c>
      <c r="O193" s="4" t="s">
        <v>118</v>
      </c>
      <c r="P193" s="4" t="s">
        <v>117</v>
      </c>
      <c r="Q193" s="4" t="s">
        <v>0</v>
      </c>
      <c r="R193" s="4" t="str">
        <f t="shared" ref="R193:R231" si="8">IF(F193="Tangerang","Penduduk Asli/Tetap","Pendatang")</f>
        <v>Penduduk Asli/Tetap</v>
      </c>
      <c r="S193" s="23" t="s">
        <v>229</v>
      </c>
    </row>
    <row r="194" spans="1:19" x14ac:dyDescent="0.25">
      <c r="A194" s="24">
        <v>360302061314098</v>
      </c>
      <c r="B194" s="34">
        <v>36030370040863</v>
      </c>
      <c r="C194" s="4" t="s">
        <v>117</v>
      </c>
      <c r="D194" s="4" t="s">
        <v>11</v>
      </c>
      <c r="E194" s="4" t="s">
        <v>10</v>
      </c>
      <c r="F194" s="4" t="s">
        <v>43</v>
      </c>
      <c r="G194" s="6">
        <v>34498</v>
      </c>
      <c r="H194" s="4" t="s">
        <v>23</v>
      </c>
      <c r="I194" s="4" t="s">
        <v>116</v>
      </c>
      <c r="J194" s="4" t="s">
        <v>6</v>
      </c>
      <c r="K194" s="4" t="s">
        <v>5</v>
      </c>
      <c r="L194" s="4" t="s">
        <v>4</v>
      </c>
      <c r="M194" s="4" t="s">
        <v>3</v>
      </c>
      <c r="N194" s="23" t="s">
        <v>231</v>
      </c>
      <c r="O194" s="4" t="s">
        <v>115</v>
      </c>
      <c r="P194" s="4" t="s">
        <v>114</v>
      </c>
      <c r="Q194" s="4" t="s">
        <v>0</v>
      </c>
      <c r="R194" s="4" t="str">
        <f t="shared" si="8"/>
        <v>Penduduk Asli/Tetap</v>
      </c>
      <c r="S194" s="23" t="s">
        <v>229</v>
      </c>
    </row>
    <row r="195" spans="1:19" x14ac:dyDescent="0.25">
      <c r="A195" s="24">
        <v>360302061314099</v>
      </c>
      <c r="B195" s="34">
        <v>36030370040864</v>
      </c>
      <c r="C195" s="4" t="s">
        <v>114</v>
      </c>
      <c r="D195" s="4" t="s">
        <v>11</v>
      </c>
      <c r="E195" s="4" t="s">
        <v>10</v>
      </c>
      <c r="F195" s="4" t="s">
        <v>43</v>
      </c>
      <c r="G195" s="6">
        <v>34499</v>
      </c>
      <c r="H195" s="4" t="s">
        <v>19</v>
      </c>
      <c r="I195" s="4" t="s">
        <v>7</v>
      </c>
      <c r="J195" s="4" t="s">
        <v>6</v>
      </c>
      <c r="K195" s="4" t="s">
        <v>5</v>
      </c>
      <c r="L195" s="4" t="s">
        <v>4</v>
      </c>
      <c r="M195" s="4" t="s">
        <v>3</v>
      </c>
      <c r="N195" s="23" t="s">
        <v>231</v>
      </c>
      <c r="O195" s="4" t="s">
        <v>113</v>
      </c>
      <c r="P195" s="4" t="s">
        <v>112</v>
      </c>
      <c r="Q195" s="4" t="s">
        <v>0</v>
      </c>
      <c r="R195" s="4" t="str">
        <f t="shared" si="8"/>
        <v>Penduduk Asli/Tetap</v>
      </c>
      <c r="S195" s="23" t="s">
        <v>229</v>
      </c>
    </row>
    <row r="196" spans="1:19" x14ac:dyDescent="0.25">
      <c r="A196" s="24">
        <v>360302061314100</v>
      </c>
      <c r="B196" s="34">
        <v>36030370040865</v>
      </c>
      <c r="C196" s="4" t="s">
        <v>112</v>
      </c>
      <c r="D196" s="4" t="s">
        <v>11</v>
      </c>
      <c r="E196" s="4" t="s">
        <v>10</v>
      </c>
      <c r="F196" s="4" t="s">
        <v>43</v>
      </c>
      <c r="G196" s="6">
        <v>34500</v>
      </c>
      <c r="H196" s="4" t="s">
        <v>15</v>
      </c>
      <c r="I196" s="4" t="s">
        <v>7</v>
      </c>
      <c r="J196" s="4" t="s">
        <v>6</v>
      </c>
      <c r="K196" s="4" t="s">
        <v>5</v>
      </c>
      <c r="L196" s="4" t="s">
        <v>4</v>
      </c>
      <c r="M196" s="4" t="s">
        <v>3</v>
      </c>
      <c r="N196" s="23" t="s">
        <v>231</v>
      </c>
      <c r="O196" s="4" t="s">
        <v>111</v>
      </c>
      <c r="P196" s="4" t="s">
        <v>110</v>
      </c>
      <c r="Q196" s="4" t="s">
        <v>0</v>
      </c>
      <c r="R196" s="4" t="str">
        <f t="shared" si="8"/>
        <v>Penduduk Asli/Tetap</v>
      </c>
      <c r="S196" s="23" t="s">
        <v>229</v>
      </c>
    </row>
    <row r="197" spans="1:19" x14ac:dyDescent="0.25">
      <c r="A197" s="24">
        <v>360302061314101</v>
      </c>
      <c r="B197" s="34">
        <v>36030370040866</v>
      </c>
      <c r="C197" s="4" t="s">
        <v>110</v>
      </c>
      <c r="D197" s="4" t="s">
        <v>11</v>
      </c>
      <c r="E197" s="4" t="s">
        <v>10</v>
      </c>
      <c r="F197" s="4" t="s">
        <v>43</v>
      </c>
      <c r="G197" s="6">
        <v>34501</v>
      </c>
      <c r="H197" s="4" t="s">
        <v>8</v>
      </c>
      <c r="I197" s="4" t="s">
        <v>7</v>
      </c>
      <c r="J197" s="4" t="s">
        <v>6</v>
      </c>
      <c r="K197" s="4" t="s">
        <v>5</v>
      </c>
      <c r="L197" s="4" t="s">
        <v>4</v>
      </c>
      <c r="M197" s="4" t="s">
        <v>3</v>
      </c>
      <c r="N197" s="23" t="s">
        <v>231</v>
      </c>
      <c r="O197" s="4" t="s">
        <v>109</v>
      </c>
      <c r="P197" s="4" t="s">
        <v>108</v>
      </c>
      <c r="Q197" s="4" t="s">
        <v>0</v>
      </c>
      <c r="R197" s="4" t="str">
        <f t="shared" si="8"/>
        <v>Penduduk Asli/Tetap</v>
      </c>
      <c r="S197" s="23" t="s">
        <v>229</v>
      </c>
    </row>
    <row r="198" spans="1:19" x14ac:dyDescent="0.25">
      <c r="A198" s="24">
        <v>360302061314102</v>
      </c>
      <c r="B198" s="34">
        <v>36030370040867</v>
      </c>
      <c r="C198" s="4" t="s">
        <v>108</v>
      </c>
      <c r="D198" s="4" t="s">
        <v>11</v>
      </c>
      <c r="E198" s="4" t="s">
        <v>10</v>
      </c>
      <c r="F198" s="4" t="s">
        <v>43</v>
      </c>
      <c r="G198" s="6">
        <v>34502</v>
      </c>
      <c r="H198" s="4" t="s">
        <v>38</v>
      </c>
      <c r="I198" s="4" t="s">
        <v>7</v>
      </c>
      <c r="J198" s="4" t="s">
        <v>6</v>
      </c>
      <c r="K198" s="4" t="s">
        <v>5</v>
      </c>
      <c r="L198" s="4" t="s">
        <v>4</v>
      </c>
      <c r="M198" s="4" t="s">
        <v>3</v>
      </c>
      <c r="N198" s="23" t="s">
        <v>231</v>
      </c>
      <c r="O198" s="4" t="s">
        <v>107</v>
      </c>
      <c r="P198" s="4" t="s">
        <v>106</v>
      </c>
      <c r="Q198" s="4" t="s">
        <v>0</v>
      </c>
      <c r="R198" s="4" t="str">
        <f t="shared" si="8"/>
        <v>Penduduk Asli/Tetap</v>
      </c>
      <c r="S198" s="23" t="s">
        <v>229</v>
      </c>
    </row>
    <row r="199" spans="1:19" x14ac:dyDescent="0.25">
      <c r="A199" s="24">
        <v>360302061314103</v>
      </c>
      <c r="B199" s="34">
        <v>36030370040868</v>
      </c>
      <c r="C199" s="4" t="s">
        <v>106</v>
      </c>
      <c r="D199" s="4" t="s">
        <v>11</v>
      </c>
      <c r="E199" s="4" t="s">
        <v>10</v>
      </c>
      <c r="F199" s="4" t="s">
        <v>43</v>
      </c>
      <c r="G199" s="6">
        <v>34503</v>
      </c>
      <c r="H199" s="4" t="s">
        <v>19</v>
      </c>
      <c r="I199" s="4" t="s">
        <v>7</v>
      </c>
      <c r="J199" s="4" t="s">
        <v>6</v>
      </c>
      <c r="K199" s="4" t="s">
        <v>5</v>
      </c>
      <c r="L199" s="4" t="s">
        <v>4</v>
      </c>
      <c r="M199" s="4" t="s">
        <v>3</v>
      </c>
      <c r="N199" s="23" t="s">
        <v>231</v>
      </c>
      <c r="O199" s="4" t="s">
        <v>105</v>
      </c>
      <c r="P199" s="4" t="s">
        <v>104</v>
      </c>
      <c r="Q199" s="4" t="s">
        <v>0</v>
      </c>
      <c r="R199" s="4" t="str">
        <f t="shared" si="8"/>
        <v>Penduduk Asli/Tetap</v>
      </c>
      <c r="S199" s="23" t="s">
        <v>229</v>
      </c>
    </row>
    <row r="200" spans="1:19" x14ac:dyDescent="0.25">
      <c r="A200" s="24">
        <v>360302061314104</v>
      </c>
      <c r="B200" s="34">
        <v>36030370040869</v>
      </c>
      <c r="C200" s="4" t="s">
        <v>104</v>
      </c>
      <c r="D200" s="4" t="s">
        <v>11</v>
      </c>
      <c r="E200" s="4" t="s">
        <v>10</v>
      </c>
      <c r="F200" s="4" t="s">
        <v>43</v>
      </c>
      <c r="G200" s="6">
        <v>34504</v>
      </c>
      <c r="H200" s="4" t="s">
        <v>15</v>
      </c>
      <c r="I200" s="4" t="s">
        <v>7</v>
      </c>
      <c r="J200" s="4" t="s">
        <v>6</v>
      </c>
      <c r="K200" s="4" t="s">
        <v>5</v>
      </c>
      <c r="L200" s="4" t="s">
        <v>4</v>
      </c>
      <c r="M200" s="4" t="s">
        <v>3</v>
      </c>
      <c r="N200" s="23" t="s">
        <v>231</v>
      </c>
      <c r="O200" s="4" t="s">
        <v>103</v>
      </c>
      <c r="P200" s="4" t="s">
        <v>102</v>
      </c>
      <c r="Q200" s="4" t="s">
        <v>0</v>
      </c>
      <c r="R200" s="4" t="str">
        <f t="shared" si="8"/>
        <v>Penduduk Asli/Tetap</v>
      </c>
      <c r="S200" s="23" t="s">
        <v>229</v>
      </c>
    </row>
    <row r="201" spans="1:19" x14ac:dyDescent="0.25">
      <c r="A201" s="24">
        <v>360302061314105</v>
      </c>
      <c r="B201" s="34">
        <v>36030370040870</v>
      </c>
      <c r="C201" s="4" t="s">
        <v>102</v>
      </c>
      <c r="D201" s="4" t="s">
        <v>11</v>
      </c>
      <c r="E201" s="4" t="s">
        <v>10</v>
      </c>
      <c r="F201" s="4" t="s">
        <v>43</v>
      </c>
      <c r="G201" s="6">
        <v>34505</v>
      </c>
      <c r="H201" s="4" t="s">
        <v>27</v>
      </c>
      <c r="I201" s="4" t="s">
        <v>7</v>
      </c>
      <c r="J201" s="4" t="s">
        <v>6</v>
      </c>
      <c r="K201" s="4" t="s">
        <v>5</v>
      </c>
      <c r="L201" s="4" t="s">
        <v>4</v>
      </c>
      <c r="M201" s="4" t="s">
        <v>3</v>
      </c>
      <c r="N201" s="23" t="s">
        <v>231</v>
      </c>
      <c r="O201" s="4" t="s">
        <v>101</v>
      </c>
      <c r="P201" s="4" t="s">
        <v>100</v>
      </c>
      <c r="Q201" s="4" t="s">
        <v>0</v>
      </c>
      <c r="R201" s="4" t="str">
        <f t="shared" si="8"/>
        <v>Penduduk Asli/Tetap</v>
      </c>
      <c r="S201" s="23" t="s">
        <v>229</v>
      </c>
    </row>
    <row r="202" spans="1:19" x14ac:dyDescent="0.25">
      <c r="A202" s="24">
        <v>360302061314106</v>
      </c>
      <c r="B202" s="34">
        <v>36030370040871</v>
      </c>
      <c r="C202" s="4" t="s">
        <v>100</v>
      </c>
      <c r="D202" s="4" t="s">
        <v>11</v>
      </c>
      <c r="E202" s="4" t="s">
        <v>10</v>
      </c>
      <c r="F202" s="4" t="s">
        <v>43</v>
      </c>
      <c r="G202" s="6">
        <v>34506</v>
      </c>
      <c r="H202" s="4" t="s">
        <v>23</v>
      </c>
      <c r="I202" s="4" t="s">
        <v>7</v>
      </c>
      <c r="J202" s="4" t="s">
        <v>6</v>
      </c>
      <c r="K202" s="4" t="s">
        <v>5</v>
      </c>
      <c r="L202" s="4" t="s">
        <v>4</v>
      </c>
      <c r="M202" s="4" t="s">
        <v>3</v>
      </c>
      <c r="N202" s="23" t="s">
        <v>231</v>
      </c>
      <c r="O202" s="4" t="s">
        <v>99</v>
      </c>
      <c r="P202" s="4" t="s">
        <v>98</v>
      </c>
      <c r="Q202" s="4" t="s">
        <v>0</v>
      </c>
      <c r="R202" s="4" t="str">
        <f t="shared" si="8"/>
        <v>Penduduk Asli/Tetap</v>
      </c>
      <c r="S202" s="23" t="s">
        <v>229</v>
      </c>
    </row>
    <row r="203" spans="1:19" x14ac:dyDescent="0.25">
      <c r="A203" s="24">
        <v>360302061314107</v>
      </c>
      <c r="B203" s="34">
        <v>36030370040872</v>
      </c>
      <c r="C203" s="4" t="s">
        <v>98</v>
      </c>
      <c r="D203" s="4" t="s">
        <v>11</v>
      </c>
      <c r="E203" s="4" t="s">
        <v>10</v>
      </c>
      <c r="F203" s="4" t="s">
        <v>43</v>
      </c>
      <c r="G203" s="6">
        <v>34507</v>
      </c>
      <c r="H203" s="4" t="s">
        <v>19</v>
      </c>
      <c r="I203" s="4" t="s">
        <v>7</v>
      </c>
      <c r="J203" s="4" t="s">
        <v>6</v>
      </c>
      <c r="K203" s="4" t="s">
        <v>5</v>
      </c>
      <c r="L203" s="4" t="s">
        <v>4</v>
      </c>
      <c r="M203" s="4" t="s">
        <v>3</v>
      </c>
      <c r="N203" s="23" t="s">
        <v>231</v>
      </c>
      <c r="O203" s="4" t="s">
        <v>97</v>
      </c>
      <c r="P203" s="4" t="s">
        <v>96</v>
      </c>
      <c r="Q203" s="4" t="s">
        <v>0</v>
      </c>
      <c r="R203" s="4" t="str">
        <f t="shared" si="8"/>
        <v>Penduduk Asli/Tetap</v>
      </c>
      <c r="S203" s="23" t="s">
        <v>229</v>
      </c>
    </row>
    <row r="204" spans="1:19" x14ac:dyDescent="0.25">
      <c r="A204" s="24">
        <v>360302061314108</v>
      </c>
      <c r="B204" s="34">
        <v>36030370040873</v>
      </c>
      <c r="C204" s="4" t="s">
        <v>96</v>
      </c>
      <c r="D204" s="4" t="s">
        <v>11</v>
      </c>
      <c r="E204" s="4" t="s">
        <v>10</v>
      </c>
      <c r="F204" s="4" t="s">
        <v>43</v>
      </c>
      <c r="G204" s="6">
        <v>34508</v>
      </c>
      <c r="H204" s="4" t="s">
        <v>15</v>
      </c>
      <c r="I204" s="4" t="s">
        <v>7</v>
      </c>
      <c r="J204" s="4" t="s">
        <v>6</v>
      </c>
      <c r="K204" s="4" t="s">
        <v>5</v>
      </c>
      <c r="L204" s="4" t="s">
        <v>4</v>
      </c>
      <c r="M204" s="4" t="s">
        <v>3</v>
      </c>
      <c r="N204" s="23" t="s">
        <v>231</v>
      </c>
      <c r="O204" s="4" t="s">
        <v>95</v>
      </c>
      <c r="P204" s="4" t="s">
        <v>94</v>
      </c>
      <c r="Q204" s="4" t="s">
        <v>0</v>
      </c>
      <c r="R204" s="4" t="str">
        <f t="shared" si="8"/>
        <v>Penduduk Asli/Tetap</v>
      </c>
      <c r="S204" s="23" t="s">
        <v>229</v>
      </c>
    </row>
    <row r="205" spans="1:19" x14ac:dyDescent="0.25">
      <c r="A205" s="24">
        <v>360302061314109</v>
      </c>
      <c r="B205" s="34">
        <v>36030370040874</v>
      </c>
      <c r="C205" s="4" t="s">
        <v>94</v>
      </c>
      <c r="D205" s="4" t="s">
        <v>11</v>
      </c>
      <c r="E205" s="4" t="s">
        <v>10</v>
      </c>
      <c r="F205" s="4" t="s">
        <v>43</v>
      </c>
      <c r="G205" s="6">
        <v>34509</v>
      </c>
      <c r="H205" s="4" t="s">
        <v>8</v>
      </c>
      <c r="I205" s="4" t="s">
        <v>7</v>
      </c>
      <c r="J205" s="4" t="s">
        <v>6</v>
      </c>
      <c r="K205" s="4" t="s">
        <v>5</v>
      </c>
      <c r="L205" s="4" t="s">
        <v>4</v>
      </c>
      <c r="M205" s="4" t="s">
        <v>3</v>
      </c>
      <c r="N205" s="23" t="s">
        <v>231</v>
      </c>
      <c r="O205" s="4" t="s">
        <v>93</v>
      </c>
      <c r="P205" s="4" t="s">
        <v>92</v>
      </c>
      <c r="Q205" s="4" t="s">
        <v>0</v>
      </c>
      <c r="R205" s="4" t="str">
        <f t="shared" si="8"/>
        <v>Penduduk Asli/Tetap</v>
      </c>
      <c r="S205" s="23" t="s">
        <v>229</v>
      </c>
    </row>
    <row r="206" spans="1:19" x14ac:dyDescent="0.25">
      <c r="A206" s="24">
        <v>360302061314110</v>
      </c>
      <c r="B206" s="34">
        <v>36030370040875</v>
      </c>
      <c r="C206" s="4" t="s">
        <v>92</v>
      </c>
      <c r="D206" s="4" t="s">
        <v>11</v>
      </c>
      <c r="E206" s="4" t="s">
        <v>10</v>
      </c>
      <c r="F206" s="4" t="s">
        <v>43</v>
      </c>
      <c r="G206" s="6">
        <v>34510</v>
      </c>
      <c r="H206" s="4" t="s">
        <v>38</v>
      </c>
      <c r="I206" s="4" t="s">
        <v>7</v>
      </c>
      <c r="J206" s="4" t="s">
        <v>6</v>
      </c>
      <c r="K206" s="4" t="s">
        <v>5</v>
      </c>
      <c r="L206" s="4" t="s">
        <v>4</v>
      </c>
      <c r="M206" s="4" t="s">
        <v>3</v>
      </c>
      <c r="N206" s="23" t="s">
        <v>231</v>
      </c>
      <c r="O206" s="4" t="s">
        <v>91</v>
      </c>
      <c r="P206" s="4" t="s">
        <v>90</v>
      </c>
      <c r="Q206" s="4" t="s">
        <v>0</v>
      </c>
      <c r="R206" s="4" t="str">
        <f t="shared" si="8"/>
        <v>Penduduk Asli/Tetap</v>
      </c>
      <c r="S206" s="23" t="s">
        <v>229</v>
      </c>
    </row>
    <row r="207" spans="1:19" x14ac:dyDescent="0.25">
      <c r="A207" s="24">
        <v>360302061314111</v>
      </c>
      <c r="B207" s="34">
        <v>36030370040876</v>
      </c>
      <c r="C207" s="4" t="s">
        <v>90</v>
      </c>
      <c r="D207" s="4" t="s">
        <v>11</v>
      </c>
      <c r="E207" s="4" t="s">
        <v>10</v>
      </c>
      <c r="F207" s="4" t="s">
        <v>43</v>
      </c>
      <c r="G207" s="6">
        <v>34511</v>
      </c>
      <c r="H207" s="4" t="s">
        <v>19</v>
      </c>
      <c r="I207" s="4" t="s">
        <v>7</v>
      </c>
      <c r="J207" s="4" t="s">
        <v>6</v>
      </c>
      <c r="K207" s="4" t="s">
        <v>5</v>
      </c>
      <c r="L207" s="4" t="s">
        <v>4</v>
      </c>
      <c r="M207" s="4" t="s">
        <v>89</v>
      </c>
      <c r="N207" s="23" t="s">
        <v>231</v>
      </c>
      <c r="O207" s="4" t="s">
        <v>88</v>
      </c>
      <c r="P207" s="4" t="s">
        <v>87</v>
      </c>
      <c r="Q207" s="4" t="s">
        <v>0</v>
      </c>
      <c r="R207" s="4" t="str">
        <f t="shared" si="8"/>
        <v>Penduduk Asli/Tetap</v>
      </c>
      <c r="S207" s="23" t="s">
        <v>229</v>
      </c>
    </row>
    <row r="208" spans="1:19" x14ac:dyDescent="0.25">
      <c r="A208" s="24">
        <v>360302061314112</v>
      </c>
      <c r="B208" s="34">
        <v>36030370040877</v>
      </c>
      <c r="C208" s="4" t="s">
        <v>87</v>
      </c>
      <c r="D208" s="4" t="s">
        <v>11</v>
      </c>
      <c r="E208" s="4" t="s">
        <v>10</v>
      </c>
      <c r="F208" s="4" t="s">
        <v>43</v>
      </c>
      <c r="G208" s="6">
        <v>34512</v>
      </c>
      <c r="H208" s="4" t="s">
        <v>15</v>
      </c>
      <c r="I208" s="4" t="s">
        <v>7</v>
      </c>
      <c r="J208" s="4" t="s">
        <v>6</v>
      </c>
      <c r="K208" s="4" t="s">
        <v>5</v>
      </c>
      <c r="L208" s="4" t="s">
        <v>4</v>
      </c>
      <c r="M208" s="4" t="s">
        <v>3</v>
      </c>
      <c r="N208" s="23" t="s">
        <v>231</v>
      </c>
      <c r="O208" s="4" t="s">
        <v>86</v>
      </c>
      <c r="P208" s="4" t="s">
        <v>85</v>
      </c>
      <c r="Q208" s="4" t="s">
        <v>0</v>
      </c>
      <c r="R208" s="4" t="str">
        <f t="shared" si="8"/>
        <v>Penduduk Asli/Tetap</v>
      </c>
      <c r="S208" s="23" t="s">
        <v>229</v>
      </c>
    </row>
    <row r="209" spans="1:19" x14ac:dyDescent="0.25">
      <c r="A209" s="24">
        <v>360302061314113</v>
      </c>
      <c r="B209" s="34">
        <v>36030370040878</v>
      </c>
      <c r="C209" s="4" t="s">
        <v>85</v>
      </c>
      <c r="D209" s="4" t="s">
        <v>11</v>
      </c>
      <c r="E209" s="4" t="s">
        <v>10</v>
      </c>
      <c r="F209" s="4" t="s">
        <v>43</v>
      </c>
      <c r="G209" s="6">
        <v>34513</v>
      </c>
      <c r="H209" s="4" t="s">
        <v>27</v>
      </c>
      <c r="I209" s="4" t="s">
        <v>7</v>
      </c>
      <c r="J209" s="4" t="s">
        <v>6</v>
      </c>
      <c r="K209" s="4" t="s">
        <v>5</v>
      </c>
      <c r="L209" s="4" t="s">
        <v>4</v>
      </c>
      <c r="M209" s="4" t="s">
        <v>3</v>
      </c>
      <c r="N209" s="23" t="s">
        <v>231</v>
      </c>
      <c r="O209" s="4" t="s">
        <v>84</v>
      </c>
      <c r="P209" s="4" t="s">
        <v>83</v>
      </c>
      <c r="Q209" s="4" t="s">
        <v>0</v>
      </c>
      <c r="R209" s="4" t="str">
        <f t="shared" si="8"/>
        <v>Penduduk Asli/Tetap</v>
      </c>
      <c r="S209" s="23" t="s">
        <v>229</v>
      </c>
    </row>
    <row r="210" spans="1:19" x14ac:dyDescent="0.25">
      <c r="A210" s="24">
        <v>360302061314114</v>
      </c>
      <c r="B210" s="34">
        <v>36030370040879</v>
      </c>
      <c r="C210" s="4" t="s">
        <v>83</v>
      </c>
      <c r="D210" s="4" t="s">
        <v>11</v>
      </c>
      <c r="E210" s="4" t="s">
        <v>10</v>
      </c>
      <c r="F210" s="4" t="s">
        <v>43</v>
      </c>
      <c r="G210" s="6">
        <v>34514</v>
      </c>
      <c r="H210" s="4" t="s">
        <v>23</v>
      </c>
      <c r="I210" s="4" t="s">
        <v>7</v>
      </c>
      <c r="J210" s="4" t="s">
        <v>6</v>
      </c>
      <c r="K210" s="4" t="s">
        <v>5</v>
      </c>
      <c r="L210" s="4" t="s">
        <v>4</v>
      </c>
      <c r="M210" s="4" t="s">
        <v>3</v>
      </c>
      <c r="N210" s="23" t="s">
        <v>231</v>
      </c>
      <c r="O210" s="4" t="s">
        <v>82</v>
      </c>
      <c r="P210" s="4" t="s">
        <v>81</v>
      </c>
      <c r="Q210" s="4" t="s">
        <v>0</v>
      </c>
      <c r="R210" s="4" t="str">
        <f t="shared" si="8"/>
        <v>Penduduk Asli/Tetap</v>
      </c>
      <c r="S210" s="23" t="s">
        <v>229</v>
      </c>
    </row>
    <row r="211" spans="1:19" x14ac:dyDescent="0.25">
      <c r="A211" s="24">
        <v>360302061314115</v>
      </c>
      <c r="B211" s="34">
        <v>36030370040880</v>
      </c>
      <c r="C211" s="4" t="s">
        <v>81</v>
      </c>
      <c r="D211" s="4" t="s">
        <v>11</v>
      </c>
      <c r="E211" s="4" t="s">
        <v>10</v>
      </c>
      <c r="F211" s="4" t="s">
        <v>43</v>
      </c>
      <c r="G211" s="6">
        <v>34515</v>
      </c>
      <c r="H211" s="4" t="s">
        <v>19</v>
      </c>
      <c r="I211" s="4" t="s">
        <v>7</v>
      </c>
      <c r="J211" s="4" t="s">
        <v>6</v>
      </c>
      <c r="K211" s="4" t="s">
        <v>5</v>
      </c>
      <c r="L211" s="4" t="s">
        <v>4</v>
      </c>
      <c r="M211" s="4" t="s">
        <v>3</v>
      </c>
      <c r="N211" s="23" t="s">
        <v>231</v>
      </c>
      <c r="O211" s="9" t="s">
        <v>80</v>
      </c>
      <c r="P211" s="4" t="s">
        <v>79</v>
      </c>
      <c r="Q211" s="4" t="s">
        <v>0</v>
      </c>
      <c r="R211" s="4" t="str">
        <f t="shared" si="8"/>
        <v>Penduduk Asli/Tetap</v>
      </c>
      <c r="S211" s="23" t="s">
        <v>229</v>
      </c>
    </row>
    <row r="212" spans="1:19" x14ac:dyDescent="0.25">
      <c r="A212" s="24">
        <v>360302061314116</v>
      </c>
      <c r="B212" s="34">
        <v>36030370040881</v>
      </c>
      <c r="C212" s="4" t="s">
        <v>79</v>
      </c>
      <c r="D212" s="4" t="s">
        <v>11</v>
      </c>
      <c r="E212" s="4" t="s">
        <v>10</v>
      </c>
      <c r="F212" s="4" t="s">
        <v>43</v>
      </c>
      <c r="G212" s="6">
        <v>34516</v>
      </c>
      <c r="H212" s="4" t="s">
        <v>15</v>
      </c>
      <c r="I212" s="4" t="s">
        <v>7</v>
      </c>
      <c r="J212" s="4" t="s">
        <v>6</v>
      </c>
      <c r="K212" s="4" t="s">
        <v>5</v>
      </c>
      <c r="L212" s="4" t="s">
        <v>4</v>
      </c>
      <c r="M212" s="4" t="s">
        <v>3</v>
      </c>
      <c r="N212" s="23" t="s">
        <v>231</v>
      </c>
      <c r="O212" s="5" t="s">
        <v>78</v>
      </c>
      <c r="P212" s="4" t="s">
        <v>77</v>
      </c>
      <c r="Q212" s="4" t="s">
        <v>0</v>
      </c>
      <c r="R212" s="4" t="str">
        <f t="shared" si="8"/>
        <v>Penduduk Asli/Tetap</v>
      </c>
      <c r="S212" s="23" t="s">
        <v>229</v>
      </c>
    </row>
    <row r="213" spans="1:19" x14ac:dyDescent="0.25">
      <c r="A213" s="24">
        <v>360302061314117</v>
      </c>
      <c r="B213" s="34">
        <v>36030370040882</v>
      </c>
      <c r="C213" s="4" t="s">
        <v>77</v>
      </c>
      <c r="D213" s="4" t="s">
        <v>11</v>
      </c>
      <c r="E213" s="4" t="s">
        <v>10</v>
      </c>
      <c r="F213" s="4" t="s">
        <v>43</v>
      </c>
      <c r="G213" s="6">
        <v>34517</v>
      </c>
      <c r="H213" s="4" t="s">
        <v>8</v>
      </c>
      <c r="I213" s="4" t="s">
        <v>7</v>
      </c>
      <c r="J213" s="4" t="s">
        <v>6</v>
      </c>
      <c r="K213" s="4" t="s">
        <v>5</v>
      </c>
      <c r="L213" s="4" t="s">
        <v>4</v>
      </c>
      <c r="M213" s="4" t="s">
        <v>3</v>
      </c>
      <c r="N213" s="23" t="s">
        <v>231</v>
      </c>
      <c r="O213" s="8" t="s">
        <v>76</v>
      </c>
      <c r="P213" s="4" t="s">
        <v>75</v>
      </c>
      <c r="Q213" s="4" t="s">
        <v>0</v>
      </c>
      <c r="R213" s="4" t="str">
        <f t="shared" si="8"/>
        <v>Penduduk Asli/Tetap</v>
      </c>
      <c r="S213" s="23" t="s">
        <v>229</v>
      </c>
    </row>
    <row r="214" spans="1:19" x14ac:dyDescent="0.25">
      <c r="A214" s="24">
        <v>360302061314118</v>
      </c>
      <c r="B214" s="34">
        <v>36030370040883</v>
      </c>
      <c r="C214" s="4" t="s">
        <v>75</v>
      </c>
      <c r="D214" s="4" t="s">
        <v>11</v>
      </c>
      <c r="E214" s="4" t="s">
        <v>10</v>
      </c>
      <c r="F214" s="4" t="s">
        <v>43</v>
      </c>
      <c r="G214" s="6">
        <v>34518</v>
      </c>
      <c r="H214" s="4" t="s">
        <v>38</v>
      </c>
      <c r="I214" s="4" t="s">
        <v>7</v>
      </c>
      <c r="J214" s="4" t="s">
        <v>6</v>
      </c>
      <c r="K214" s="4" t="s">
        <v>5</v>
      </c>
      <c r="L214" s="4" t="s">
        <v>4</v>
      </c>
      <c r="M214" s="4" t="s">
        <v>3</v>
      </c>
      <c r="N214" s="23" t="s">
        <v>231</v>
      </c>
      <c r="O214" s="5" t="s">
        <v>74</v>
      </c>
      <c r="P214" s="4" t="s">
        <v>73</v>
      </c>
      <c r="Q214" s="4" t="s">
        <v>0</v>
      </c>
      <c r="R214" s="4" t="str">
        <f t="shared" si="8"/>
        <v>Penduduk Asli/Tetap</v>
      </c>
      <c r="S214" s="23" t="s">
        <v>229</v>
      </c>
    </row>
    <row r="215" spans="1:19" x14ac:dyDescent="0.25">
      <c r="A215" s="24">
        <v>360302061314119</v>
      </c>
      <c r="B215" s="34">
        <v>36030370040884</v>
      </c>
      <c r="C215" s="4" t="s">
        <v>73</v>
      </c>
      <c r="D215" s="4" t="s">
        <v>11</v>
      </c>
      <c r="E215" s="4" t="s">
        <v>10</v>
      </c>
      <c r="F215" s="4" t="s">
        <v>43</v>
      </c>
      <c r="G215" s="6">
        <v>34519</v>
      </c>
      <c r="H215" s="4" t="s">
        <v>19</v>
      </c>
      <c r="I215" s="4" t="s">
        <v>7</v>
      </c>
      <c r="J215" s="4" t="s">
        <v>6</v>
      </c>
      <c r="K215" s="4" t="s">
        <v>5</v>
      </c>
      <c r="L215" s="4" t="s">
        <v>4</v>
      </c>
      <c r="M215" s="4" t="s">
        <v>3</v>
      </c>
      <c r="N215" s="23" t="s">
        <v>231</v>
      </c>
      <c r="O215" s="8" t="s">
        <v>72</v>
      </c>
      <c r="P215" s="4" t="s">
        <v>71</v>
      </c>
      <c r="Q215" s="4" t="s">
        <v>0</v>
      </c>
      <c r="R215" s="4" t="str">
        <f t="shared" si="8"/>
        <v>Penduduk Asli/Tetap</v>
      </c>
      <c r="S215" s="23" t="s">
        <v>229</v>
      </c>
    </row>
    <row r="216" spans="1:19" x14ac:dyDescent="0.25">
      <c r="A216" s="24">
        <v>360302061314120</v>
      </c>
      <c r="B216" s="34">
        <v>36030370040885</v>
      </c>
      <c r="C216" s="4" t="s">
        <v>71</v>
      </c>
      <c r="D216" s="4" t="s">
        <v>11</v>
      </c>
      <c r="E216" s="4" t="s">
        <v>10</v>
      </c>
      <c r="F216" s="4" t="s">
        <v>43</v>
      </c>
      <c r="G216" s="6">
        <v>34520</v>
      </c>
      <c r="H216" s="4" t="s">
        <v>15</v>
      </c>
      <c r="I216" s="4" t="s">
        <v>7</v>
      </c>
      <c r="J216" s="4" t="s">
        <v>6</v>
      </c>
      <c r="K216" s="4" t="s">
        <v>5</v>
      </c>
      <c r="L216" s="4" t="s">
        <v>4</v>
      </c>
      <c r="M216" s="4" t="s">
        <v>3</v>
      </c>
      <c r="N216" s="23" t="s">
        <v>231</v>
      </c>
      <c r="O216" s="5" t="s">
        <v>70</v>
      </c>
      <c r="P216" s="4" t="s">
        <v>69</v>
      </c>
      <c r="Q216" s="4" t="s">
        <v>0</v>
      </c>
      <c r="R216" s="4" t="str">
        <f t="shared" si="8"/>
        <v>Penduduk Asli/Tetap</v>
      </c>
      <c r="S216" s="23" t="s">
        <v>229</v>
      </c>
    </row>
    <row r="217" spans="1:19" x14ac:dyDescent="0.25">
      <c r="A217" s="24">
        <v>360302061314121</v>
      </c>
      <c r="B217" s="34">
        <v>36030370040886</v>
      </c>
      <c r="C217" s="4" t="s">
        <v>69</v>
      </c>
      <c r="D217" s="4" t="s">
        <v>11</v>
      </c>
      <c r="E217" s="4" t="s">
        <v>10</v>
      </c>
      <c r="F217" s="4" t="s">
        <v>43</v>
      </c>
      <c r="G217" s="6">
        <v>34521</v>
      </c>
      <c r="H217" s="4" t="s">
        <v>27</v>
      </c>
      <c r="I217" s="4" t="s">
        <v>7</v>
      </c>
      <c r="J217" s="4" t="s">
        <v>6</v>
      </c>
      <c r="K217" s="4" t="s">
        <v>5</v>
      </c>
      <c r="L217" s="4" t="s">
        <v>4</v>
      </c>
      <c r="M217" s="4" t="s">
        <v>3</v>
      </c>
      <c r="N217" s="23" t="s">
        <v>231</v>
      </c>
      <c r="O217" s="8" t="s">
        <v>68</v>
      </c>
      <c r="P217" s="4" t="s">
        <v>67</v>
      </c>
      <c r="Q217" s="4" t="s">
        <v>0</v>
      </c>
      <c r="R217" s="4" t="str">
        <f t="shared" si="8"/>
        <v>Penduduk Asli/Tetap</v>
      </c>
      <c r="S217" s="23" t="s">
        <v>229</v>
      </c>
    </row>
    <row r="218" spans="1:19" x14ac:dyDescent="0.25">
      <c r="A218" s="24">
        <v>360302061314122</v>
      </c>
      <c r="B218" s="34">
        <v>36030370040887</v>
      </c>
      <c r="C218" s="4" t="s">
        <v>67</v>
      </c>
      <c r="D218" s="4" t="s">
        <v>11</v>
      </c>
      <c r="E218" s="4" t="s">
        <v>10</v>
      </c>
      <c r="F218" s="4" t="s">
        <v>43</v>
      </c>
      <c r="G218" s="6">
        <v>34522</v>
      </c>
      <c r="H218" s="4" t="s">
        <v>23</v>
      </c>
      <c r="I218" s="4" t="s">
        <v>7</v>
      </c>
      <c r="J218" s="4" t="s">
        <v>6</v>
      </c>
      <c r="K218" s="4" t="s">
        <v>5</v>
      </c>
      <c r="L218" s="4" t="s">
        <v>4</v>
      </c>
      <c r="M218" s="4" t="s">
        <v>3</v>
      </c>
      <c r="N218" s="23" t="s">
        <v>231</v>
      </c>
      <c r="O218" s="5" t="s">
        <v>66</v>
      </c>
      <c r="P218" s="4" t="s">
        <v>65</v>
      </c>
      <c r="Q218" s="4" t="s">
        <v>0</v>
      </c>
      <c r="R218" s="4" t="str">
        <f t="shared" si="8"/>
        <v>Penduduk Asli/Tetap</v>
      </c>
      <c r="S218" s="23" t="s">
        <v>229</v>
      </c>
    </row>
    <row r="219" spans="1:19" x14ac:dyDescent="0.25">
      <c r="A219" s="24">
        <v>360302061314123</v>
      </c>
      <c r="B219" s="34">
        <v>36030370040888</v>
      </c>
      <c r="C219" s="4" t="s">
        <v>65</v>
      </c>
      <c r="D219" s="4" t="s">
        <v>11</v>
      </c>
      <c r="E219" s="4" t="s">
        <v>10</v>
      </c>
      <c r="F219" s="4" t="s">
        <v>43</v>
      </c>
      <c r="G219" s="6">
        <v>34523</v>
      </c>
      <c r="H219" s="4" t="s">
        <v>19</v>
      </c>
      <c r="I219" s="4" t="s">
        <v>7</v>
      </c>
      <c r="J219" s="4" t="s">
        <v>6</v>
      </c>
      <c r="K219" s="4" t="s">
        <v>5</v>
      </c>
      <c r="L219" s="4" t="s">
        <v>4</v>
      </c>
      <c r="M219" s="4" t="s">
        <v>3</v>
      </c>
      <c r="N219" s="23" t="s">
        <v>231</v>
      </c>
      <c r="O219" s="8" t="s">
        <v>64</v>
      </c>
      <c r="P219" s="4" t="s">
        <v>63</v>
      </c>
      <c r="Q219" s="4" t="s">
        <v>0</v>
      </c>
      <c r="R219" s="4" t="str">
        <f t="shared" si="8"/>
        <v>Penduduk Asli/Tetap</v>
      </c>
      <c r="S219" s="23" t="s">
        <v>229</v>
      </c>
    </row>
    <row r="220" spans="1:19" x14ac:dyDescent="0.25">
      <c r="A220" s="24">
        <v>360302061314124</v>
      </c>
      <c r="B220" s="34">
        <v>36030370040889</v>
      </c>
      <c r="C220" s="4" t="s">
        <v>63</v>
      </c>
      <c r="D220" s="4" t="s">
        <v>11</v>
      </c>
      <c r="E220" s="4" t="s">
        <v>10</v>
      </c>
      <c r="F220" s="4" t="s">
        <v>43</v>
      </c>
      <c r="G220" s="6">
        <v>34524</v>
      </c>
      <c r="H220" s="4" t="s">
        <v>15</v>
      </c>
      <c r="I220" s="4" t="s">
        <v>7</v>
      </c>
      <c r="J220" s="4" t="s">
        <v>6</v>
      </c>
      <c r="K220" s="4" t="s">
        <v>5</v>
      </c>
      <c r="L220" s="4" t="s">
        <v>4</v>
      </c>
      <c r="M220" s="4" t="s">
        <v>62</v>
      </c>
      <c r="N220" s="23" t="s">
        <v>231</v>
      </c>
      <c r="O220" s="5" t="s">
        <v>61</v>
      </c>
      <c r="P220" s="4" t="s">
        <v>60</v>
      </c>
      <c r="Q220" s="4" t="s">
        <v>0</v>
      </c>
      <c r="R220" s="4" t="str">
        <f t="shared" si="8"/>
        <v>Penduduk Asli/Tetap</v>
      </c>
      <c r="S220" s="23" t="s">
        <v>229</v>
      </c>
    </row>
    <row r="221" spans="1:19" x14ac:dyDescent="0.25">
      <c r="A221" s="24">
        <v>360302061314125</v>
      </c>
      <c r="B221" s="34">
        <v>36030370040890</v>
      </c>
      <c r="C221" s="4" t="s">
        <v>60</v>
      </c>
      <c r="D221" s="4" t="s">
        <v>11</v>
      </c>
      <c r="E221" s="4" t="s">
        <v>10</v>
      </c>
      <c r="F221" s="4" t="s">
        <v>43</v>
      </c>
      <c r="G221" s="6">
        <v>34525</v>
      </c>
      <c r="H221" s="4" t="s">
        <v>8</v>
      </c>
      <c r="I221" s="4" t="s">
        <v>7</v>
      </c>
      <c r="J221" s="4" t="s">
        <v>6</v>
      </c>
      <c r="K221" s="4" t="s">
        <v>5</v>
      </c>
      <c r="L221" s="4" t="s">
        <v>4</v>
      </c>
      <c r="M221" s="4" t="s">
        <v>3</v>
      </c>
      <c r="N221" s="23" t="s">
        <v>231</v>
      </c>
      <c r="O221" s="8" t="s">
        <v>59</v>
      </c>
      <c r="P221" s="4" t="s">
        <v>58</v>
      </c>
      <c r="Q221" s="4" t="s">
        <v>0</v>
      </c>
      <c r="R221" s="4" t="str">
        <f t="shared" si="8"/>
        <v>Penduduk Asli/Tetap</v>
      </c>
      <c r="S221" s="23" t="s">
        <v>229</v>
      </c>
    </row>
    <row r="222" spans="1:19" x14ac:dyDescent="0.25">
      <c r="A222" s="24">
        <v>360302061314126</v>
      </c>
      <c r="B222" s="34">
        <v>36030370040891</v>
      </c>
      <c r="C222" s="4" t="s">
        <v>58</v>
      </c>
      <c r="D222" s="4" t="s">
        <v>11</v>
      </c>
      <c r="E222" s="4" t="s">
        <v>10</v>
      </c>
      <c r="F222" s="4" t="s">
        <v>43</v>
      </c>
      <c r="G222" s="6">
        <v>34526</v>
      </c>
      <c r="H222" s="4" t="s">
        <v>38</v>
      </c>
      <c r="I222" s="4" t="s">
        <v>7</v>
      </c>
      <c r="J222" s="4" t="s">
        <v>6</v>
      </c>
      <c r="K222" s="4" t="s">
        <v>5</v>
      </c>
      <c r="L222" s="4" t="s">
        <v>4</v>
      </c>
      <c r="M222" s="4" t="s">
        <v>3</v>
      </c>
      <c r="N222" s="23" t="s">
        <v>231</v>
      </c>
      <c r="O222" s="5" t="s">
        <v>57</v>
      </c>
      <c r="P222" s="4" t="s">
        <v>56</v>
      </c>
      <c r="Q222" s="4" t="s">
        <v>0</v>
      </c>
      <c r="R222" s="4" t="str">
        <f t="shared" si="8"/>
        <v>Penduduk Asli/Tetap</v>
      </c>
      <c r="S222" s="23" t="s">
        <v>229</v>
      </c>
    </row>
    <row r="223" spans="1:19" x14ac:dyDescent="0.25">
      <c r="A223" s="24">
        <v>360302061314127</v>
      </c>
      <c r="B223" s="34">
        <v>36030370040892</v>
      </c>
      <c r="C223" s="4" t="s">
        <v>56</v>
      </c>
      <c r="D223" s="4" t="s">
        <v>11</v>
      </c>
      <c r="E223" s="4" t="s">
        <v>10</v>
      </c>
      <c r="F223" s="4" t="s">
        <v>43</v>
      </c>
      <c r="G223" s="6">
        <v>34527</v>
      </c>
      <c r="H223" s="4" t="s">
        <v>19</v>
      </c>
      <c r="I223" s="4" t="s">
        <v>7</v>
      </c>
      <c r="J223" s="4" t="s">
        <v>6</v>
      </c>
      <c r="K223" s="4" t="s">
        <v>5</v>
      </c>
      <c r="L223" s="4" t="s">
        <v>4</v>
      </c>
      <c r="M223" s="4" t="s">
        <v>3</v>
      </c>
      <c r="N223" s="23" t="s">
        <v>231</v>
      </c>
      <c r="O223" s="8" t="s">
        <v>55</v>
      </c>
      <c r="P223" s="4" t="s">
        <v>54</v>
      </c>
      <c r="Q223" s="4" t="s">
        <v>0</v>
      </c>
      <c r="R223" s="4" t="str">
        <f t="shared" si="8"/>
        <v>Penduduk Asli/Tetap</v>
      </c>
      <c r="S223" s="23" t="s">
        <v>229</v>
      </c>
    </row>
    <row r="224" spans="1:19" x14ac:dyDescent="0.25">
      <c r="A224" s="24">
        <v>360302061314128</v>
      </c>
      <c r="B224" s="34">
        <v>36030370040893</v>
      </c>
      <c r="C224" s="4" t="s">
        <v>54</v>
      </c>
      <c r="D224" s="4" t="s">
        <v>11</v>
      </c>
      <c r="E224" s="4" t="s">
        <v>10</v>
      </c>
      <c r="F224" s="4" t="s">
        <v>43</v>
      </c>
      <c r="G224" s="6">
        <v>34528</v>
      </c>
      <c r="H224" s="4" t="s">
        <v>15</v>
      </c>
      <c r="I224" s="4" t="s">
        <v>7</v>
      </c>
      <c r="J224" s="4" t="s">
        <v>6</v>
      </c>
      <c r="K224" s="4" t="s">
        <v>5</v>
      </c>
      <c r="L224" s="4" t="s">
        <v>4</v>
      </c>
      <c r="M224" s="4" t="s">
        <v>3</v>
      </c>
      <c r="N224" s="23" t="s">
        <v>231</v>
      </c>
      <c r="O224" s="5" t="s">
        <v>53</v>
      </c>
      <c r="P224" s="4" t="s">
        <v>52</v>
      </c>
      <c r="Q224" s="4" t="s">
        <v>0</v>
      </c>
      <c r="R224" s="4" t="str">
        <f t="shared" si="8"/>
        <v>Penduduk Asli/Tetap</v>
      </c>
      <c r="S224" s="23" t="s">
        <v>229</v>
      </c>
    </row>
    <row r="225" spans="1:19" x14ac:dyDescent="0.25">
      <c r="A225" s="24">
        <v>360302061314073</v>
      </c>
      <c r="B225" s="34">
        <v>36030370040894</v>
      </c>
      <c r="C225" s="4" t="s">
        <v>21</v>
      </c>
      <c r="D225" s="4" t="s">
        <v>11</v>
      </c>
      <c r="E225" s="4" t="s">
        <v>10</v>
      </c>
      <c r="F225" s="4" t="s">
        <v>30</v>
      </c>
      <c r="G225" s="6">
        <v>34537</v>
      </c>
      <c r="H225" s="4" t="s">
        <v>15</v>
      </c>
      <c r="I225" s="4" t="s">
        <v>7</v>
      </c>
      <c r="J225" s="4" t="s">
        <v>6</v>
      </c>
      <c r="K225" s="4" t="s">
        <v>5</v>
      </c>
      <c r="L225" s="4" t="s">
        <v>4</v>
      </c>
      <c r="M225" s="4" t="s">
        <v>3</v>
      </c>
      <c r="N225" s="23" t="s">
        <v>231</v>
      </c>
      <c r="O225" s="4" t="s">
        <v>32</v>
      </c>
      <c r="P225" s="8" t="s">
        <v>31</v>
      </c>
      <c r="Q225" s="4" t="s">
        <v>0</v>
      </c>
      <c r="R225" s="4" t="str">
        <f t="shared" si="8"/>
        <v>Pendatang</v>
      </c>
      <c r="S225" s="23" t="s">
        <v>229</v>
      </c>
    </row>
    <row r="226" spans="1:19" x14ac:dyDescent="0.25">
      <c r="A226" s="24">
        <v>360302061314074</v>
      </c>
      <c r="B226" s="34">
        <v>36030370040895</v>
      </c>
      <c r="C226" s="4" t="s">
        <v>17</v>
      </c>
      <c r="D226" s="4" t="s">
        <v>11</v>
      </c>
      <c r="E226" s="4" t="s">
        <v>10</v>
      </c>
      <c r="F226" s="4" t="s">
        <v>30</v>
      </c>
      <c r="G226" s="6">
        <v>34538</v>
      </c>
      <c r="H226" s="4" t="s">
        <v>15</v>
      </c>
      <c r="I226" s="4" t="s">
        <v>7</v>
      </c>
      <c r="J226" s="4" t="s">
        <v>6</v>
      </c>
      <c r="K226" s="4" t="s">
        <v>5</v>
      </c>
      <c r="L226" s="4" t="s">
        <v>4</v>
      </c>
      <c r="M226" s="4" t="s">
        <v>3</v>
      </c>
      <c r="N226" s="23" t="s">
        <v>231</v>
      </c>
      <c r="O226" s="4" t="s">
        <v>29</v>
      </c>
      <c r="P226" s="5" t="s">
        <v>28</v>
      </c>
      <c r="Q226" s="4" t="s">
        <v>0</v>
      </c>
      <c r="R226" s="4" t="str">
        <f t="shared" si="8"/>
        <v>Pendatang</v>
      </c>
      <c r="S226" s="23" t="s">
        <v>229</v>
      </c>
    </row>
    <row r="227" spans="1:19" x14ac:dyDescent="0.25">
      <c r="A227" s="24">
        <v>360302061314075</v>
      </c>
      <c r="B227" s="34">
        <v>36030370040896</v>
      </c>
      <c r="C227" s="4" t="s">
        <v>13</v>
      </c>
      <c r="D227" s="4" t="s">
        <v>11</v>
      </c>
      <c r="E227" s="4" t="s">
        <v>10</v>
      </c>
      <c r="F227" s="4" t="s">
        <v>24</v>
      </c>
      <c r="G227" s="6">
        <v>34539</v>
      </c>
      <c r="H227" s="4" t="s">
        <v>27</v>
      </c>
      <c r="I227" s="4" t="s">
        <v>7</v>
      </c>
      <c r="J227" s="4" t="s">
        <v>6</v>
      </c>
      <c r="K227" s="4" t="s">
        <v>5</v>
      </c>
      <c r="L227" s="4" t="s">
        <v>4</v>
      </c>
      <c r="M227" s="4" t="s">
        <v>3</v>
      </c>
      <c r="N227" s="23" t="s">
        <v>231</v>
      </c>
      <c r="O227" s="4" t="s">
        <v>26</v>
      </c>
      <c r="P227" s="8" t="s">
        <v>25</v>
      </c>
      <c r="Q227" s="4" t="s">
        <v>0</v>
      </c>
      <c r="R227" s="4" t="str">
        <f t="shared" si="8"/>
        <v>Pendatang</v>
      </c>
      <c r="S227" s="23" t="s">
        <v>229</v>
      </c>
    </row>
    <row r="228" spans="1:19" x14ac:dyDescent="0.25">
      <c r="A228" s="24">
        <v>360302061314076</v>
      </c>
      <c r="B228" s="34">
        <v>36030370040897</v>
      </c>
      <c r="C228" s="4" t="s">
        <v>1</v>
      </c>
      <c r="D228" s="4" t="s">
        <v>11</v>
      </c>
      <c r="E228" s="4" t="s">
        <v>10</v>
      </c>
      <c r="F228" s="4" t="s">
        <v>24</v>
      </c>
      <c r="G228" s="6">
        <v>34540</v>
      </c>
      <c r="H228" s="4" t="s">
        <v>23</v>
      </c>
      <c r="I228" s="4" t="s">
        <v>7</v>
      </c>
      <c r="J228" s="4" t="s">
        <v>6</v>
      </c>
      <c r="K228" s="4" t="s">
        <v>5</v>
      </c>
      <c r="L228" s="4" t="s">
        <v>4</v>
      </c>
      <c r="M228" s="4" t="s">
        <v>3</v>
      </c>
      <c r="N228" s="23" t="s">
        <v>231</v>
      </c>
      <c r="O228" s="4" t="s">
        <v>22</v>
      </c>
      <c r="P228" s="9" t="s">
        <v>21</v>
      </c>
      <c r="Q228" s="4" t="s">
        <v>0</v>
      </c>
      <c r="R228" s="4" t="str">
        <f t="shared" si="8"/>
        <v>Pendatang</v>
      </c>
      <c r="S228" s="23" t="s">
        <v>229</v>
      </c>
    </row>
    <row r="229" spans="1:19" x14ac:dyDescent="0.25">
      <c r="A229" s="24">
        <v>360302061314077</v>
      </c>
      <c r="B229" s="34">
        <v>36030370040898</v>
      </c>
      <c r="C229" s="4" t="s">
        <v>20</v>
      </c>
      <c r="D229" s="4" t="s">
        <v>11</v>
      </c>
      <c r="E229" s="4" t="s">
        <v>10</v>
      </c>
      <c r="F229" s="4" t="s">
        <v>9</v>
      </c>
      <c r="G229" s="6">
        <v>34541</v>
      </c>
      <c r="H229" s="4" t="s">
        <v>19</v>
      </c>
      <c r="I229" s="4" t="s">
        <v>7</v>
      </c>
      <c r="J229" s="4" t="s">
        <v>6</v>
      </c>
      <c r="K229" s="4" t="s">
        <v>5</v>
      </c>
      <c r="L229" s="4" t="s">
        <v>4</v>
      </c>
      <c r="M229" s="4" t="s">
        <v>3</v>
      </c>
      <c r="N229" s="23" t="s">
        <v>231</v>
      </c>
      <c r="O229" s="4" t="s">
        <v>18</v>
      </c>
      <c r="P229" s="5" t="s">
        <v>17</v>
      </c>
      <c r="Q229" s="4" t="s">
        <v>0</v>
      </c>
      <c r="R229" s="4" t="str">
        <f t="shared" si="8"/>
        <v>Pendatang</v>
      </c>
      <c r="S229" s="23" t="s">
        <v>229</v>
      </c>
    </row>
    <row r="230" spans="1:19" x14ac:dyDescent="0.25">
      <c r="A230" s="24">
        <v>360302061314078</v>
      </c>
      <c r="B230" s="34">
        <v>36030370040899</v>
      </c>
      <c r="C230" s="4" t="s">
        <v>16</v>
      </c>
      <c r="D230" s="4" t="s">
        <v>11</v>
      </c>
      <c r="E230" s="4" t="s">
        <v>10</v>
      </c>
      <c r="F230" s="4" t="s">
        <v>9</v>
      </c>
      <c r="G230" s="6">
        <v>34542</v>
      </c>
      <c r="H230" s="4" t="s">
        <v>15</v>
      </c>
      <c r="I230" s="4" t="s">
        <v>7</v>
      </c>
      <c r="J230" s="4" t="s">
        <v>6</v>
      </c>
      <c r="K230" s="4" t="s">
        <v>5</v>
      </c>
      <c r="L230" s="4" t="s">
        <v>4</v>
      </c>
      <c r="M230" s="4" t="s">
        <v>3</v>
      </c>
      <c r="N230" s="23" t="s">
        <v>231</v>
      </c>
      <c r="O230" s="4" t="s">
        <v>14</v>
      </c>
      <c r="P230" s="8" t="s">
        <v>13</v>
      </c>
      <c r="Q230" s="4" t="s">
        <v>0</v>
      </c>
      <c r="R230" s="4" t="str">
        <f t="shared" si="8"/>
        <v>Pendatang</v>
      </c>
      <c r="S230" s="23" t="s">
        <v>229</v>
      </c>
    </row>
    <row r="231" spans="1:19" x14ac:dyDescent="0.25">
      <c r="A231" s="24">
        <v>360302061314079</v>
      </c>
      <c r="B231" s="34">
        <v>36030370040900</v>
      </c>
      <c r="C231" s="4" t="s">
        <v>12</v>
      </c>
      <c r="D231" s="4" t="s">
        <v>11</v>
      </c>
      <c r="E231" s="4" t="s">
        <v>10</v>
      </c>
      <c r="F231" s="4" t="s">
        <v>9</v>
      </c>
      <c r="G231" s="6">
        <v>34543</v>
      </c>
      <c r="H231" s="4" t="s">
        <v>8</v>
      </c>
      <c r="I231" s="4" t="s">
        <v>7</v>
      </c>
      <c r="J231" s="4" t="s">
        <v>6</v>
      </c>
      <c r="K231" s="4" t="s">
        <v>5</v>
      </c>
      <c r="L231" s="4" t="s">
        <v>4</v>
      </c>
      <c r="M231" s="4" t="s">
        <v>3</v>
      </c>
      <c r="N231" s="23" t="s">
        <v>231</v>
      </c>
      <c r="O231" s="4" t="s">
        <v>2</v>
      </c>
      <c r="P231" s="5" t="s">
        <v>1</v>
      </c>
      <c r="Q231" s="4" t="s">
        <v>0</v>
      </c>
      <c r="R231" s="4" t="str">
        <f t="shared" si="8"/>
        <v>Pendatang</v>
      </c>
      <c r="S231" s="23" t="s">
        <v>229</v>
      </c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1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B64" sqref="AB1:AE64"/>
    </sheetView>
  </sheetViews>
  <sheetFormatPr defaultRowHeight="15" x14ac:dyDescent="0.25"/>
  <cols>
    <col min="1" max="1" width="17.28515625" style="3" bestFit="1" customWidth="1"/>
    <col min="2" max="2" width="29.140625" style="3" customWidth="1"/>
    <col min="3" max="3" width="35" bestFit="1" customWidth="1"/>
    <col min="4" max="4" width="16.5703125" bestFit="1" customWidth="1"/>
    <col min="5" max="5" width="12.42578125" bestFit="1" customWidth="1"/>
    <col min="6" max="6" width="15.42578125" bestFit="1" customWidth="1"/>
    <col min="7" max="7" width="13.85546875" style="2" bestFit="1" customWidth="1"/>
    <col min="8" max="8" width="18.85546875" bestFit="1" customWidth="1"/>
    <col min="9" max="9" width="16.42578125" bestFit="1" customWidth="1"/>
    <col min="10" max="10" width="17.5703125" bestFit="1" customWidth="1"/>
    <col min="11" max="11" width="27.7109375" bestFit="1" customWidth="1"/>
    <col min="12" max="12" width="18.140625" bestFit="1" customWidth="1"/>
    <col min="13" max="13" width="21.7109375" bestFit="1" customWidth="1"/>
    <col min="14" max="14" width="16.42578125" bestFit="1" customWidth="1"/>
    <col min="15" max="15" width="29" bestFit="1" customWidth="1"/>
    <col min="16" max="16" width="32.140625" bestFit="1" customWidth="1"/>
    <col min="17" max="17" width="11.28515625" bestFit="1" customWidth="1"/>
    <col min="18" max="18" width="19.85546875" bestFit="1" customWidth="1"/>
    <col min="19" max="19" width="15" bestFit="1" customWidth="1"/>
    <col min="27" max="27" width="12.140625" bestFit="1" customWidth="1"/>
    <col min="28" max="28" width="16.5703125" bestFit="1" customWidth="1"/>
    <col min="29" max="29" width="20.28515625" bestFit="1" customWidth="1"/>
    <col min="30" max="30" width="23.7109375" style="1" bestFit="1" customWidth="1"/>
    <col min="31" max="31" width="19.85546875" bestFit="1" customWidth="1"/>
  </cols>
  <sheetData>
    <row r="1" spans="1:31" x14ac:dyDescent="0.25">
      <c r="A1" s="24">
        <v>360302121114128</v>
      </c>
      <c r="B1" s="34">
        <v>36030311040901</v>
      </c>
      <c r="C1" s="23" t="s">
        <v>51</v>
      </c>
      <c r="D1" s="23" t="s">
        <v>186</v>
      </c>
      <c r="E1" s="23" t="s">
        <v>156</v>
      </c>
      <c r="F1" s="23" t="s">
        <v>43</v>
      </c>
      <c r="G1" s="25">
        <v>27395</v>
      </c>
      <c r="H1" s="23" t="s">
        <v>27</v>
      </c>
      <c r="I1" s="23" t="s">
        <v>7</v>
      </c>
      <c r="J1" s="23" t="s">
        <v>164</v>
      </c>
      <c r="K1" s="23" t="s">
        <v>168</v>
      </c>
      <c r="L1" s="23" t="str">
        <f>IF(K1="Tidak/Belum Sekolah","Buruh Harian Lepas","Karyawan Swasta")</f>
        <v>Buruh Harian Lepas</v>
      </c>
      <c r="M1" s="23" t="s">
        <v>3</v>
      </c>
      <c r="N1" s="23" t="s">
        <v>234</v>
      </c>
      <c r="O1" s="23" t="s">
        <v>29</v>
      </c>
      <c r="P1" s="23" t="s">
        <v>39</v>
      </c>
      <c r="Q1" s="23" t="s">
        <v>0</v>
      </c>
      <c r="R1" s="23" t="str">
        <f t="shared" ref="R1:R64" si="0">IF(F1="Tangerang","Penduduk Asli/Tetap","Pendatang")</f>
        <v>Penduduk Asli/Tetap</v>
      </c>
      <c r="S1" s="23" t="s">
        <v>233</v>
      </c>
      <c r="AA1" t="s">
        <v>232</v>
      </c>
      <c r="AB1" s="24">
        <f>A1</f>
        <v>360302121114128</v>
      </c>
      <c r="AC1" t="str">
        <f>N1</f>
        <v>Jeungjing</v>
      </c>
      <c r="AD1" s="1" t="s">
        <v>197</v>
      </c>
      <c r="AE1" s="23" t="str">
        <f>S1</f>
        <v>VANHE669</v>
      </c>
    </row>
    <row r="2" spans="1:31" x14ac:dyDescent="0.25">
      <c r="A2" s="24">
        <v>360302121114129</v>
      </c>
      <c r="B2" s="34">
        <v>36030311040902</v>
      </c>
      <c r="C2" s="23" t="s">
        <v>49</v>
      </c>
      <c r="D2" s="23" t="s">
        <v>186</v>
      </c>
      <c r="E2" s="23" t="s">
        <v>156</v>
      </c>
      <c r="F2" s="23" t="s">
        <v>43</v>
      </c>
      <c r="G2" s="25">
        <v>27396</v>
      </c>
      <c r="H2" s="23" t="s">
        <v>23</v>
      </c>
      <c r="I2" s="23" t="s">
        <v>153</v>
      </c>
      <c r="J2" s="23" t="s">
        <v>164</v>
      </c>
      <c r="K2" s="23" t="s">
        <v>167</v>
      </c>
      <c r="L2" s="23" t="s">
        <v>177</v>
      </c>
      <c r="M2" s="23" t="s">
        <v>3</v>
      </c>
      <c r="N2" s="23" t="s">
        <v>234</v>
      </c>
      <c r="O2" s="23" t="s">
        <v>26</v>
      </c>
      <c r="P2" s="23" t="s">
        <v>36</v>
      </c>
      <c r="Q2" s="23" t="s">
        <v>0</v>
      </c>
      <c r="R2" s="23" t="str">
        <f t="shared" si="0"/>
        <v>Penduduk Asli/Tetap</v>
      </c>
      <c r="S2" s="23" t="s">
        <v>233</v>
      </c>
      <c r="AA2" t="s">
        <v>232</v>
      </c>
      <c r="AB2" s="24">
        <f t="shared" ref="AB2:AB64" si="1">A2</f>
        <v>360302121114129</v>
      </c>
      <c r="AC2" t="str">
        <f t="shared" ref="AC2:AC64" si="2">N2</f>
        <v>Jeungjing</v>
      </c>
      <c r="AD2" s="1" t="s">
        <v>195</v>
      </c>
      <c r="AE2" s="23" t="str">
        <f t="shared" ref="AE2:AE64" si="3">S2</f>
        <v>VANHE669</v>
      </c>
    </row>
    <row r="3" spans="1:31" x14ac:dyDescent="0.25">
      <c r="A3" s="24">
        <v>360302121114130</v>
      </c>
      <c r="B3" s="34">
        <v>36030311040903</v>
      </c>
      <c r="C3" s="23" t="s">
        <v>47</v>
      </c>
      <c r="D3" s="23" t="s">
        <v>186</v>
      </c>
      <c r="E3" s="23" t="s">
        <v>156</v>
      </c>
      <c r="F3" s="23" t="s">
        <v>43</v>
      </c>
      <c r="G3" s="25">
        <v>27397</v>
      </c>
      <c r="H3" s="23" t="s">
        <v>19</v>
      </c>
      <c r="I3" s="23" t="s">
        <v>7</v>
      </c>
      <c r="J3" s="23" t="s">
        <v>164</v>
      </c>
      <c r="K3" s="23" t="s">
        <v>166</v>
      </c>
      <c r="L3" s="23" t="str">
        <f>IF(K3="Tidak/Belum Sekolah","Buruh Harian Lepas","Karyawan Swasta")</f>
        <v>Karyawan Swasta</v>
      </c>
      <c r="M3" s="23" t="s">
        <v>3</v>
      </c>
      <c r="N3" s="23" t="s">
        <v>234</v>
      </c>
      <c r="O3" s="23" t="s">
        <v>22</v>
      </c>
      <c r="P3" s="23" t="s">
        <v>33</v>
      </c>
      <c r="Q3" s="23" t="s">
        <v>0</v>
      </c>
      <c r="R3" s="23" t="str">
        <f t="shared" si="0"/>
        <v>Penduduk Asli/Tetap</v>
      </c>
      <c r="S3" s="23" t="s">
        <v>233</v>
      </c>
      <c r="AA3" t="s">
        <v>232</v>
      </c>
      <c r="AB3" s="24">
        <f t="shared" si="1"/>
        <v>360302121114130</v>
      </c>
      <c r="AC3" t="str">
        <f t="shared" si="2"/>
        <v>Jeungjing</v>
      </c>
      <c r="AD3" s="1" t="s">
        <v>196</v>
      </c>
      <c r="AE3" s="23" t="str">
        <f t="shared" si="3"/>
        <v>VANHE669</v>
      </c>
    </row>
    <row r="4" spans="1:31" x14ac:dyDescent="0.25">
      <c r="A4" s="24">
        <v>360302121114131</v>
      </c>
      <c r="B4" s="34">
        <v>36030311040904</v>
      </c>
      <c r="C4" s="23" t="s">
        <v>45</v>
      </c>
      <c r="D4" s="23" t="s">
        <v>186</v>
      </c>
      <c r="E4" s="23" t="s">
        <v>156</v>
      </c>
      <c r="F4" s="23" t="s">
        <v>43</v>
      </c>
      <c r="G4" s="25">
        <v>27398</v>
      </c>
      <c r="H4" s="23" t="s">
        <v>15</v>
      </c>
      <c r="I4" s="23" t="s">
        <v>7</v>
      </c>
      <c r="J4" s="23" t="s">
        <v>164</v>
      </c>
      <c r="K4" s="23" t="s">
        <v>5</v>
      </c>
      <c r="L4" s="23" t="str">
        <f>IF(K4="Tidak/Belum Sekolah","Buruh Harian Lepas","Karyawan Swasta")</f>
        <v>Karyawan Swasta</v>
      </c>
      <c r="M4" s="23" t="s">
        <v>3</v>
      </c>
      <c r="N4" s="23" t="s">
        <v>234</v>
      </c>
      <c r="O4" s="23" t="s">
        <v>18</v>
      </c>
      <c r="P4" s="23" t="s">
        <v>31</v>
      </c>
      <c r="Q4" s="23" t="s">
        <v>0</v>
      </c>
      <c r="R4" s="23" t="str">
        <f t="shared" si="0"/>
        <v>Penduduk Asli/Tetap</v>
      </c>
      <c r="S4" s="23" t="s">
        <v>233</v>
      </c>
      <c r="AA4" t="s">
        <v>232</v>
      </c>
      <c r="AB4" s="24">
        <f t="shared" si="1"/>
        <v>360302121114131</v>
      </c>
      <c r="AC4" t="str">
        <f t="shared" si="2"/>
        <v>Jeungjing</v>
      </c>
      <c r="AD4" s="1" t="s">
        <v>197</v>
      </c>
      <c r="AE4" s="23" t="str">
        <f t="shared" si="3"/>
        <v>VANHE669</v>
      </c>
    </row>
    <row r="5" spans="1:31" x14ac:dyDescent="0.25">
      <c r="A5" s="24">
        <v>360302121114132</v>
      </c>
      <c r="B5" s="34">
        <v>36030311040905</v>
      </c>
      <c r="C5" s="23" t="s">
        <v>42</v>
      </c>
      <c r="D5" s="23" t="s">
        <v>186</v>
      </c>
      <c r="E5" s="23" t="s">
        <v>156</v>
      </c>
      <c r="F5" s="23" t="s">
        <v>43</v>
      </c>
      <c r="G5" s="25">
        <v>27399</v>
      </c>
      <c r="H5" s="23" t="s">
        <v>8</v>
      </c>
      <c r="I5" s="23" t="s">
        <v>7</v>
      </c>
      <c r="J5" s="23" t="s">
        <v>164</v>
      </c>
      <c r="K5" s="23" t="s">
        <v>176</v>
      </c>
      <c r="L5" s="23" t="s">
        <v>182</v>
      </c>
      <c r="M5" s="23" t="s">
        <v>3</v>
      </c>
      <c r="N5" s="23" t="s">
        <v>234</v>
      </c>
      <c r="O5" s="23" t="s">
        <v>14</v>
      </c>
      <c r="P5" s="23" t="s">
        <v>28</v>
      </c>
      <c r="Q5" s="23" t="s">
        <v>0</v>
      </c>
      <c r="R5" s="23" t="str">
        <f t="shared" si="0"/>
        <v>Penduduk Asli/Tetap</v>
      </c>
      <c r="S5" s="23" t="s">
        <v>233</v>
      </c>
      <c r="AA5" t="s">
        <v>232</v>
      </c>
      <c r="AB5" s="24">
        <f t="shared" si="1"/>
        <v>360302121114132</v>
      </c>
      <c r="AC5" t="str">
        <f t="shared" si="2"/>
        <v>Jeungjing</v>
      </c>
      <c r="AD5" s="1" t="s">
        <v>195</v>
      </c>
      <c r="AE5" s="23" t="str">
        <f t="shared" si="3"/>
        <v>VANHE669</v>
      </c>
    </row>
    <row r="6" spans="1:31" x14ac:dyDescent="0.25">
      <c r="A6" s="24">
        <v>360302121114133</v>
      </c>
      <c r="B6" s="34">
        <v>36030311040906</v>
      </c>
      <c r="C6" s="23" t="s">
        <v>40</v>
      </c>
      <c r="D6" s="23" t="s">
        <v>186</v>
      </c>
      <c r="E6" s="23" t="s">
        <v>156</v>
      </c>
      <c r="F6" s="23" t="s">
        <v>30</v>
      </c>
      <c r="G6" s="25">
        <v>27400</v>
      </c>
      <c r="H6" s="23" t="s">
        <v>38</v>
      </c>
      <c r="I6" s="23" t="s">
        <v>7</v>
      </c>
      <c r="J6" s="23" t="s">
        <v>164</v>
      </c>
      <c r="K6" s="23" t="s">
        <v>175</v>
      </c>
      <c r="L6" s="23" t="s">
        <v>202</v>
      </c>
      <c r="M6" s="23" t="s">
        <v>3</v>
      </c>
      <c r="N6" s="23" t="s">
        <v>234</v>
      </c>
      <c r="O6" s="23" t="s">
        <v>2</v>
      </c>
      <c r="P6" s="23" t="s">
        <v>25</v>
      </c>
      <c r="Q6" s="23" t="s">
        <v>0</v>
      </c>
      <c r="R6" s="23" t="str">
        <f t="shared" si="0"/>
        <v>Pendatang</v>
      </c>
      <c r="S6" s="23" t="s">
        <v>233</v>
      </c>
      <c r="AA6" t="s">
        <v>232</v>
      </c>
      <c r="AB6" s="24">
        <f t="shared" si="1"/>
        <v>360302121114133</v>
      </c>
      <c r="AC6" t="str">
        <f t="shared" si="2"/>
        <v>Jeungjing</v>
      </c>
      <c r="AD6" s="1" t="s">
        <v>196</v>
      </c>
      <c r="AE6" s="23" t="str">
        <f t="shared" si="3"/>
        <v>VANHE669</v>
      </c>
    </row>
    <row r="7" spans="1:31" x14ac:dyDescent="0.25">
      <c r="A7" s="24">
        <v>360302121114134</v>
      </c>
      <c r="B7" s="34">
        <v>36030311040907</v>
      </c>
      <c r="C7" s="23" t="s">
        <v>37</v>
      </c>
      <c r="D7" s="23" t="s">
        <v>186</v>
      </c>
      <c r="E7" s="23" t="s">
        <v>156</v>
      </c>
      <c r="F7" s="23" t="s">
        <v>30</v>
      </c>
      <c r="G7" s="25">
        <v>27401</v>
      </c>
      <c r="H7" s="23" t="s">
        <v>19</v>
      </c>
      <c r="I7" s="23" t="s">
        <v>7</v>
      </c>
      <c r="J7" s="23" t="s">
        <v>164</v>
      </c>
      <c r="K7" s="23" t="s">
        <v>155</v>
      </c>
      <c r="L7" s="23" t="str">
        <f>IF(K7="Tidak/Belum Sekolah","Buruh Harian Lepas","Karyawan Swasta")</f>
        <v>Karyawan Swasta</v>
      </c>
      <c r="M7" s="23" t="s">
        <v>3</v>
      </c>
      <c r="N7" s="23" t="s">
        <v>234</v>
      </c>
      <c r="O7" s="23" t="s">
        <v>152</v>
      </c>
      <c r="P7" s="23" t="s">
        <v>21</v>
      </c>
      <c r="Q7" s="23" t="s">
        <v>0</v>
      </c>
      <c r="R7" s="23" t="str">
        <f t="shared" si="0"/>
        <v>Pendatang</v>
      </c>
      <c r="S7" s="23" t="s">
        <v>233</v>
      </c>
      <c r="AA7" t="s">
        <v>232</v>
      </c>
      <c r="AB7" s="24">
        <f t="shared" si="1"/>
        <v>360302121114134</v>
      </c>
      <c r="AC7" t="str">
        <f t="shared" si="2"/>
        <v>Jeungjing</v>
      </c>
      <c r="AD7" s="1" t="s">
        <v>195</v>
      </c>
      <c r="AE7" s="23" t="str">
        <f t="shared" si="3"/>
        <v>VANHE669</v>
      </c>
    </row>
    <row r="8" spans="1:31" x14ac:dyDescent="0.25">
      <c r="A8" s="24">
        <v>360302121114135</v>
      </c>
      <c r="B8" s="34">
        <v>36030311040908</v>
      </c>
      <c r="C8" s="23" t="s">
        <v>34</v>
      </c>
      <c r="D8" s="23" t="s">
        <v>186</v>
      </c>
      <c r="E8" s="23" t="s">
        <v>156</v>
      </c>
      <c r="F8" s="23" t="s">
        <v>30</v>
      </c>
      <c r="G8" s="25">
        <v>27402</v>
      </c>
      <c r="H8" s="23" t="s">
        <v>15</v>
      </c>
      <c r="I8" s="23" t="s">
        <v>7</v>
      </c>
      <c r="J8" s="23" t="s">
        <v>164</v>
      </c>
      <c r="K8" s="23" t="s">
        <v>172</v>
      </c>
      <c r="L8" s="23" t="s">
        <v>181</v>
      </c>
      <c r="M8" s="23" t="s">
        <v>35</v>
      </c>
      <c r="N8" s="23" t="s">
        <v>234</v>
      </c>
      <c r="O8" s="23" t="s">
        <v>151</v>
      </c>
      <c r="P8" s="23" t="s">
        <v>17</v>
      </c>
      <c r="Q8" s="23" t="s">
        <v>0</v>
      </c>
      <c r="R8" s="23" t="str">
        <f t="shared" si="0"/>
        <v>Pendatang</v>
      </c>
      <c r="S8" s="23" t="s">
        <v>233</v>
      </c>
      <c r="AA8" t="s">
        <v>232</v>
      </c>
      <c r="AB8" s="24">
        <f t="shared" si="1"/>
        <v>360302121114135</v>
      </c>
      <c r="AC8" t="str">
        <f t="shared" si="2"/>
        <v>Jeungjing</v>
      </c>
      <c r="AD8" s="1" t="s">
        <v>193</v>
      </c>
      <c r="AE8" s="23" t="str">
        <f t="shared" si="3"/>
        <v>VANHE669</v>
      </c>
    </row>
    <row r="9" spans="1:31" x14ac:dyDescent="0.25">
      <c r="A9" s="24">
        <v>360302121114136</v>
      </c>
      <c r="B9" s="34">
        <v>36030311040909</v>
      </c>
      <c r="C9" s="23" t="s">
        <v>32</v>
      </c>
      <c r="D9" s="23" t="s">
        <v>186</v>
      </c>
      <c r="E9" s="23" t="s">
        <v>156</v>
      </c>
      <c r="F9" s="23" t="s">
        <v>30</v>
      </c>
      <c r="G9" s="25">
        <v>27403</v>
      </c>
      <c r="H9" s="23" t="s">
        <v>27</v>
      </c>
      <c r="I9" s="23" t="s">
        <v>7</v>
      </c>
      <c r="J9" s="23" t="s">
        <v>164</v>
      </c>
      <c r="K9" s="23" t="s">
        <v>171</v>
      </c>
      <c r="L9" s="23" t="s">
        <v>177</v>
      </c>
      <c r="M9" s="23" t="s">
        <v>3</v>
      </c>
      <c r="N9" s="23" t="s">
        <v>234</v>
      </c>
      <c r="O9" s="23" t="s">
        <v>150</v>
      </c>
      <c r="P9" s="23" t="s">
        <v>13</v>
      </c>
      <c r="Q9" s="23" t="s">
        <v>0</v>
      </c>
      <c r="R9" s="23" t="str">
        <f t="shared" si="0"/>
        <v>Pendatang</v>
      </c>
      <c r="S9" s="23" t="s">
        <v>233</v>
      </c>
      <c r="AA9" t="s">
        <v>232</v>
      </c>
      <c r="AB9" s="24">
        <f t="shared" si="1"/>
        <v>360302121114136</v>
      </c>
      <c r="AC9" t="str">
        <f t="shared" si="2"/>
        <v>Jeungjing</v>
      </c>
      <c r="AD9" s="1" t="s">
        <v>193</v>
      </c>
      <c r="AE9" s="23" t="str">
        <f t="shared" si="3"/>
        <v>VANHE669</v>
      </c>
    </row>
    <row r="10" spans="1:31" x14ac:dyDescent="0.25">
      <c r="A10" s="24">
        <v>360302121114137</v>
      </c>
      <c r="B10" s="34">
        <v>36030311040910</v>
      </c>
      <c r="C10" s="23" t="s">
        <v>29</v>
      </c>
      <c r="D10" s="23" t="s">
        <v>186</v>
      </c>
      <c r="E10" s="23" t="s">
        <v>156</v>
      </c>
      <c r="F10" s="23" t="s">
        <v>30</v>
      </c>
      <c r="G10" s="25">
        <v>27404</v>
      </c>
      <c r="H10" s="23" t="s">
        <v>23</v>
      </c>
      <c r="I10" s="23" t="s">
        <v>7</v>
      </c>
      <c r="J10" s="23" t="s">
        <v>164</v>
      </c>
      <c r="K10" s="23" t="s">
        <v>170</v>
      </c>
      <c r="L10" s="23" t="str">
        <f>IF(K10="Tidak/Belum Sekolah","Buruh Harian Lepas","Karyawan Swasta")</f>
        <v>Karyawan Swasta</v>
      </c>
      <c r="M10" s="23" t="s">
        <v>3</v>
      </c>
      <c r="N10" s="23" t="s">
        <v>234</v>
      </c>
      <c r="O10" s="23" t="s">
        <v>149</v>
      </c>
      <c r="P10" s="23" t="s">
        <v>1</v>
      </c>
      <c r="Q10" s="23" t="s">
        <v>0</v>
      </c>
      <c r="R10" s="23" t="str">
        <f t="shared" si="0"/>
        <v>Pendatang</v>
      </c>
      <c r="S10" s="23" t="s">
        <v>233</v>
      </c>
      <c r="AA10" t="s">
        <v>232</v>
      </c>
      <c r="AB10" s="24">
        <f t="shared" si="1"/>
        <v>360302121114137</v>
      </c>
      <c r="AC10" t="str">
        <f t="shared" si="2"/>
        <v>Jeungjing</v>
      </c>
      <c r="AD10" s="1" t="s">
        <v>190</v>
      </c>
      <c r="AE10" s="23" t="str">
        <f t="shared" si="3"/>
        <v>VANHE669</v>
      </c>
    </row>
    <row r="11" spans="1:31" x14ac:dyDescent="0.25">
      <c r="A11" s="24">
        <v>360302121114138</v>
      </c>
      <c r="B11" s="34">
        <v>36030311040911</v>
      </c>
      <c r="C11" s="23" t="s">
        <v>26</v>
      </c>
      <c r="D11" s="23" t="s">
        <v>186</v>
      </c>
      <c r="E11" s="23" t="s">
        <v>156</v>
      </c>
      <c r="F11" s="23" t="s">
        <v>24</v>
      </c>
      <c r="G11" s="25">
        <v>27405</v>
      </c>
      <c r="H11" s="23" t="s">
        <v>19</v>
      </c>
      <c r="I11" s="23" t="s">
        <v>7</v>
      </c>
      <c r="J11" s="23" t="s">
        <v>164</v>
      </c>
      <c r="K11" s="23" t="s">
        <v>168</v>
      </c>
      <c r="L11" s="23" t="str">
        <f>IF(K11="Tidak/Belum Sekolah","Buruh Harian Lepas","Karyawan Swasta")</f>
        <v>Buruh Harian Lepas</v>
      </c>
      <c r="M11" s="23" t="s">
        <v>3</v>
      </c>
      <c r="N11" s="23" t="s">
        <v>234</v>
      </c>
      <c r="O11" s="23" t="s">
        <v>147</v>
      </c>
      <c r="P11" s="23" t="s">
        <v>20</v>
      </c>
      <c r="Q11" s="23" t="s">
        <v>0</v>
      </c>
      <c r="R11" s="23" t="str">
        <f t="shared" si="0"/>
        <v>Pendatang</v>
      </c>
      <c r="S11" s="23" t="s">
        <v>233</v>
      </c>
      <c r="AA11" t="s">
        <v>232</v>
      </c>
      <c r="AB11" s="24">
        <f t="shared" si="1"/>
        <v>360302121114138</v>
      </c>
      <c r="AC11" t="str">
        <f t="shared" si="2"/>
        <v>Jeungjing</v>
      </c>
      <c r="AD11" s="1" t="s">
        <v>187</v>
      </c>
      <c r="AE11" s="23" t="str">
        <f t="shared" si="3"/>
        <v>VANHE669</v>
      </c>
    </row>
    <row r="12" spans="1:31" x14ac:dyDescent="0.25">
      <c r="A12" s="24">
        <v>360302121114139</v>
      </c>
      <c r="B12" s="34">
        <v>36030311040912</v>
      </c>
      <c r="C12" s="23" t="s">
        <v>22</v>
      </c>
      <c r="D12" s="23" t="s">
        <v>186</v>
      </c>
      <c r="E12" s="23" t="s">
        <v>156</v>
      </c>
      <c r="F12" s="23" t="s">
        <v>24</v>
      </c>
      <c r="G12" s="25">
        <v>27406</v>
      </c>
      <c r="H12" s="23" t="s">
        <v>15</v>
      </c>
      <c r="I12" s="23" t="s">
        <v>7</v>
      </c>
      <c r="J12" s="23" t="s">
        <v>164</v>
      </c>
      <c r="K12" s="23" t="s">
        <v>167</v>
      </c>
      <c r="L12" s="23" t="str">
        <f>IF(K12="Tidak/Belum Sekolah","Buruh Harian Lepas","Karyawan Swasta")</f>
        <v>Karyawan Swasta</v>
      </c>
      <c r="M12" s="23" t="s">
        <v>3</v>
      </c>
      <c r="N12" s="23" t="s">
        <v>234</v>
      </c>
      <c r="O12" s="23" t="s">
        <v>145</v>
      </c>
      <c r="P12" s="23" t="s">
        <v>16</v>
      </c>
      <c r="Q12" s="23" t="s">
        <v>0</v>
      </c>
      <c r="R12" s="23" t="str">
        <f t="shared" si="0"/>
        <v>Pendatang</v>
      </c>
      <c r="S12" s="23" t="s">
        <v>233</v>
      </c>
      <c r="AA12" t="s">
        <v>232</v>
      </c>
      <c r="AB12" s="24">
        <f t="shared" si="1"/>
        <v>360302121114139</v>
      </c>
      <c r="AC12" t="str">
        <f t="shared" si="2"/>
        <v>Jeungjing</v>
      </c>
      <c r="AD12" s="1" t="s">
        <v>183</v>
      </c>
      <c r="AE12" s="23" t="str">
        <f t="shared" si="3"/>
        <v>VANHE669</v>
      </c>
    </row>
    <row r="13" spans="1:31" x14ac:dyDescent="0.25">
      <c r="A13" s="24">
        <v>360302121114140</v>
      </c>
      <c r="B13" s="34">
        <v>36030311040913</v>
      </c>
      <c r="C13" s="23" t="s">
        <v>18</v>
      </c>
      <c r="D13" s="23" t="s">
        <v>186</v>
      </c>
      <c r="E13" s="23" t="s">
        <v>156</v>
      </c>
      <c r="F13" s="23" t="s">
        <v>9</v>
      </c>
      <c r="G13" s="25">
        <v>27407</v>
      </c>
      <c r="H13" s="23" t="s">
        <v>8</v>
      </c>
      <c r="I13" s="23" t="s">
        <v>7</v>
      </c>
      <c r="J13" s="23" t="s">
        <v>164</v>
      </c>
      <c r="K13" s="23" t="s">
        <v>166</v>
      </c>
      <c r="L13" s="23" t="s">
        <v>202</v>
      </c>
      <c r="M13" s="23" t="s">
        <v>3</v>
      </c>
      <c r="N13" s="23" t="s">
        <v>234</v>
      </c>
      <c r="O13" s="23" t="s">
        <v>143</v>
      </c>
      <c r="P13" s="23" t="s">
        <v>12</v>
      </c>
      <c r="Q13" s="23" t="s">
        <v>0</v>
      </c>
      <c r="R13" s="23" t="str">
        <f t="shared" si="0"/>
        <v>Pendatang</v>
      </c>
      <c r="S13" s="23" t="s">
        <v>233</v>
      </c>
      <c r="AA13" t="s">
        <v>232</v>
      </c>
      <c r="AB13" s="24">
        <f t="shared" si="1"/>
        <v>360302121114140</v>
      </c>
      <c r="AC13" t="str">
        <f t="shared" si="2"/>
        <v>Jeungjing</v>
      </c>
      <c r="AD13" s="1" t="s">
        <v>193</v>
      </c>
      <c r="AE13" s="23" t="str">
        <f t="shared" si="3"/>
        <v>VANHE669</v>
      </c>
    </row>
    <row r="14" spans="1:31" x14ac:dyDescent="0.25">
      <c r="A14" s="24">
        <v>360302121114141</v>
      </c>
      <c r="B14" s="34">
        <v>36030311040914</v>
      </c>
      <c r="C14" s="23" t="s">
        <v>14</v>
      </c>
      <c r="D14" s="23" t="s">
        <v>186</v>
      </c>
      <c r="E14" s="23" t="s">
        <v>156</v>
      </c>
      <c r="F14" s="23" t="s">
        <v>9</v>
      </c>
      <c r="G14" s="25">
        <v>27408</v>
      </c>
      <c r="H14" s="23" t="s">
        <v>38</v>
      </c>
      <c r="I14" s="23" t="s">
        <v>7</v>
      </c>
      <c r="J14" s="23" t="s">
        <v>164</v>
      </c>
      <c r="K14" s="23" t="s">
        <v>5</v>
      </c>
      <c r="L14" s="23" t="s">
        <v>182</v>
      </c>
      <c r="M14" s="23" t="s">
        <v>3</v>
      </c>
      <c r="N14" s="23" t="s">
        <v>234</v>
      </c>
      <c r="O14" s="23" t="s">
        <v>140</v>
      </c>
      <c r="P14" s="23" t="s">
        <v>148</v>
      </c>
      <c r="Q14" s="23" t="s">
        <v>0</v>
      </c>
      <c r="R14" s="23" t="str">
        <f t="shared" si="0"/>
        <v>Pendatang</v>
      </c>
      <c r="S14" s="23" t="s">
        <v>233</v>
      </c>
      <c r="AA14" t="s">
        <v>232</v>
      </c>
      <c r="AB14" s="24">
        <f t="shared" si="1"/>
        <v>360302121114141</v>
      </c>
      <c r="AC14" t="str">
        <f t="shared" si="2"/>
        <v>Jeungjing</v>
      </c>
      <c r="AD14" s="1" t="s">
        <v>197</v>
      </c>
      <c r="AE14" s="23" t="str">
        <f t="shared" si="3"/>
        <v>VANHE669</v>
      </c>
    </row>
    <row r="15" spans="1:31" x14ac:dyDescent="0.25">
      <c r="A15" s="24">
        <v>360302121114142</v>
      </c>
      <c r="B15" s="34">
        <v>36030311040915</v>
      </c>
      <c r="C15" s="23" t="s">
        <v>2</v>
      </c>
      <c r="D15" s="23" t="s">
        <v>186</v>
      </c>
      <c r="E15" s="23" t="s">
        <v>156</v>
      </c>
      <c r="F15" s="23" t="s">
        <v>9</v>
      </c>
      <c r="G15" s="25">
        <v>27409</v>
      </c>
      <c r="H15" s="23" t="s">
        <v>19</v>
      </c>
      <c r="I15" s="23" t="s">
        <v>141</v>
      </c>
      <c r="J15" s="23" t="s">
        <v>164</v>
      </c>
      <c r="K15" s="23" t="s">
        <v>176</v>
      </c>
      <c r="L15" s="23" t="str">
        <f>IF(K15="Tidak/Belum Sekolah","Buruh Harian Lepas","Karyawan Swasta")</f>
        <v>Karyawan Swasta</v>
      </c>
      <c r="M15" s="23" t="s">
        <v>3</v>
      </c>
      <c r="N15" s="23" t="s">
        <v>234</v>
      </c>
      <c r="O15" s="23" t="s">
        <v>138</v>
      </c>
      <c r="P15" s="23" t="s">
        <v>146</v>
      </c>
      <c r="Q15" s="23" t="s">
        <v>0</v>
      </c>
      <c r="R15" s="23" t="str">
        <f t="shared" si="0"/>
        <v>Pendatang</v>
      </c>
      <c r="S15" s="23" t="s">
        <v>233</v>
      </c>
      <c r="AA15" t="s">
        <v>232</v>
      </c>
      <c r="AB15" s="24">
        <f t="shared" si="1"/>
        <v>360302121114142</v>
      </c>
      <c r="AC15" t="str">
        <f t="shared" si="2"/>
        <v>Jeungjing</v>
      </c>
      <c r="AD15" s="1" t="s">
        <v>195</v>
      </c>
      <c r="AE15" s="23" t="str">
        <f t="shared" si="3"/>
        <v>VANHE669</v>
      </c>
    </row>
    <row r="16" spans="1:31" x14ac:dyDescent="0.25">
      <c r="A16" s="24">
        <v>360302121114143</v>
      </c>
      <c r="B16" s="34">
        <v>36030311040916</v>
      </c>
      <c r="C16" s="23" t="s">
        <v>152</v>
      </c>
      <c r="D16" s="23" t="s">
        <v>186</v>
      </c>
      <c r="E16" s="23" t="s">
        <v>156</v>
      </c>
      <c r="F16" s="23" t="s">
        <v>43</v>
      </c>
      <c r="G16" s="25">
        <v>27410</v>
      </c>
      <c r="H16" s="23" t="s">
        <v>15</v>
      </c>
      <c r="I16" s="23" t="s">
        <v>7</v>
      </c>
      <c r="J16" s="23" t="s">
        <v>164</v>
      </c>
      <c r="K16" s="23" t="s">
        <v>175</v>
      </c>
      <c r="L16" s="23" t="s">
        <v>202</v>
      </c>
      <c r="M16" s="23" t="s">
        <v>3</v>
      </c>
      <c r="N16" s="23" t="s">
        <v>234</v>
      </c>
      <c r="O16" s="23" t="s">
        <v>136</v>
      </c>
      <c r="P16" s="23" t="s">
        <v>144</v>
      </c>
      <c r="Q16" s="23" t="s">
        <v>0</v>
      </c>
      <c r="R16" s="23" t="str">
        <f t="shared" si="0"/>
        <v>Penduduk Asli/Tetap</v>
      </c>
      <c r="S16" s="23" t="s">
        <v>233</v>
      </c>
      <c r="AA16" t="s">
        <v>232</v>
      </c>
      <c r="AB16" s="24">
        <f t="shared" si="1"/>
        <v>360302121114143</v>
      </c>
      <c r="AC16" t="str">
        <f t="shared" si="2"/>
        <v>Jeungjing</v>
      </c>
      <c r="AD16" s="1" t="s">
        <v>196</v>
      </c>
      <c r="AE16" s="23" t="str">
        <f t="shared" si="3"/>
        <v>VANHE669</v>
      </c>
    </row>
    <row r="17" spans="1:31" x14ac:dyDescent="0.25">
      <c r="A17" s="24">
        <v>360302121114144</v>
      </c>
      <c r="B17" s="34">
        <v>36030311040917</v>
      </c>
      <c r="C17" s="23" t="s">
        <v>151</v>
      </c>
      <c r="D17" s="23" t="s">
        <v>186</v>
      </c>
      <c r="E17" s="23" t="s">
        <v>156</v>
      </c>
      <c r="F17" s="23" t="s">
        <v>43</v>
      </c>
      <c r="G17" s="25">
        <v>27411</v>
      </c>
      <c r="H17" s="23" t="s">
        <v>27</v>
      </c>
      <c r="I17" s="23" t="s">
        <v>7</v>
      </c>
      <c r="J17" s="23" t="s">
        <v>164</v>
      </c>
      <c r="K17" s="23" t="s">
        <v>155</v>
      </c>
      <c r="L17" s="23" t="s">
        <v>180</v>
      </c>
      <c r="M17" s="23" t="s">
        <v>3</v>
      </c>
      <c r="N17" s="23" t="s">
        <v>234</v>
      </c>
      <c r="O17" s="23" t="s">
        <v>134</v>
      </c>
      <c r="P17" s="23" t="s">
        <v>142</v>
      </c>
      <c r="Q17" s="23" t="s">
        <v>0</v>
      </c>
      <c r="R17" s="23" t="str">
        <f t="shared" si="0"/>
        <v>Penduduk Asli/Tetap</v>
      </c>
      <c r="S17" s="23" t="s">
        <v>233</v>
      </c>
      <c r="AA17" t="s">
        <v>232</v>
      </c>
      <c r="AB17" s="24">
        <f t="shared" si="1"/>
        <v>360302121114144</v>
      </c>
      <c r="AC17" t="str">
        <f t="shared" si="2"/>
        <v>Jeungjing</v>
      </c>
      <c r="AD17" s="1" t="s">
        <v>197</v>
      </c>
      <c r="AE17" s="23" t="str">
        <f t="shared" si="3"/>
        <v>VANHE669</v>
      </c>
    </row>
    <row r="18" spans="1:31" x14ac:dyDescent="0.25">
      <c r="A18" s="24">
        <v>360302121114145</v>
      </c>
      <c r="B18" s="34">
        <v>36030311040918</v>
      </c>
      <c r="C18" s="23" t="s">
        <v>150</v>
      </c>
      <c r="D18" s="23" t="s">
        <v>186</v>
      </c>
      <c r="E18" s="23" t="s">
        <v>156</v>
      </c>
      <c r="F18" s="23" t="s">
        <v>43</v>
      </c>
      <c r="G18" s="25">
        <v>27412</v>
      </c>
      <c r="H18" s="23" t="s">
        <v>23</v>
      </c>
      <c r="I18" s="23" t="s">
        <v>7</v>
      </c>
      <c r="J18" s="23" t="s">
        <v>164</v>
      </c>
      <c r="K18" s="23" t="s">
        <v>172</v>
      </c>
      <c r="L18" s="23" t="str">
        <f>IF(K18="Tidak/Belum Sekolah","Buruh Harian Lepas","Karyawan Swasta")</f>
        <v>Karyawan Swasta</v>
      </c>
      <c r="M18" s="23" t="s">
        <v>3</v>
      </c>
      <c r="N18" s="23" t="s">
        <v>234</v>
      </c>
      <c r="O18" s="23" t="s">
        <v>132</v>
      </c>
      <c r="P18" s="23" t="s">
        <v>139</v>
      </c>
      <c r="Q18" s="23" t="s">
        <v>0</v>
      </c>
      <c r="R18" s="23" t="str">
        <f t="shared" si="0"/>
        <v>Penduduk Asli/Tetap</v>
      </c>
      <c r="S18" s="23" t="s">
        <v>233</v>
      </c>
      <c r="AA18" t="s">
        <v>232</v>
      </c>
      <c r="AB18" s="24">
        <f t="shared" si="1"/>
        <v>360302121114145</v>
      </c>
      <c r="AC18" t="str">
        <f t="shared" si="2"/>
        <v>Jeungjing</v>
      </c>
      <c r="AD18" s="1" t="s">
        <v>195</v>
      </c>
      <c r="AE18" s="23" t="str">
        <f t="shared" si="3"/>
        <v>VANHE669</v>
      </c>
    </row>
    <row r="19" spans="1:31" x14ac:dyDescent="0.25">
      <c r="A19" s="24">
        <v>360302121114146</v>
      </c>
      <c r="B19" s="34">
        <v>36030311040919</v>
      </c>
      <c r="C19" s="23" t="s">
        <v>149</v>
      </c>
      <c r="D19" s="23" t="s">
        <v>186</v>
      </c>
      <c r="E19" s="23" t="s">
        <v>156</v>
      </c>
      <c r="F19" s="23" t="s">
        <v>43</v>
      </c>
      <c r="G19" s="25">
        <v>27413</v>
      </c>
      <c r="H19" s="23" t="s">
        <v>19</v>
      </c>
      <c r="I19" s="23" t="s">
        <v>7</v>
      </c>
      <c r="J19" s="23" t="s">
        <v>164</v>
      </c>
      <c r="K19" s="23" t="s">
        <v>171</v>
      </c>
      <c r="L19" s="23" t="str">
        <f>IF(K19="Tidak/Belum Sekolah","Buruh Harian Lepas","Karyawan Swasta")</f>
        <v>Karyawan Swasta</v>
      </c>
      <c r="M19" s="23" t="s">
        <v>3</v>
      </c>
      <c r="N19" s="23" t="s">
        <v>234</v>
      </c>
      <c r="O19" s="23" t="s">
        <v>130</v>
      </c>
      <c r="P19" s="23" t="s">
        <v>137</v>
      </c>
      <c r="Q19" s="23" t="s">
        <v>0</v>
      </c>
      <c r="R19" s="23" t="str">
        <f t="shared" si="0"/>
        <v>Penduduk Asli/Tetap</v>
      </c>
      <c r="S19" s="23" t="s">
        <v>233</v>
      </c>
      <c r="AA19" t="s">
        <v>232</v>
      </c>
      <c r="AB19" s="24">
        <f t="shared" si="1"/>
        <v>360302121114146</v>
      </c>
      <c r="AC19" t="str">
        <f t="shared" si="2"/>
        <v>Jeungjing</v>
      </c>
      <c r="AD19" s="1" t="s">
        <v>196</v>
      </c>
      <c r="AE19" s="23" t="str">
        <f t="shared" si="3"/>
        <v>VANHE669</v>
      </c>
    </row>
    <row r="20" spans="1:31" x14ac:dyDescent="0.25">
      <c r="A20" s="24">
        <v>360302121114147</v>
      </c>
      <c r="B20" s="34">
        <v>36030311040920</v>
      </c>
      <c r="C20" s="23" t="s">
        <v>147</v>
      </c>
      <c r="D20" s="23" t="s">
        <v>186</v>
      </c>
      <c r="E20" s="23" t="s">
        <v>156</v>
      </c>
      <c r="F20" s="23" t="s">
        <v>43</v>
      </c>
      <c r="G20" s="25">
        <v>27414</v>
      </c>
      <c r="H20" s="23" t="s">
        <v>15</v>
      </c>
      <c r="I20" s="23" t="s">
        <v>7</v>
      </c>
      <c r="J20" s="23" t="s">
        <v>164</v>
      </c>
      <c r="K20" s="23" t="s">
        <v>170</v>
      </c>
      <c r="L20" s="23" t="s">
        <v>181</v>
      </c>
      <c r="M20" s="23" t="s">
        <v>3</v>
      </c>
      <c r="N20" s="23" t="s">
        <v>234</v>
      </c>
      <c r="O20" s="23" t="s">
        <v>127</v>
      </c>
      <c r="P20" s="23" t="s">
        <v>135</v>
      </c>
      <c r="Q20" s="23" t="s">
        <v>0</v>
      </c>
      <c r="R20" s="23" t="str">
        <f t="shared" si="0"/>
        <v>Penduduk Asli/Tetap</v>
      </c>
      <c r="S20" s="23" t="s">
        <v>233</v>
      </c>
      <c r="AA20" t="s">
        <v>232</v>
      </c>
      <c r="AB20" s="24">
        <f t="shared" si="1"/>
        <v>360302121114147</v>
      </c>
      <c r="AC20" t="str">
        <f t="shared" si="2"/>
        <v>Jeungjing</v>
      </c>
      <c r="AD20" s="1" t="s">
        <v>195</v>
      </c>
      <c r="AE20" s="23" t="str">
        <f t="shared" si="3"/>
        <v>VANHE669</v>
      </c>
    </row>
    <row r="21" spans="1:31" x14ac:dyDescent="0.25">
      <c r="A21" s="24">
        <v>360302121114148</v>
      </c>
      <c r="B21" s="34">
        <v>36030311040921</v>
      </c>
      <c r="C21" s="23" t="s">
        <v>145</v>
      </c>
      <c r="D21" s="23" t="s">
        <v>186</v>
      </c>
      <c r="E21" s="23" t="s">
        <v>156</v>
      </c>
      <c r="F21" s="23" t="s">
        <v>43</v>
      </c>
      <c r="G21" s="25">
        <v>27415</v>
      </c>
      <c r="H21" s="23" t="s">
        <v>8</v>
      </c>
      <c r="I21" s="23" t="s">
        <v>7</v>
      </c>
      <c r="J21" s="23" t="s">
        <v>164</v>
      </c>
      <c r="K21" s="23" t="s">
        <v>168</v>
      </c>
      <c r="L21" s="23" t="str">
        <f>IF(K21="Tidak/Belum Sekolah","Buruh Harian Lepas","Karyawan Swasta")</f>
        <v>Buruh Harian Lepas</v>
      </c>
      <c r="M21" s="23" t="s">
        <v>3</v>
      </c>
      <c r="N21" s="23" t="s">
        <v>234</v>
      </c>
      <c r="O21" s="23" t="s">
        <v>125</v>
      </c>
      <c r="P21" s="23" t="s">
        <v>133</v>
      </c>
      <c r="Q21" s="23" t="s">
        <v>0</v>
      </c>
      <c r="R21" s="23" t="str">
        <f t="shared" si="0"/>
        <v>Penduduk Asli/Tetap</v>
      </c>
      <c r="S21" s="23" t="s">
        <v>233</v>
      </c>
      <c r="AA21" t="s">
        <v>232</v>
      </c>
      <c r="AB21" s="24">
        <f t="shared" si="1"/>
        <v>360302121114148</v>
      </c>
      <c r="AC21" t="str">
        <f t="shared" si="2"/>
        <v>Jeungjing</v>
      </c>
      <c r="AD21" s="1" t="s">
        <v>193</v>
      </c>
      <c r="AE21" s="23" t="str">
        <f t="shared" si="3"/>
        <v>VANHE669</v>
      </c>
    </row>
    <row r="22" spans="1:31" x14ac:dyDescent="0.25">
      <c r="A22" s="24">
        <v>360302121114149</v>
      </c>
      <c r="B22" s="34">
        <v>36030311040922</v>
      </c>
      <c r="C22" s="23" t="s">
        <v>143</v>
      </c>
      <c r="D22" s="23" t="s">
        <v>186</v>
      </c>
      <c r="E22" s="23" t="s">
        <v>156</v>
      </c>
      <c r="F22" s="23" t="s">
        <v>43</v>
      </c>
      <c r="G22" s="25">
        <v>27416</v>
      </c>
      <c r="H22" s="23" t="s">
        <v>38</v>
      </c>
      <c r="I22" s="23" t="s">
        <v>7</v>
      </c>
      <c r="J22" s="23" t="s">
        <v>164</v>
      </c>
      <c r="K22" s="23" t="s">
        <v>167</v>
      </c>
      <c r="L22" s="23" t="s">
        <v>177</v>
      </c>
      <c r="M22" s="23" t="s">
        <v>3</v>
      </c>
      <c r="N22" s="23" t="s">
        <v>234</v>
      </c>
      <c r="O22" s="23" t="s">
        <v>123</v>
      </c>
      <c r="P22" s="23" t="s">
        <v>131</v>
      </c>
      <c r="Q22" s="23" t="s">
        <v>0</v>
      </c>
      <c r="R22" s="23" t="str">
        <f t="shared" si="0"/>
        <v>Penduduk Asli/Tetap</v>
      </c>
      <c r="S22" s="23" t="s">
        <v>233</v>
      </c>
      <c r="AA22" t="s">
        <v>232</v>
      </c>
      <c r="AB22" s="24">
        <f t="shared" si="1"/>
        <v>360302121114149</v>
      </c>
      <c r="AC22" t="str">
        <f t="shared" si="2"/>
        <v>Jeungjing</v>
      </c>
      <c r="AD22" s="1" t="s">
        <v>193</v>
      </c>
      <c r="AE22" s="23" t="str">
        <f t="shared" si="3"/>
        <v>VANHE669</v>
      </c>
    </row>
    <row r="23" spans="1:31" x14ac:dyDescent="0.25">
      <c r="A23" s="24">
        <v>360302121114150</v>
      </c>
      <c r="B23" s="34">
        <v>36030311040923</v>
      </c>
      <c r="C23" s="23" t="s">
        <v>140</v>
      </c>
      <c r="D23" s="23" t="s">
        <v>186</v>
      </c>
      <c r="E23" s="23" t="s">
        <v>156</v>
      </c>
      <c r="F23" s="23" t="s">
        <v>43</v>
      </c>
      <c r="G23" s="25">
        <v>27417</v>
      </c>
      <c r="H23" s="23" t="s">
        <v>19</v>
      </c>
      <c r="I23" s="23" t="s">
        <v>141</v>
      </c>
      <c r="J23" s="23" t="s">
        <v>164</v>
      </c>
      <c r="K23" s="23" t="s">
        <v>166</v>
      </c>
      <c r="L23" s="23" t="s">
        <v>180</v>
      </c>
      <c r="M23" s="23" t="s">
        <v>3</v>
      </c>
      <c r="N23" s="23" t="s">
        <v>234</v>
      </c>
      <c r="O23" s="23" t="s">
        <v>120</v>
      </c>
      <c r="P23" s="23" t="s">
        <v>129</v>
      </c>
      <c r="Q23" s="23" t="s">
        <v>0</v>
      </c>
      <c r="R23" s="23" t="str">
        <f t="shared" si="0"/>
        <v>Penduduk Asli/Tetap</v>
      </c>
      <c r="S23" s="23" t="s">
        <v>233</v>
      </c>
      <c r="AA23" t="s">
        <v>232</v>
      </c>
      <c r="AB23" s="24">
        <f t="shared" si="1"/>
        <v>360302121114150</v>
      </c>
      <c r="AC23" t="str">
        <f t="shared" si="2"/>
        <v>Jeungjing</v>
      </c>
      <c r="AD23" s="1" t="s">
        <v>190</v>
      </c>
      <c r="AE23" s="23" t="str">
        <f t="shared" si="3"/>
        <v>VANHE669</v>
      </c>
    </row>
    <row r="24" spans="1:31" x14ac:dyDescent="0.25">
      <c r="A24" s="24">
        <v>360302121114151</v>
      </c>
      <c r="B24" s="34">
        <v>36030311040924</v>
      </c>
      <c r="C24" s="23" t="s">
        <v>138</v>
      </c>
      <c r="D24" s="23" t="s">
        <v>186</v>
      </c>
      <c r="E24" s="23" t="s">
        <v>156</v>
      </c>
      <c r="F24" s="23" t="s">
        <v>43</v>
      </c>
      <c r="G24" s="25">
        <v>27418</v>
      </c>
      <c r="H24" s="23" t="s">
        <v>15</v>
      </c>
      <c r="I24" s="23" t="s">
        <v>7</v>
      </c>
      <c r="J24" s="23" t="s">
        <v>164</v>
      </c>
      <c r="K24" s="23" t="s">
        <v>5</v>
      </c>
      <c r="L24" s="23" t="str">
        <f>IF(K24="Tidak/Belum Sekolah","Buruh Harian Lepas","Karyawan Swasta")</f>
        <v>Karyawan Swasta</v>
      </c>
      <c r="M24" s="23" t="s">
        <v>3</v>
      </c>
      <c r="N24" s="23" t="s">
        <v>234</v>
      </c>
      <c r="O24" s="23" t="s">
        <v>118</v>
      </c>
      <c r="P24" s="23" t="s">
        <v>126</v>
      </c>
      <c r="Q24" s="23" t="s">
        <v>0</v>
      </c>
      <c r="R24" s="23" t="str">
        <f t="shared" si="0"/>
        <v>Penduduk Asli/Tetap</v>
      </c>
      <c r="S24" s="23" t="s">
        <v>233</v>
      </c>
      <c r="AA24" t="s">
        <v>232</v>
      </c>
      <c r="AB24" s="24">
        <f t="shared" si="1"/>
        <v>360302121114151</v>
      </c>
      <c r="AC24" t="str">
        <f t="shared" si="2"/>
        <v>Jeungjing</v>
      </c>
      <c r="AD24" s="1" t="s">
        <v>187</v>
      </c>
      <c r="AE24" s="23" t="str">
        <f t="shared" si="3"/>
        <v>VANHE669</v>
      </c>
    </row>
    <row r="25" spans="1:31" x14ac:dyDescent="0.25">
      <c r="A25" s="24">
        <v>360302121114152</v>
      </c>
      <c r="B25" s="34">
        <v>36030311040925</v>
      </c>
      <c r="C25" s="23" t="s">
        <v>136</v>
      </c>
      <c r="D25" s="23" t="s">
        <v>186</v>
      </c>
      <c r="E25" s="23" t="s">
        <v>156</v>
      </c>
      <c r="F25" s="23" t="s">
        <v>43</v>
      </c>
      <c r="G25" s="25">
        <v>27419</v>
      </c>
      <c r="H25" s="23" t="s">
        <v>27</v>
      </c>
      <c r="I25" s="23" t="s">
        <v>7</v>
      </c>
      <c r="J25" s="23" t="s">
        <v>164</v>
      </c>
      <c r="K25" s="23" t="s">
        <v>176</v>
      </c>
      <c r="L25" s="23" t="s">
        <v>200</v>
      </c>
      <c r="M25" s="23" t="s">
        <v>3</v>
      </c>
      <c r="N25" s="23" t="s">
        <v>234</v>
      </c>
      <c r="O25" s="23" t="s">
        <v>115</v>
      </c>
      <c r="P25" s="23" t="s">
        <v>124</v>
      </c>
      <c r="Q25" s="23" t="s">
        <v>0</v>
      </c>
      <c r="R25" s="23" t="str">
        <f t="shared" si="0"/>
        <v>Penduduk Asli/Tetap</v>
      </c>
      <c r="S25" s="23" t="s">
        <v>233</v>
      </c>
      <c r="AA25" t="s">
        <v>232</v>
      </c>
      <c r="AB25" s="24">
        <f t="shared" si="1"/>
        <v>360302121114152</v>
      </c>
      <c r="AC25" t="str">
        <f t="shared" si="2"/>
        <v>Jeungjing</v>
      </c>
      <c r="AD25" s="1" t="s">
        <v>183</v>
      </c>
      <c r="AE25" s="23" t="str">
        <f t="shared" si="3"/>
        <v>VANHE669</v>
      </c>
    </row>
    <row r="26" spans="1:31" x14ac:dyDescent="0.25">
      <c r="A26" s="24">
        <v>360302121114153</v>
      </c>
      <c r="B26" s="34">
        <v>36030311040926</v>
      </c>
      <c r="C26" s="23" t="s">
        <v>134</v>
      </c>
      <c r="D26" s="23" t="s">
        <v>186</v>
      </c>
      <c r="E26" s="23" t="s">
        <v>156</v>
      </c>
      <c r="F26" s="23" t="s">
        <v>43</v>
      </c>
      <c r="G26" s="25">
        <v>27420</v>
      </c>
      <c r="H26" s="23" t="s">
        <v>23</v>
      </c>
      <c r="I26" s="23" t="s">
        <v>7</v>
      </c>
      <c r="J26" s="23" t="s">
        <v>164</v>
      </c>
      <c r="K26" s="23" t="s">
        <v>175</v>
      </c>
      <c r="L26" s="23" t="s">
        <v>180</v>
      </c>
      <c r="M26" s="23" t="s">
        <v>62</v>
      </c>
      <c r="N26" s="23" t="s">
        <v>234</v>
      </c>
      <c r="O26" s="23" t="s">
        <v>113</v>
      </c>
      <c r="P26" s="23" t="s">
        <v>122</v>
      </c>
      <c r="Q26" s="23" t="s">
        <v>0</v>
      </c>
      <c r="R26" s="23" t="str">
        <f t="shared" si="0"/>
        <v>Penduduk Asli/Tetap</v>
      </c>
      <c r="S26" s="23" t="s">
        <v>233</v>
      </c>
      <c r="AA26" t="s">
        <v>232</v>
      </c>
      <c r="AB26" s="24">
        <f t="shared" si="1"/>
        <v>360302121114153</v>
      </c>
      <c r="AC26" t="str">
        <f t="shared" si="2"/>
        <v>Jeungjing</v>
      </c>
      <c r="AD26" s="1" t="s">
        <v>201</v>
      </c>
      <c r="AE26" s="23" t="str">
        <f t="shared" si="3"/>
        <v>VANHE669</v>
      </c>
    </row>
    <row r="27" spans="1:31" x14ac:dyDescent="0.25">
      <c r="A27" s="24">
        <v>360302121114154</v>
      </c>
      <c r="B27" s="34">
        <v>36030311040927</v>
      </c>
      <c r="C27" s="23" t="s">
        <v>132</v>
      </c>
      <c r="D27" s="23" t="s">
        <v>186</v>
      </c>
      <c r="E27" s="23" t="s">
        <v>156</v>
      </c>
      <c r="F27" s="23" t="s">
        <v>43</v>
      </c>
      <c r="G27" s="25">
        <v>27421</v>
      </c>
      <c r="H27" s="23" t="s">
        <v>19</v>
      </c>
      <c r="I27" s="23" t="s">
        <v>7</v>
      </c>
      <c r="J27" s="23" t="s">
        <v>164</v>
      </c>
      <c r="K27" s="23" t="s">
        <v>155</v>
      </c>
      <c r="L27" s="23" t="str">
        <f>IF(K27="Tidak/Belum Sekolah","Buruh Harian Lepas","Karyawan Swasta")</f>
        <v>Karyawan Swasta</v>
      </c>
      <c r="M27" s="23" t="s">
        <v>3</v>
      </c>
      <c r="N27" s="23" t="s">
        <v>234</v>
      </c>
      <c r="O27" s="23" t="s">
        <v>111</v>
      </c>
      <c r="P27" s="23" t="s">
        <v>119</v>
      </c>
      <c r="Q27" s="23" t="s">
        <v>0</v>
      </c>
      <c r="R27" s="23" t="str">
        <f t="shared" si="0"/>
        <v>Penduduk Asli/Tetap</v>
      </c>
      <c r="S27" s="23" t="s">
        <v>233</v>
      </c>
      <c r="AA27" t="s">
        <v>232</v>
      </c>
      <c r="AB27" s="24">
        <f t="shared" si="1"/>
        <v>360302121114154</v>
      </c>
      <c r="AC27" t="str">
        <f t="shared" si="2"/>
        <v>Jeungjing</v>
      </c>
      <c r="AD27" s="1" t="s">
        <v>197</v>
      </c>
      <c r="AE27" s="23" t="str">
        <f t="shared" si="3"/>
        <v>VANHE669</v>
      </c>
    </row>
    <row r="28" spans="1:31" x14ac:dyDescent="0.25">
      <c r="A28" s="24">
        <v>360302121114155</v>
      </c>
      <c r="B28" s="34">
        <v>36030311040928</v>
      </c>
      <c r="C28" s="23" t="s">
        <v>130</v>
      </c>
      <c r="D28" s="23" t="s">
        <v>186</v>
      </c>
      <c r="E28" s="23" t="s">
        <v>156</v>
      </c>
      <c r="F28" s="23" t="s">
        <v>43</v>
      </c>
      <c r="G28" s="25">
        <v>27422</v>
      </c>
      <c r="H28" s="23" t="s">
        <v>15</v>
      </c>
      <c r="I28" s="23" t="s">
        <v>7</v>
      </c>
      <c r="J28" s="23" t="s">
        <v>164</v>
      </c>
      <c r="K28" s="23" t="s">
        <v>172</v>
      </c>
      <c r="L28" s="23" t="s">
        <v>169</v>
      </c>
      <c r="M28" s="23" t="s">
        <v>3</v>
      </c>
      <c r="N28" s="23" t="s">
        <v>234</v>
      </c>
      <c r="O28" s="23" t="s">
        <v>109</v>
      </c>
      <c r="P28" s="23" t="s">
        <v>117</v>
      </c>
      <c r="Q28" s="23" t="s">
        <v>0</v>
      </c>
      <c r="R28" s="23" t="str">
        <f t="shared" si="0"/>
        <v>Penduduk Asli/Tetap</v>
      </c>
      <c r="S28" s="23" t="s">
        <v>233</v>
      </c>
      <c r="AA28" t="s">
        <v>232</v>
      </c>
      <c r="AB28" s="24">
        <f t="shared" si="1"/>
        <v>360302121114155</v>
      </c>
      <c r="AC28" t="str">
        <f t="shared" si="2"/>
        <v>Jeungjing</v>
      </c>
      <c r="AD28" s="1" t="s">
        <v>195</v>
      </c>
      <c r="AE28" s="23" t="str">
        <f t="shared" si="3"/>
        <v>VANHE669</v>
      </c>
    </row>
    <row r="29" spans="1:31" x14ac:dyDescent="0.25">
      <c r="A29" s="24">
        <v>360302121114156</v>
      </c>
      <c r="B29" s="34">
        <v>36030311040929</v>
      </c>
      <c r="C29" s="23" t="s">
        <v>127</v>
      </c>
      <c r="D29" s="23" t="s">
        <v>186</v>
      </c>
      <c r="E29" s="23" t="s">
        <v>156</v>
      </c>
      <c r="F29" s="23" t="s">
        <v>43</v>
      </c>
      <c r="G29" s="25">
        <v>27423</v>
      </c>
      <c r="H29" s="23" t="s">
        <v>8</v>
      </c>
      <c r="I29" s="23" t="s">
        <v>128</v>
      </c>
      <c r="J29" s="23" t="s">
        <v>164</v>
      </c>
      <c r="K29" s="23" t="s">
        <v>171</v>
      </c>
      <c r="L29" s="23" t="str">
        <f>IF(K29="Tidak/Belum Sekolah","Buruh Harian Lepas","Karyawan Swasta")</f>
        <v>Karyawan Swasta</v>
      </c>
      <c r="M29" s="23" t="s">
        <v>3</v>
      </c>
      <c r="N29" s="23" t="s">
        <v>234</v>
      </c>
      <c r="O29" s="23" t="s">
        <v>107</v>
      </c>
      <c r="P29" s="23" t="s">
        <v>114</v>
      </c>
      <c r="Q29" s="23" t="s">
        <v>0</v>
      </c>
      <c r="R29" s="23" t="str">
        <f t="shared" si="0"/>
        <v>Penduduk Asli/Tetap</v>
      </c>
      <c r="S29" s="23" t="s">
        <v>233</v>
      </c>
      <c r="AA29" t="s">
        <v>232</v>
      </c>
      <c r="AB29" s="24">
        <f t="shared" si="1"/>
        <v>360302121114156</v>
      </c>
      <c r="AC29" t="str">
        <f t="shared" si="2"/>
        <v>Jeungjing</v>
      </c>
      <c r="AD29" s="1" t="s">
        <v>196</v>
      </c>
      <c r="AE29" s="23" t="str">
        <f t="shared" si="3"/>
        <v>VANHE669</v>
      </c>
    </row>
    <row r="30" spans="1:31" x14ac:dyDescent="0.25">
      <c r="A30" s="24">
        <v>360302121114157</v>
      </c>
      <c r="B30" s="34">
        <v>36030311040930</v>
      </c>
      <c r="C30" s="23" t="s">
        <v>125</v>
      </c>
      <c r="D30" s="23" t="s">
        <v>186</v>
      </c>
      <c r="E30" s="23" t="s">
        <v>156</v>
      </c>
      <c r="F30" s="23" t="s">
        <v>43</v>
      </c>
      <c r="G30" s="25">
        <v>27424</v>
      </c>
      <c r="H30" s="23" t="s">
        <v>38</v>
      </c>
      <c r="I30" s="23" t="s">
        <v>7</v>
      </c>
      <c r="J30" s="23" t="s">
        <v>164</v>
      </c>
      <c r="K30" s="23" t="s">
        <v>170</v>
      </c>
      <c r="L30" s="23" t="s">
        <v>169</v>
      </c>
      <c r="M30" s="23" t="s">
        <v>62</v>
      </c>
      <c r="N30" s="23" t="s">
        <v>234</v>
      </c>
      <c r="O30" s="23" t="s">
        <v>105</v>
      </c>
      <c r="P30" s="23" t="s">
        <v>112</v>
      </c>
      <c r="Q30" s="23" t="s">
        <v>0</v>
      </c>
      <c r="R30" s="23" t="str">
        <f t="shared" si="0"/>
        <v>Penduduk Asli/Tetap</v>
      </c>
      <c r="S30" s="23" t="s">
        <v>233</v>
      </c>
      <c r="AA30" t="s">
        <v>232</v>
      </c>
      <c r="AB30" s="24">
        <f t="shared" si="1"/>
        <v>360302121114157</v>
      </c>
      <c r="AC30" t="str">
        <f t="shared" si="2"/>
        <v>Jeungjing</v>
      </c>
      <c r="AD30" s="1" t="s">
        <v>197</v>
      </c>
      <c r="AE30" s="23" t="str">
        <f t="shared" si="3"/>
        <v>VANHE669</v>
      </c>
    </row>
    <row r="31" spans="1:31" x14ac:dyDescent="0.25">
      <c r="A31" s="24">
        <v>360302121114158</v>
      </c>
      <c r="B31" s="34">
        <v>36030311040931</v>
      </c>
      <c r="C31" s="23" t="s">
        <v>123</v>
      </c>
      <c r="D31" s="23" t="s">
        <v>186</v>
      </c>
      <c r="E31" s="23" t="s">
        <v>156</v>
      </c>
      <c r="F31" s="23" t="s">
        <v>43</v>
      </c>
      <c r="G31" s="25">
        <v>27425</v>
      </c>
      <c r="H31" s="23" t="s">
        <v>19</v>
      </c>
      <c r="I31" s="23" t="s">
        <v>7</v>
      </c>
      <c r="J31" s="23" t="s">
        <v>164</v>
      </c>
      <c r="K31" s="23" t="s">
        <v>168</v>
      </c>
      <c r="L31" s="23" t="str">
        <f>IF(K31="Tidak/Belum Sekolah","Buruh Harian Lepas","Karyawan Swasta")</f>
        <v>Buruh Harian Lepas</v>
      </c>
      <c r="M31" s="23" t="s">
        <v>3</v>
      </c>
      <c r="N31" s="23" t="s">
        <v>234</v>
      </c>
      <c r="O31" s="23" t="s">
        <v>103</v>
      </c>
      <c r="P31" s="23" t="s">
        <v>110</v>
      </c>
      <c r="Q31" s="23" t="s">
        <v>0</v>
      </c>
      <c r="R31" s="23" t="str">
        <f t="shared" si="0"/>
        <v>Penduduk Asli/Tetap</v>
      </c>
      <c r="S31" s="23" t="s">
        <v>233</v>
      </c>
      <c r="AA31" t="s">
        <v>232</v>
      </c>
      <c r="AB31" s="24">
        <f t="shared" si="1"/>
        <v>360302121114158</v>
      </c>
      <c r="AC31" t="str">
        <f t="shared" si="2"/>
        <v>Jeungjing</v>
      </c>
      <c r="AD31" s="1" t="s">
        <v>195</v>
      </c>
      <c r="AE31" s="23" t="str">
        <f t="shared" si="3"/>
        <v>VANHE669</v>
      </c>
    </row>
    <row r="32" spans="1:31" x14ac:dyDescent="0.25">
      <c r="A32" s="24">
        <v>360302121114159</v>
      </c>
      <c r="B32" s="34">
        <v>36030311040932</v>
      </c>
      <c r="C32" s="23" t="s">
        <v>120</v>
      </c>
      <c r="D32" s="23" t="s">
        <v>186</v>
      </c>
      <c r="E32" s="23" t="s">
        <v>156</v>
      </c>
      <c r="F32" s="23" t="s">
        <v>43</v>
      </c>
      <c r="G32" s="25">
        <v>27426</v>
      </c>
      <c r="H32" s="23" t="s">
        <v>15</v>
      </c>
      <c r="I32" s="23" t="s">
        <v>121</v>
      </c>
      <c r="J32" s="23" t="s">
        <v>164</v>
      </c>
      <c r="K32" s="23" t="s">
        <v>167</v>
      </c>
      <c r="L32" s="23" t="str">
        <f>IF(K32="Tidak/Belum Sekolah","Buruh Harian Lepas","Karyawan Swasta")</f>
        <v>Karyawan Swasta</v>
      </c>
      <c r="M32" s="23" t="s">
        <v>3</v>
      </c>
      <c r="N32" s="23" t="s">
        <v>234</v>
      </c>
      <c r="O32" s="23" t="s">
        <v>101</v>
      </c>
      <c r="P32" s="23" t="s">
        <v>108</v>
      </c>
      <c r="Q32" s="23" t="s">
        <v>0</v>
      </c>
      <c r="R32" s="23" t="str">
        <f t="shared" si="0"/>
        <v>Penduduk Asli/Tetap</v>
      </c>
      <c r="S32" s="23" t="s">
        <v>233</v>
      </c>
      <c r="AA32" t="s">
        <v>232</v>
      </c>
      <c r="AB32" s="24">
        <f t="shared" si="1"/>
        <v>360302121114159</v>
      </c>
      <c r="AC32" t="str">
        <f t="shared" si="2"/>
        <v>Jeungjing</v>
      </c>
      <c r="AD32" s="1" t="s">
        <v>196</v>
      </c>
      <c r="AE32" s="23" t="str">
        <f t="shared" si="3"/>
        <v>VANHE669</v>
      </c>
    </row>
    <row r="33" spans="1:31" x14ac:dyDescent="0.25">
      <c r="A33" s="24">
        <v>360302121114160</v>
      </c>
      <c r="B33" s="34">
        <v>36030311040933</v>
      </c>
      <c r="C33" s="23" t="s">
        <v>118</v>
      </c>
      <c r="D33" s="23" t="s">
        <v>186</v>
      </c>
      <c r="E33" s="23" t="s">
        <v>156</v>
      </c>
      <c r="F33" s="23" t="s">
        <v>43</v>
      </c>
      <c r="G33" s="25">
        <v>27427</v>
      </c>
      <c r="H33" s="23" t="s">
        <v>27</v>
      </c>
      <c r="I33" s="23" t="s">
        <v>7</v>
      </c>
      <c r="J33" s="23" t="s">
        <v>164</v>
      </c>
      <c r="K33" s="23" t="s">
        <v>166</v>
      </c>
      <c r="L33" s="23" t="str">
        <f>IF(K33="Tidak/Belum Sekolah","Buruh Harian Lepas","Karyawan Swasta")</f>
        <v>Karyawan Swasta</v>
      </c>
      <c r="M33" s="23" t="s">
        <v>3</v>
      </c>
      <c r="N33" s="23" t="s">
        <v>234</v>
      </c>
      <c r="O33" s="23" t="s">
        <v>99</v>
      </c>
      <c r="P33" s="23" t="s">
        <v>106</v>
      </c>
      <c r="Q33" s="23" t="s">
        <v>0</v>
      </c>
      <c r="R33" s="23" t="str">
        <f t="shared" si="0"/>
        <v>Penduduk Asli/Tetap</v>
      </c>
      <c r="S33" s="23" t="s">
        <v>233</v>
      </c>
      <c r="AA33" t="s">
        <v>232</v>
      </c>
      <c r="AB33" s="24">
        <f t="shared" si="1"/>
        <v>360302121114160</v>
      </c>
      <c r="AC33" t="str">
        <f t="shared" si="2"/>
        <v>Jeungjing</v>
      </c>
      <c r="AD33" s="1" t="s">
        <v>195</v>
      </c>
      <c r="AE33" s="23" t="str">
        <f t="shared" si="3"/>
        <v>VANHE669</v>
      </c>
    </row>
    <row r="34" spans="1:31" x14ac:dyDescent="0.25">
      <c r="A34" s="24">
        <v>360302121114161</v>
      </c>
      <c r="B34" s="34">
        <v>36030311040934</v>
      </c>
      <c r="C34" s="23" t="s">
        <v>115</v>
      </c>
      <c r="D34" s="23" t="s">
        <v>186</v>
      </c>
      <c r="E34" s="23" t="s">
        <v>156</v>
      </c>
      <c r="F34" s="23" t="s">
        <v>43</v>
      </c>
      <c r="G34" s="25">
        <v>27428</v>
      </c>
      <c r="H34" s="23" t="s">
        <v>23</v>
      </c>
      <c r="I34" s="23" t="s">
        <v>116</v>
      </c>
      <c r="J34" s="23" t="s">
        <v>164</v>
      </c>
      <c r="K34" s="23" t="s">
        <v>5</v>
      </c>
      <c r="L34" s="23" t="s">
        <v>200</v>
      </c>
      <c r="M34" s="23" t="s">
        <v>3</v>
      </c>
      <c r="N34" s="23" t="s">
        <v>234</v>
      </c>
      <c r="O34" s="23" t="s">
        <v>97</v>
      </c>
      <c r="P34" s="23" t="s">
        <v>104</v>
      </c>
      <c r="Q34" s="23" t="s">
        <v>0</v>
      </c>
      <c r="R34" s="23" t="str">
        <f t="shared" si="0"/>
        <v>Penduduk Asli/Tetap</v>
      </c>
      <c r="S34" s="23" t="s">
        <v>233</v>
      </c>
      <c r="AA34" t="s">
        <v>232</v>
      </c>
      <c r="AB34" s="24">
        <f t="shared" si="1"/>
        <v>360302121114161</v>
      </c>
      <c r="AC34" t="str">
        <f t="shared" si="2"/>
        <v>Jeungjing</v>
      </c>
      <c r="AD34" s="1" t="s">
        <v>193</v>
      </c>
      <c r="AE34" s="23" t="str">
        <f t="shared" si="3"/>
        <v>VANHE669</v>
      </c>
    </row>
    <row r="35" spans="1:31" x14ac:dyDescent="0.25">
      <c r="A35" s="24">
        <v>360302121114162</v>
      </c>
      <c r="B35" s="34">
        <v>36030311040935</v>
      </c>
      <c r="C35" s="23" t="s">
        <v>113</v>
      </c>
      <c r="D35" s="23" t="s">
        <v>186</v>
      </c>
      <c r="E35" s="23" t="s">
        <v>156</v>
      </c>
      <c r="F35" s="23" t="s">
        <v>43</v>
      </c>
      <c r="G35" s="25">
        <v>27429</v>
      </c>
      <c r="H35" s="23" t="s">
        <v>19</v>
      </c>
      <c r="I35" s="23" t="s">
        <v>7</v>
      </c>
      <c r="J35" s="23" t="s">
        <v>164</v>
      </c>
      <c r="K35" s="23" t="s">
        <v>176</v>
      </c>
      <c r="L35" s="23" t="str">
        <f>IF(K35="Tidak/Belum Sekolah","Buruh Harian Lepas","Karyawan Swasta")</f>
        <v>Karyawan Swasta</v>
      </c>
      <c r="M35" s="23" t="s">
        <v>3</v>
      </c>
      <c r="N35" s="23" t="s">
        <v>234</v>
      </c>
      <c r="O35" s="23" t="s">
        <v>95</v>
      </c>
      <c r="P35" s="23" t="s">
        <v>102</v>
      </c>
      <c r="Q35" s="23" t="s">
        <v>0</v>
      </c>
      <c r="R35" s="23" t="str">
        <f t="shared" si="0"/>
        <v>Penduduk Asli/Tetap</v>
      </c>
      <c r="S35" s="23" t="s">
        <v>233</v>
      </c>
      <c r="AA35" t="s">
        <v>232</v>
      </c>
      <c r="AB35" s="24">
        <f t="shared" si="1"/>
        <v>360302121114162</v>
      </c>
      <c r="AC35" t="str">
        <f t="shared" si="2"/>
        <v>Jeungjing</v>
      </c>
      <c r="AD35" s="1" t="s">
        <v>193</v>
      </c>
      <c r="AE35" s="23" t="str">
        <f t="shared" si="3"/>
        <v>VANHE669</v>
      </c>
    </row>
    <row r="36" spans="1:31" x14ac:dyDescent="0.25">
      <c r="A36" s="24">
        <v>360302121114163</v>
      </c>
      <c r="B36" s="34">
        <v>36030311040936</v>
      </c>
      <c r="C36" s="23" t="s">
        <v>111</v>
      </c>
      <c r="D36" s="23" t="s">
        <v>186</v>
      </c>
      <c r="E36" s="23" t="s">
        <v>156</v>
      </c>
      <c r="F36" s="23" t="s">
        <v>43</v>
      </c>
      <c r="G36" s="25">
        <v>27430</v>
      </c>
      <c r="H36" s="23" t="s">
        <v>15</v>
      </c>
      <c r="I36" s="23" t="s">
        <v>7</v>
      </c>
      <c r="J36" s="23" t="s">
        <v>164</v>
      </c>
      <c r="K36" s="23" t="s">
        <v>175</v>
      </c>
      <c r="L36" s="23" t="str">
        <f>IF(K36="Tidak/Belum Sekolah","Buruh Harian Lepas","Karyawan Swasta")</f>
        <v>Karyawan Swasta</v>
      </c>
      <c r="M36" s="23" t="s">
        <v>3</v>
      </c>
      <c r="N36" s="23" t="s">
        <v>234</v>
      </c>
      <c r="O36" s="23" t="s">
        <v>93</v>
      </c>
      <c r="P36" s="23" t="s">
        <v>100</v>
      </c>
      <c r="Q36" s="23" t="s">
        <v>0</v>
      </c>
      <c r="R36" s="23" t="str">
        <f t="shared" si="0"/>
        <v>Penduduk Asli/Tetap</v>
      </c>
      <c r="S36" s="23" t="s">
        <v>233</v>
      </c>
      <c r="AA36" t="s">
        <v>232</v>
      </c>
      <c r="AB36" s="24">
        <f t="shared" si="1"/>
        <v>360302121114163</v>
      </c>
      <c r="AC36" t="str">
        <f t="shared" si="2"/>
        <v>Jeungjing</v>
      </c>
      <c r="AD36" s="1" t="s">
        <v>190</v>
      </c>
      <c r="AE36" s="23" t="str">
        <f t="shared" si="3"/>
        <v>VANHE669</v>
      </c>
    </row>
    <row r="37" spans="1:31" x14ac:dyDescent="0.25">
      <c r="A37" s="24">
        <v>360302121114164</v>
      </c>
      <c r="B37" s="34">
        <v>36030311040937</v>
      </c>
      <c r="C37" s="23" t="s">
        <v>109</v>
      </c>
      <c r="D37" s="23" t="s">
        <v>186</v>
      </c>
      <c r="E37" s="23" t="s">
        <v>156</v>
      </c>
      <c r="F37" s="23" t="s">
        <v>43</v>
      </c>
      <c r="G37" s="25">
        <v>27431</v>
      </c>
      <c r="H37" s="23" t="s">
        <v>8</v>
      </c>
      <c r="I37" s="23" t="s">
        <v>7</v>
      </c>
      <c r="J37" s="23" t="s">
        <v>164</v>
      </c>
      <c r="K37" s="23" t="s">
        <v>155</v>
      </c>
      <c r="L37" s="23" t="s">
        <v>179</v>
      </c>
      <c r="M37" s="23" t="s">
        <v>3</v>
      </c>
      <c r="N37" s="23" t="s">
        <v>234</v>
      </c>
      <c r="O37" s="23" t="s">
        <v>91</v>
      </c>
      <c r="P37" s="23" t="s">
        <v>98</v>
      </c>
      <c r="Q37" s="23" t="s">
        <v>0</v>
      </c>
      <c r="R37" s="23" t="str">
        <f t="shared" si="0"/>
        <v>Penduduk Asli/Tetap</v>
      </c>
      <c r="S37" s="23" t="s">
        <v>233</v>
      </c>
      <c r="AA37" t="s">
        <v>232</v>
      </c>
      <c r="AB37" s="24">
        <f t="shared" si="1"/>
        <v>360302121114164</v>
      </c>
      <c r="AC37" t="str">
        <f t="shared" si="2"/>
        <v>Jeungjing</v>
      </c>
      <c r="AD37" s="1" t="s">
        <v>187</v>
      </c>
      <c r="AE37" s="23" t="str">
        <f t="shared" si="3"/>
        <v>VANHE669</v>
      </c>
    </row>
    <row r="38" spans="1:31" x14ac:dyDescent="0.25">
      <c r="A38" s="24">
        <v>360302121114165</v>
      </c>
      <c r="B38" s="34">
        <v>36030311040938</v>
      </c>
      <c r="C38" s="23" t="s">
        <v>107</v>
      </c>
      <c r="D38" s="23" t="s">
        <v>186</v>
      </c>
      <c r="E38" s="23" t="s">
        <v>156</v>
      </c>
      <c r="F38" s="23" t="s">
        <v>43</v>
      </c>
      <c r="G38" s="25">
        <v>27432</v>
      </c>
      <c r="H38" s="23" t="s">
        <v>38</v>
      </c>
      <c r="I38" s="23" t="s">
        <v>7</v>
      </c>
      <c r="J38" s="23" t="s">
        <v>164</v>
      </c>
      <c r="K38" s="23" t="s">
        <v>172</v>
      </c>
      <c r="L38" s="23" t="s">
        <v>179</v>
      </c>
      <c r="M38" s="23" t="s">
        <v>3</v>
      </c>
      <c r="N38" s="23" t="s">
        <v>234</v>
      </c>
      <c r="O38" s="23" t="s">
        <v>88</v>
      </c>
      <c r="P38" s="23" t="s">
        <v>96</v>
      </c>
      <c r="Q38" s="23" t="s">
        <v>0</v>
      </c>
      <c r="R38" s="23" t="str">
        <f t="shared" si="0"/>
        <v>Penduduk Asli/Tetap</v>
      </c>
      <c r="S38" s="23" t="s">
        <v>233</v>
      </c>
      <c r="AA38" t="s">
        <v>232</v>
      </c>
      <c r="AB38" s="24">
        <f t="shared" si="1"/>
        <v>360302121114165</v>
      </c>
      <c r="AC38" t="str">
        <f t="shared" si="2"/>
        <v>Jeungjing</v>
      </c>
      <c r="AD38" s="1" t="s">
        <v>183</v>
      </c>
      <c r="AE38" s="23" t="str">
        <f t="shared" si="3"/>
        <v>VANHE669</v>
      </c>
    </row>
    <row r="39" spans="1:31" x14ac:dyDescent="0.25">
      <c r="A39" s="24">
        <v>360302121114166</v>
      </c>
      <c r="B39" s="34">
        <v>36030311040939</v>
      </c>
      <c r="C39" s="23" t="s">
        <v>105</v>
      </c>
      <c r="D39" s="23" t="s">
        <v>186</v>
      </c>
      <c r="E39" s="23" t="s">
        <v>156</v>
      </c>
      <c r="F39" s="23" t="s">
        <v>43</v>
      </c>
      <c r="G39" s="25">
        <v>27433</v>
      </c>
      <c r="H39" s="23" t="s">
        <v>19</v>
      </c>
      <c r="I39" s="23" t="s">
        <v>7</v>
      </c>
      <c r="J39" s="23" t="s">
        <v>164</v>
      </c>
      <c r="K39" s="23" t="s">
        <v>171</v>
      </c>
      <c r="L39" s="23" t="str">
        <f t="shared" ref="L39:L46" si="4">IF(K39="Tidak/Belum Sekolah","Buruh Harian Lepas","Karyawan Swasta")</f>
        <v>Karyawan Swasta</v>
      </c>
      <c r="M39" s="23" t="s">
        <v>3</v>
      </c>
      <c r="N39" s="23" t="s">
        <v>234</v>
      </c>
      <c r="O39" s="23" t="s">
        <v>86</v>
      </c>
      <c r="P39" s="23" t="s">
        <v>94</v>
      </c>
      <c r="Q39" s="23" t="s">
        <v>0</v>
      </c>
      <c r="R39" s="23" t="str">
        <f t="shared" si="0"/>
        <v>Penduduk Asli/Tetap</v>
      </c>
      <c r="S39" s="23" t="s">
        <v>233</v>
      </c>
      <c r="AA39" t="s">
        <v>232</v>
      </c>
      <c r="AB39" s="24">
        <f t="shared" si="1"/>
        <v>360302121114166</v>
      </c>
      <c r="AC39" t="str">
        <f t="shared" si="2"/>
        <v>Jeungjing</v>
      </c>
      <c r="AD39" s="1" t="s">
        <v>199</v>
      </c>
      <c r="AE39" s="23" t="str">
        <f t="shared" si="3"/>
        <v>VANHE669</v>
      </c>
    </row>
    <row r="40" spans="1:31" x14ac:dyDescent="0.25">
      <c r="A40" s="24">
        <v>360302121114167</v>
      </c>
      <c r="B40" s="34">
        <v>36030311040940</v>
      </c>
      <c r="C40" s="23" t="s">
        <v>103</v>
      </c>
      <c r="D40" s="23" t="s">
        <v>186</v>
      </c>
      <c r="E40" s="23" t="s">
        <v>156</v>
      </c>
      <c r="F40" s="23" t="s">
        <v>43</v>
      </c>
      <c r="G40" s="25">
        <v>27434</v>
      </c>
      <c r="H40" s="23" t="s">
        <v>15</v>
      </c>
      <c r="I40" s="23" t="s">
        <v>7</v>
      </c>
      <c r="J40" s="23" t="s">
        <v>164</v>
      </c>
      <c r="K40" s="23" t="s">
        <v>170</v>
      </c>
      <c r="L40" s="23" t="str">
        <f t="shared" si="4"/>
        <v>Karyawan Swasta</v>
      </c>
      <c r="M40" s="23" t="s">
        <v>3</v>
      </c>
      <c r="N40" s="23" t="s">
        <v>234</v>
      </c>
      <c r="O40" s="23" t="s">
        <v>84</v>
      </c>
      <c r="P40" s="23" t="s">
        <v>92</v>
      </c>
      <c r="Q40" s="23" t="s">
        <v>0</v>
      </c>
      <c r="R40" s="23" t="str">
        <f t="shared" si="0"/>
        <v>Penduduk Asli/Tetap</v>
      </c>
      <c r="S40" s="23" t="s">
        <v>233</v>
      </c>
      <c r="AA40" t="s">
        <v>232</v>
      </c>
      <c r="AB40" s="24">
        <f t="shared" si="1"/>
        <v>360302121114167</v>
      </c>
      <c r="AC40" t="str">
        <f t="shared" si="2"/>
        <v>Jeungjing</v>
      </c>
      <c r="AD40" s="1" t="s">
        <v>197</v>
      </c>
      <c r="AE40" s="23" t="str">
        <f t="shared" si="3"/>
        <v>VANHE669</v>
      </c>
    </row>
    <row r="41" spans="1:31" x14ac:dyDescent="0.25">
      <c r="A41" s="24">
        <v>360302121114168</v>
      </c>
      <c r="B41" s="34">
        <v>36030311040941</v>
      </c>
      <c r="C41" s="23" t="s">
        <v>101</v>
      </c>
      <c r="D41" s="23" t="s">
        <v>186</v>
      </c>
      <c r="E41" s="23" t="s">
        <v>156</v>
      </c>
      <c r="F41" s="23" t="s">
        <v>43</v>
      </c>
      <c r="G41" s="25">
        <v>27435</v>
      </c>
      <c r="H41" s="23" t="s">
        <v>27</v>
      </c>
      <c r="I41" s="23" t="s">
        <v>7</v>
      </c>
      <c r="J41" s="23" t="s">
        <v>164</v>
      </c>
      <c r="K41" s="23" t="s">
        <v>168</v>
      </c>
      <c r="L41" s="23" t="str">
        <f t="shared" si="4"/>
        <v>Buruh Harian Lepas</v>
      </c>
      <c r="M41" s="23" t="s">
        <v>3</v>
      </c>
      <c r="N41" s="23" t="s">
        <v>234</v>
      </c>
      <c r="O41" s="23" t="s">
        <v>82</v>
      </c>
      <c r="P41" s="23" t="s">
        <v>90</v>
      </c>
      <c r="Q41" s="23" t="s">
        <v>0</v>
      </c>
      <c r="R41" s="23" t="str">
        <f t="shared" si="0"/>
        <v>Penduduk Asli/Tetap</v>
      </c>
      <c r="S41" s="23" t="s">
        <v>233</v>
      </c>
      <c r="AA41" t="s">
        <v>232</v>
      </c>
      <c r="AB41" s="24">
        <f t="shared" si="1"/>
        <v>360302121114168</v>
      </c>
      <c r="AC41" t="str">
        <f t="shared" si="2"/>
        <v>Jeungjing</v>
      </c>
      <c r="AD41" s="1" t="s">
        <v>195</v>
      </c>
      <c r="AE41" s="23" t="str">
        <f t="shared" si="3"/>
        <v>VANHE669</v>
      </c>
    </row>
    <row r="42" spans="1:31" x14ac:dyDescent="0.25">
      <c r="A42" s="24">
        <v>360302121114169</v>
      </c>
      <c r="B42" s="34">
        <v>36030311040942</v>
      </c>
      <c r="C42" s="23" t="s">
        <v>99</v>
      </c>
      <c r="D42" s="23" t="s">
        <v>186</v>
      </c>
      <c r="E42" s="23" t="s">
        <v>156</v>
      </c>
      <c r="F42" s="23" t="s">
        <v>43</v>
      </c>
      <c r="G42" s="25">
        <v>27436</v>
      </c>
      <c r="H42" s="23" t="s">
        <v>23</v>
      </c>
      <c r="I42" s="23" t="s">
        <v>7</v>
      </c>
      <c r="J42" s="23" t="s">
        <v>164</v>
      </c>
      <c r="K42" s="23" t="s">
        <v>167</v>
      </c>
      <c r="L42" s="23" t="str">
        <f t="shared" si="4"/>
        <v>Karyawan Swasta</v>
      </c>
      <c r="M42" s="23" t="s">
        <v>3</v>
      </c>
      <c r="N42" s="23" t="s">
        <v>234</v>
      </c>
      <c r="O42" s="23" t="s">
        <v>80</v>
      </c>
      <c r="P42" s="23" t="s">
        <v>87</v>
      </c>
      <c r="Q42" s="23" t="s">
        <v>0</v>
      </c>
      <c r="R42" s="23" t="str">
        <f t="shared" si="0"/>
        <v>Penduduk Asli/Tetap</v>
      </c>
      <c r="S42" s="23" t="s">
        <v>233</v>
      </c>
      <c r="AA42" t="s">
        <v>232</v>
      </c>
      <c r="AB42" s="24">
        <f t="shared" si="1"/>
        <v>360302121114169</v>
      </c>
      <c r="AC42" t="str">
        <f t="shared" si="2"/>
        <v>Jeungjing</v>
      </c>
      <c r="AD42" s="1" t="s">
        <v>196</v>
      </c>
      <c r="AE42" s="23" t="str">
        <f t="shared" si="3"/>
        <v>VANHE669</v>
      </c>
    </row>
    <row r="43" spans="1:31" x14ac:dyDescent="0.25">
      <c r="A43" s="24">
        <v>360302121114170</v>
      </c>
      <c r="B43" s="34">
        <v>36030311040943</v>
      </c>
      <c r="C43" s="23" t="s">
        <v>97</v>
      </c>
      <c r="D43" s="23" t="s">
        <v>186</v>
      </c>
      <c r="E43" s="23" t="s">
        <v>156</v>
      </c>
      <c r="F43" s="23" t="s">
        <v>43</v>
      </c>
      <c r="G43" s="25">
        <v>27437</v>
      </c>
      <c r="H43" s="23" t="s">
        <v>19</v>
      </c>
      <c r="I43" s="23" t="s">
        <v>7</v>
      </c>
      <c r="J43" s="23" t="s">
        <v>164</v>
      </c>
      <c r="K43" s="23" t="s">
        <v>166</v>
      </c>
      <c r="L43" s="23" t="str">
        <f t="shared" si="4"/>
        <v>Karyawan Swasta</v>
      </c>
      <c r="M43" s="23" t="s">
        <v>3</v>
      </c>
      <c r="N43" s="23" t="s">
        <v>234</v>
      </c>
      <c r="O43" s="23" t="s">
        <v>78</v>
      </c>
      <c r="P43" s="23" t="s">
        <v>85</v>
      </c>
      <c r="Q43" s="23" t="s">
        <v>0</v>
      </c>
      <c r="R43" s="23" t="str">
        <f t="shared" si="0"/>
        <v>Penduduk Asli/Tetap</v>
      </c>
      <c r="S43" s="23" t="s">
        <v>233</v>
      </c>
      <c r="AA43" t="s">
        <v>232</v>
      </c>
      <c r="AB43" s="24">
        <f t="shared" si="1"/>
        <v>360302121114170</v>
      </c>
      <c r="AC43" t="str">
        <f t="shared" si="2"/>
        <v>Jeungjing</v>
      </c>
      <c r="AD43" s="1" t="s">
        <v>197</v>
      </c>
      <c r="AE43" s="23" t="str">
        <f t="shared" si="3"/>
        <v>VANHE669</v>
      </c>
    </row>
    <row r="44" spans="1:31" x14ac:dyDescent="0.25">
      <c r="A44" s="24">
        <v>360302121114171</v>
      </c>
      <c r="B44" s="34">
        <v>36030311040944</v>
      </c>
      <c r="C44" s="23" t="s">
        <v>95</v>
      </c>
      <c r="D44" s="23" t="s">
        <v>186</v>
      </c>
      <c r="E44" s="23" t="s">
        <v>156</v>
      </c>
      <c r="F44" s="23" t="s">
        <v>43</v>
      </c>
      <c r="G44" s="25">
        <v>27438</v>
      </c>
      <c r="H44" s="23" t="s">
        <v>15</v>
      </c>
      <c r="I44" s="23" t="s">
        <v>7</v>
      </c>
      <c r="J44" s="23" t="s">
        <v>164</v>
      </c>
      <c r="K44" s="23" t="s">
        <v>5</v>
      </c>
      <c r="L44" s="23" t="str">
        <f t="shared" si="4"/>
        <v>Karyawan Swasta</v>
      </c>
      <c r="M44" s="23" t="s">
        <v>3</v>
      </c>
      <c r="N44" s="23" t="s">
        <v>234</v>
      </c>
      <c r="O44" s="23" t="s">
        <v>76</v>
      </c>
      <c r="P44" s="23" t="s">
        <v>83</v>
      </c>
      <c r="Q44" s="23" t="s">
        <v>0</v>
      </c>
      <c r="R44" s="23" t="str">
        <f t="shared" si="0"/>
        <v>Penduduk Asli/Tetap</v>
      </c>
      <c r="S44" s="23" t="s">
        <v>233</v>
      </c>
      <c r="AA44" t="s">
        <v>232</v>
      </c>
      <c r="AB44" s="24">
        <f t="shared" si="1"/>
        <v>360302121114171</v>
      </c>
      <c r="AC44" t="str">
        <f t="shared" si="2"/>
        <v>Jeungjing</v>
      </c>
      <c r="AD44" s="1" t="s">
        <v>195</v>
      </c>
      <c r="AE44" s="23" t="str">
        <f t="shared" si="3"/>
        <v>VANHE669</v>
      </c>
    </row>
    <row r="45" spans="1:31" x14ac:dyDescent="0.25">
      <c r="A45" s="24">
        <v>360302121114172</v>
      </c>
      <c r="B45" s="34">
        <v>36030311040945</v>
      </c>
      <c r="C45" s="23" t="s">
        <v>93</v>
      </c>
      <c r="D45" s="23" t="s">
        <v>186</v>
      </c>
      <c r="E45" s="23" t="s">
        <v>156</v>
      </c>
      <c r="F45" s="23" t="s">
        <v>43</v>
      </c>
      <c r="G45" s="25">
        <v>27439</v>
      </c>
      <c r="H45" s="23" t="s">
        <v>8</v>
      </c>
      <c r="I45" s="23" t="s">
        <v>7</v>
      </c>
      <c r="J45" s="23" t="s">
        <v>164</v>
      </c>
      <c r="K45" s="23" t="s">
        <v>176</v>
      </c>
      <c r="L45" s="23" t="str">
        <f t="shared" si="4"/>
        <v>Karyawan Swasta</v>
      </c>
      <c r="M45" s="23" t="s">
        <v>3</v>
      </c>
      <c r="N45" s="23" t="s">
        <v>234</v>
      </c>
      <c r="O45" s="23" t="s">
        <v>74</v>
      </c>
      <c r="P45" s="23" t="s">
        <v>81</v>
      </c>
      <c r="Q45" s="23" t="s">
        <v>0</v>
      </c>
      <c r="R45" s="23" t="str">
        <f t="shared" si="0"/>
        <v>Penduduk Asli/Tetap</v>
      </c>
      <c r="S45" s="23" t="s">
        <v>233</v>
      </c>
      <c r="AA45" t="s">
        <v>232</v>
      </c>
      <c r="AB45" s="24">
        <f t="shared" si="1"/>
        <v>360302121114172</v>
      </c>
      <c r="AC45" t="str">
        <f t="shared" si="2"/>
        <v>Jeungjing</v>
      </c>
      <c r="AD45" s="1" t="s">
        <v>196</v>
      </c>
      <c r="AE45" s="23" t="str">
        <f t="shared" si="3"/>
        <v>VANHE669</v>
      </c>
    </row>
    <row r="46" spans="1:31" x14ac:dyDescent="0.25">
      <c r="A46" s="24">
        <v>360302121114173</v>
      </c>
      <c r="B46" s="34">
        <v>36030311040946</v>
      </c>
      <c r="C46" s="23" t="s">
        <v>91</v>
      </c>
      <c r="D46" s="23" t="s">
        <v>186</v>
      </c>
      <c r="E46" s="23" t="s">
        <v>156</v>
      </c>
      <c r="F46" s="23" t="s">
        <v>43</v>
      </c>
      <c r="G46" s="25">
        <v>27440</v>
      </c>
      <c r="H46" s="23" t="s">
        <v>38</v>
      </c>
      <c r="I46" s="23" t="s">
        <v>7</v>
      </c>
      <c r="J46" s="23" t="s">
        <v>164</v>
      </c>
      <c r="K46" s="23" t="s">
        <v>175</v>
      </c>
      <c r="L46" s="23" t="str">
        <f t="shared" si="4"/>
        <v>Karyawan Swasta</v>
      </c>
      <c r="M46" s="23" t="s">
        <v>3</v>
      </c>
      <c r="N46" s="23" t="s">
        <v>234</v>
      </c>
      <c r="O46" s="23" t="s">
        <v>72</v>
      </c>
      <c r="P46" s="23" t="s">
        <v>79</v>
      </c>
      <c r="Q46" s="23" t="s">
        <v>0</v>
      </c>
      <c r="R46" s="23" t="str">
        <f t="shared" si="0"/>
        <v>Penduduk Asli/Tetap</v>
      </c>
      <c r="S46" s="23" t="s">
        <v>233</v>
      </c>
      <c r="AA46" t="s">
        <v>232</v>
      </c>
      <c r="AB46" s="24">
        <f t="shared" si="1"/>
        <v>360302121114173</v>
      </c>
      <c r="AC46" t="str">
        <f t="shared" si="2"/>
        <v>Jeungjing</v>
      </c>
      <c r="AD46" s="1" t="s">
        <v>195</v>
      </c>
      <c r="AE46" s="23" t="str">
        <f t="shared" si="3"/>
        <v>VANHE669</v>
      </c>
    </row>
    <row r="47" spans="1:31" x14ac:dyDescent="0.25">
      <c r="A47" s="24">
        <v>360302121114174</v>
      </c>
      <c r="B47" s="34">
        <v>36030311040947</v>
      </c>
      <c r="C47" s="23" t="s">
        <v>88</v>
      </c>
      <c r="D47" s="23" t="s">
        <v>186</v>
      </c>
      <c r="E47" s="23" t="s">
        <v>156</v>
      </c>
      <c r="F47" s="23" t="s">
        <v>43</v>
      </c>
      <c r="G47" s="25">
        <v>27441</v>
      </c>
      <c r="H47" s="23" t="s">
        <v>19</v>
      </c>
      <c r="I47" s="23" t="s">
        <v>7</v>
      </c>
      <c r="J47" s="23" t="s">
        <v>164</v>
      </c>
      <c r="K47" s="23" t="s">
        <v>155</v>
      </c>
      <c r="L47" s="23" t="s">
        <v>173</v>
      </c>
      <c r="M47" s="23" t="s">
        <v>89</v>
      </c>
      <c r="N47" s="23" t="s">
        <v>234</v>
      </c>
      <c r="O47" s="23" t="s">
        <v>70</v>
      </c>
      <c r="P47" s="23" t="s">
        <v>77</v>
      </c>
      <c r="Q47" s="23" t="s">
        <v>0</v>
      </c>
      <c r="R47" s="23" t="str">
        <f t="shared" si="0"/>
        <v>Penduduk Asli/Tetap</v>
      </c>
      <c r="S47" s="23" t="s">
        <v>233</v>
      </c>
      <c r="AA47" t="s">
        <v>232</v>
      </c>
      <c r="AB47" s="24">
        <f t="shared" si="1"/>
        <v>360302121114174</v>
      </c>
      <c r="AC47" t="str">
        <f t="shared" si="2"/>
        <v>Jeungjing</v>
      </c>
      <c r="AD47" s="1" t="s">
        <v>193</v>
      </c>
      <c r="AE47" s="23" t="str">
        <f t="shared" si="3"/>
        <v>VANHE669</v>
      </c>
    </row>
    <row r="48" spans="1:31" x14ac:dyDescent="0.25">
      <c r="A48" s="24">
        <v>360302121114175</v>
      </c>
      <c r="B48" s="34">
        <v>36030311040948</v>
      </c>
      <c r="C48" s="23" t="s">
        <v>86</v>
      </c>
      <c r="D48" s="23" t="s">
        <v>186</v>
      </c>
      <c r="E48" s="23" t="s">
        <v>156</v>
      </c>
      <c r="F48" s="23" t="s">
        <v>43</v>
      </c>
      <c r="G48" s="25">
        <v>27442</v>
      </c>
      <c r="H48" s="23" t="s">
        <v>15</v>
      </c>
      <c r="I48" s="23" t="s">
        <v>7</v>
      </c>
      <c r="J48" s="23" t="s">
        <v>164</v>
      </c>
      <c r="K48" s="23" t="s">
        <v>172</v>
      </c>
      <c r="L48" s="23" t="str">
        <f>IF(K48="Tidak/Belum Sekolah","Buruh Harian Lepas","Karyawan Swasta")</f>
        <v>Karyawan Swasta</v>
      </c>
      <c r="M48" s="23" t="s">
        <v>3</v>
      </c>
      <c r="N48" s="23" t="s">
        <v>234</v>
      </c>
      <c r="O48" s="23" t="s">
        <v>68</v>
      </c>
      <c r="P48" s="23" t="s">
        <v>75</v>
      </c>
      <c r="Q48" s="23" t="s">
        <v>0</v>
      </c>
      <c r="R48" s="23" t="str">
        <f t="shared" si="0"/>
        <v>Penduduk Asli/Tetap</v>
      </c>
      <c r="S48" s="23" t="s">
        <v>233</v>
      </c>
      <c r="AA48" t="s">
        <v>232</v>
      </c>
      <c r="AB48" s="24">
        <f t="shared" si="1"/>
        <v>360302121114175</v>
      </c>
      <c r="AC48" t="str">
        <f t="shared" si="2"/>
        <v>Jeungjing</v>
      </c>
      <c r="AD48" s="1" t="s">
        <v>193</v>
      </c>
      <c r="AE48" s="23" t="str">
        <f t="shared" si="3"/>
        <v>VANHE669</v>
      </c>
    </row>
    <row r="49" spans="1:31" x14ac:dyDescent="0.25">
      <c r="A49" s="24">
        <v>360302121114176</v>
      </c>
      <c r="B49" s="34">
        <v>36030311040949</v>
      </c>
      <c r="C49" s="23" t="s">
        <v>84</v>
      </c>
      <c r="D49" s="23" t="s">
        <v>186</v>
      </c>
      <c r="E49" s="23" t="s">
        <v>156</v>
      </c>
      <c r="F49" s="23" t="s">
        <v>43</v>
      </c>
      <c r="G49" s="25">
        <v>27443</v>
      </c>
      <c r="H49" s="23" t="s">
        <v>27</v>
      </c>
      <c r="I49" s="23" t="s">
        <v>7</v>
      </c>
      <c r="J49" s="23" t="s">
        <v>164</v>
      </c>
      <c r="K49" s="23" t="s">
        <v>171</v>
      </c>
      <c r="L49" s="23" t="str">
        <f>IF(K49="Tidak/Belum Sekolah","Buruh Harian Lepas","Karyawan Swasta")</f>
        <v>Karyawan Swasta</v>
      </c>
      <c r="M49" s="23" t="s">
        <v>3</v>
      </c>
      <c r="N49" s="23" t="s">
        <v>234</v>
      </c>
      <c r="O49" s="23" t="s">
        <v>66</v>
      </c>
      <c r="P49" s="23" t="s">
        <v>73</v>
      </c>
      <c r="Q49" s="23" t="s">
        <v>0</v>
      </c>
      <c r="R49" s="23" t="str">
        <f t="shared" si="0"/>
        <v>Penduduk Asli/Tetap</v>
      </c>
      <c r="S49" s="23" t="s">
        <v>233</v>
      </c>
      <c r="AA49" t="s">
        <v>232</v>
      </c>
      <c r="AB49" s="24">
        <f t="shared" si="1"/>
        <v>360302121114176</v>
      </c>
      <c r="AC49" t="str">
        <f t="shared" si="2"/>
        <v>Jeungjing</v>
      </c>
      <c r="AD49" s="1" t="s">
        <v>190</v>
      </c>
      <c r="AE49" s="23" t="str">
        <f t="shared" si="3"/>
        <v>VANHE669</v>
      </c>
    </row>
    <row r="50" spans="1:31" x14ac:dyDescent="0.25">
      <c r="A50" s="24">
        <v>360302121114177</v>
      </c>
      <c r="B50" s="34">
        <v>36030311040950</v>
      </c>
      <c r="C50" s="23" t="s">
        <v>82</v>
      </c>
      <c r="D50" s="23" t="s">
        <v>186</v>
      </c>
      <c r="E50" s="23" t="s">
        <v>156</v>
      </c>
      <c r="F50" s="23" t="s">
        <v>43</v>
      </c>
      <c r="G50" s="25">
        <v>27444</v>
      </c>
      <c r="H50" s="23" t="s">
        <v>23</v>
      </c>
      <c r="I50" s="23" t="s">
        <v>7</v>
      </c>
      <c r="J50" s="23" t="s">
        <v>164</v>
      </c>
      <c r="K50" s="23" t="s">
        <v>170</v>
      </c>
      <c r="L50" s="23" t="str">
        <f>IF(K50="Tidak/Belum Sekolah","Buruh Harian Lepas","Karyawan Swasta")</f>
        <v>Karyawan Swasta</v>
      </c>
      <c r="M50" s="23" t="s">
        <v>3</v>
      </c>
      <c r="N50" s="23" t="s">
        <v>234</v>
      </c>
      <c r="O50" s="23" t="s">
        <v>64</v>
      </c>
      <c r="P50" s="23" t="s">
        <v>71</v>
      </c>
      <c r="Q50" s="23" t="s">
        <v>0</v>
      </c>
      <c r="R50" s="23" t="str">
        <f t="shared" si="0"/>
        <v>Penduduk Asli/Tetap</v>
      </c>
      <c r="S50" s="23" t="s">
        <v>233</v>
      </c>
      <c r="AA50" t="s">
        <v>232</v>
      </c>
      <c r="AB50" s="24">
        <f t="shared" si="1"/>
        <v>360302121114177</v>
      </c>
      <c r="AC50" t="str">
        <f t="shared" si="2"/>
        <v>Jeungjing</v>
      </c>
      <c r="AD50" s="1" t="s">
        <v>187</v>
      </c>
      <c r="AE50" s="23" t="str">
        <f t="shared" si="3"/>
        <v>VANHE669</v>
      </c>
    </row>
    <row r="51" spans="1:31" x14ac:dyDescent="0.25">
      <c r="A51" s="24">
        <v>360302121114178</v>
      </c>
      <c r="B51" s="34">
        <v>36030311040951</v>
      </c>
      <c r="C51" s="28" t="s">
        <v>80</v>
      </c>
      <c r="D51" s="23" t="s">
        <v>186</v>
      </c>
      <c r="E51" s="23" t="s">
        <v>156</v>
      </c>
      <c r="F51" s="23" t="s">
        <v>43</v>
      </c>
      <c r="G51" s="25">
        <v>27445</v>
      </c>
      <c r="H51" s="23" t="s">
        <v>19</v>
      </c>
      <c r="I51" s="23" t="s">
        <v>7</v>
      </c>
      <c r="J51" s="23" t="s">
        <v>164</v>
      </c>
      <c r="K51" s="23" t="s">
        <v>168</v>
      </c>
      <c r="L51" s="23" t="str">
        <f>IF(K51="Tidak/Belum Sekolah","Buruh Harian Lepas","Karyawan Swasta")</f>
        <v>Buruh Harian Lepas</v>
      </c>
      <c r="M51" s="23" t="s">
        <v>3</v>
      </c>
      <c r="N51" s="23" t="s">
        <v>234</v>
      </c>
      <c r="O51" s="23" t="s">
        <v>61</v>
      </c>
      <c r="P51" s="23" t="s">
        <v>69</v>
      </c>
      <c r="Q51" s="23" t="s">
        <v>0</v>
      </c>
      <c r="R51" s="23" t="str">
        <f t="shared" si="0"/>
        <v>Penduduk Asli/Tetap</v>
      </c>
      <c r="S51" s="23" t="s">
        <v>233</v>
      </c>
      <c r="AA51" t="s">
        <v>232</v>
      </c>
      <c r="AB51" s="24">
        <f t="shared" si="1"/>
        <v>360302121114178</v>
      </c>
      <c r="AC51" t="str">
        <f t="shared" si="2"/>
        <v>Jeungjing</v>
      </c>
      <c r="AD51" s="1" t="s">
        <v>183</v>
      </c>
      <c r="AE51" s="23" t="str">
        <f t="shared" si="3"/>
        <v>VANHE669</v>
      </c>
    </row>
    <row r="52" spans="1:31" x14ac:dyDescent="0.25">
      <c r="A52" s="24">
        <v>360302121114179</v>
      </c>
      <c r="B52" s="34">
        <v>36030311040952</v>
      </c>
      <c r="C52" s="26" t="s">
        <v>78</v>
      </c>
      <c r="D52" s="23" t="s">
        <v>186</v>
      </c>
      <c r="E52" s="23" t="s">
        <v>156</v>
      </c>
      <c r="F52" s="23" t="s">
        <v>43</v>
      </c>
      <c r="G52" s="25">
        <v>27446</v>
      </c>
      <c r="H52" s="23" t="s">
        <v>15</v>
      </c>
      <c r="I52" s="23" t="s">
        <v>7</v>
      </c>
      <c r="J52" s="23" t="s">
        <v>164</v>
      </c>
      <c r="K52" s="23" t="s">
        <v>167</v>
      </c>
      <c r="L52" s="23" t="s">
        <v>177</v>
      </c>
      <c r="M52" s="23" t="s">
        <v>3</v>
      </c>
      <c r="N52" s="23" t="s">
        <v>234</v>
      </c>
      <c r="O52" s="23" t="s">
        <v>59</v>
      </c>
      <c r="P52" s="23" t="s">
        <v>67</v>
      </c>
      <c r="Q52" s="23" t="s">
        <v>0</v>
      </c>
      <c r="R52" s="23" t="str">
        <f t="shared" si="0"/>
        <v>Penduduk Asli/Tetap</v>
      </c>
      <c r="S52" s="23" t="s">
        <v>233</v>
      </c>
      <c r="AA52" t="s">
        <v>232</v>
      </c>
      <c r="AB52" s="24">
        <f t="shared" si="1"/>
        <v>360302121114179</v>
      </c>
      <c r="AC52" t="str">
        <f t="shared" si="2"/>
        <v>Jeungjing</v>
      </c>
      <c r="AD52" s="1" t="s">
        <v>198</v>
      </c>
      <c r="AE52" s="23" t="str">
        <f t="shared" si="3"/>
        <v>VANHE669</v>
      </c>
    </row>
    <row r="53" spans="1:31" x14ac:dyDescent="0.25">
      <c r="A53" s="24">
        <v>360302121114180</v>
      </c>
      <c r="B53" s="34">
        <v>36030311040953</v>
      </c>
      <c r="C53" s="27" t="s">
        <v>76</v>
      </c>
      <c r="D53" s="23" t="s">
        <v>186</v>
      </c>
      <c r="E53" s="23" t="s">
        <v>156</v>
      </c>
      <c r="F53" s="23" t="s">
        <v>43</v>
      </c>
      <c r="G53" s="25">
        <v>27447</v>
      </c>
      <c r="H53" s="23" t="s">
        <v>8</v>
      </c>
      <c r="I53" s="23" t="s">
        <v>7</v>
      </c>
      <c r="J53" s="23" t="s">
        <v>164</v>
      </c>
      <c r="K53" s="23" t="s">
        <v>166</v>
      </c>
      <c r="L53" s="23" t="str">
        <f>IF(K53="Tidak/Belum Sekolah","Buruh Harian Lepas","Karyawan Swasta")</f>
        <v>Karyawan Swasta</v>
      </c>
      <c r="M53" s="23" t="s">
        <v>3</v>
      </c>
      <c r="N53" s="23" t="s">
        <v>234</v>
      </c>
      <c r="O53" s="23" t="s">
        <v>57</v>
      </c>
      <c r="P53" s="23" t="s">
        <v>65</v>
      </c>
      <c r="Q53" s="23" t="s">
        <v>0</v>
      </c>
      <c r="R53" s="23" t="str">
        <f t="shared" si="0"/>
        <v>Penduduk Asli/Tetap</v>
      </c>
      <c r="S53" s="23" t="s">
        <v>233</v>
      </c>
      <c r="AA53" t="s">
        <v>232</v>
      </c>
      <c r="AB53" s="24">
        <f t="shared" si="1"/>
        <v>360302121114180</v>
      </c>
      <c r="AC53" t="str">
        <f t="shared" si="2"/>
        <v>Jeungjing</v>
      </c>
      <c r="AD53" s="1" t="s">
        <v>197</v>
      </c>
      <c r="AE53" s="23" t="str">
        <f t="shared" si="3"/>
        <v>VANHE669</v>
      </c>
    </row>
    <row r="54" spans="1:31" x14ac:dyDescent="0.25">
      <c r="A54" s="24">
        <v>360302121114181</v>
      </c>
      <c r="B54" s="34">
        <v>36030311040954</v>
      </c>
      <c r="C54" s="26" t="s">
        <v>74</v>
      </c>
      <c r="D54" s="23" t="s">
        <v>186</v>
      </c>
      <c r="E54" s="23" t="s">
        <v>156</v>
      </c>
      <c r="F54" s="23" t="s">
        <v>43</v>
      </c>
      <c r="G54" s="25">
        <v>27448</v>
      </c>
      <c r="H54" s="23" t="s">
        <v>38</v>
      </c>
      <c r="I54" s="23" t="s">
        <v>7</v>
      </c>
      <c r="J54" s="23" t="s">
        <v>164</v>
      </c>
      <c r="K54" s="23" t="s">
        <v>5</v>
      </c>
      <c r="L54" s="23" t="str">
        <f>IF(K54="Tidak/Belum Sekolah","Buruh Harian Lepas","Karyawan Swasta")</f>
        <v>Karyawan Swasta</v>
      </c>
      <c r="M54" s="23" t="s">
        <v>3</v>
      </c>
      <c r="N54" s="23" t="s">
        <v>234</v>
      </c>
      <c r="O54" s="23" t="s">
        <v>55</v>
      </c>
      <c r="P54" s="23" t="s">
        <v>63</v>
      </c>
      <c r="Q54" s="23" t="s">
        <v>0</v>
      </c>
      <c r="R54" s="23" t="str">
        <f t="shared" si="0"/>
        <v>Penduduk Asli/Tetap</v>
      </c>
      <c r="S54" s="23" t="s">
        <v>233</v>
      </c>
      <c r="AA54" t="s">
        <v>232</v>
      </c>
      <c r="AB54" s="24">
        <f t="shared" si="1"/>
        <v>360302121114181</v>
      </c>
      <c r="AC54" t="str">
        <f t="shared" si="2"/>
        <v>Jeungjing</v>
      </c>
      <c r="AD54" s="1" t="s">
        <v>195</v>
      </c>
      <c r="AE54" s="23" t="str">
        <f t="shared" si="3"/>
        <v>VANHE669</v>
      </c>
    </row>
    <row r="55" spans="1:31" x14ac:dyDescent="0.25">
      <c r="A55" s="24">
        <v>360302121114182</v>
      </c>
      <c r="B55" s="34">
        <v>36030311040955</v>
      </c>
      <c r="C55" s="27" t="s">
        <v>72</v>
      </c>
      <c r="D55" s="23" t="s">
        <v>186</v>
      </c>
      <c r="E55" s="23" t="s">
        <v>156</v>
      </c>
      <c r="F55" s="23" t="s">
        <v>43</v>
      </c>
      <c r="G55" s="25">
        <v>27449</v>
      </c>
      <c r="H55" s="23" t="s">
        <v>19</v>
      </c>
      <c r="I55" s="23" t="s">
        <v>7</v>
      </c>
      <c r="J55" s="23" t="s">
        <v>164</v>
      </c>
      <c r="K55" s="23" t="s">
        <v>176</v>
      </c>
      <c r="L55" s="23" t="s">
        <v>169</v>
      </c>
      <c r="M55" s="23" t="s">
        <v>3</v>
      </c>
      <c r="N55" s="23" t="s">
        <v>234</v>
      </c>
      <c r="O55" s="23" t="s">
        <v>53</v>
      </c>
      <c r="P55" s="23" t="s">
        <v>60</v>
      </c>
      <c r="Q55" s="23" t="s">
        <v>0</v>
      </c>
      <c r="R55" s="23" t="str">
        <f t="shared" si="0"/>
        <v>Penduduk Asli/Tetap</v>
      </c>
      <c r="S55" s="23" t="s">
        <v>233</v>
      </c>
      <c r="AA55" t="s">
        <v>232</v>
      </c>
      <c r="AB55" s="24">
        <f t="shared" si="1"/>
        <v>360302121114182</v>
      </c>
      <c r="AC55" t="str">
        <f t="shared" si="2"/>
        <v>Jeungjing</v>
      </c>
      <c r="AD55" s="1" t="s">
        <v>196</v>
      </c>
      <c r="AE55" s="23" t="str">
        <f t="shared" si="3"/>
        <v>VANHE669</v>
      </c>
    </row>
    <row r="56" spans="1:31" x14ac:dyDescent="0.25">
      <c r="A56" s="24">
        <v>360302121114183</v>
      </c>
      <c r="B56" s="34">
        <v>36030311040956</v>
      </c>
      <c r="C56" s="26" t="s">
        <v>70</v>
      </c>
      <c r="D56" s="23" t="s">
        <v>186</v>
      </c>
      <c r="E56" s="23" t="s">
        <v>156</v>
      </c>
      <c r="F56" s="23" t="s">
        <v>43</v>
      </c>
      <c r="G56" s="25">
        <v>27450</v>
      </c>
      <c r="H56" s="23" t="s">
        <v>15</v>
      </c>
      <c r="I56" s="23" t="s">
        <v>7</v>
      </c>
      <c r="J56" s="23" t="s">
        <v>164</v>
      </c>
      <c r="K56" s="23" t="s">
        <v>175</v>
      </c>
      <c r="L56" s="23" t="str">
        <f>IF(K56="Tidak/Belum Sekolah","Buruh Harian Lepas","Karyawan Swasta")</f>
        <v>Karyawan Swasta</v>
      </c>
      <c r="M56" s="23" t="s">
        <v>3</v>
      </c>
      <c r="N56" s="23" t="s">
        <v>234</v>
      </c>
      <c r="O56" s="23" t="s">
        <v>162</v>
      </c>
      <c r="P56" s="23" t="s">
        <v>58</v>
      </c>
      <c r="Q56" s="23" t="s">
        <v>0</v>
      </c>
      <c r="R56" s="23" t="str">
        <f t="shared" si="0"/>
        <v>Penduduk Asli/Tetap</v>
      </c>
      <c r="S56" s="23" t="s">
        <v>233</v>
      </c>
      <c r="AA56" t="s">
        <v>232</v>
      </c>
      <c r="AB56" s="24">
        <f t="shared" si="1"/>
        <v>360302121114183</v>
      </c>
      <c r="AC56" t="str">
        <f t="shared" si="2"/>
        <v>Jeungjing</v>
      </c>
      <c r="AD56" s="1" t="s">
        <v>197</v>
      </c>
      <c r="AE56" s="23" t="str">
        <f t="shared" si="3"/>
        <v>VANHE669</v>
      </c>
    </row>
    <row r="57" spans="1:31" x14ac:dyDescent="0.25">
      <c r="A57" s="24">
        <v>360302121114184</v>
      </c>
      <c r="B57" s="34">
        <v>36030311040957</v>
      </c>
      <c r="C57" s="27" t="s">
        <v>68</v>
      </c>
      <c r="D57" s="23" t="s">
        <v>186</v>
      </c>
      <c r="E57" s="23" t="s">
        <v>156</v>
      </c>
      <c r="F57" s="23" t="s">
        <v>43</v>
      </c>
      <c r="G57" s="25">
        <v>27451</v>
      </c>
      <c r="H57" s="23" t="s">
        <v>27</v>
      </c>
      <c r="I57" s="23" t="s">
        <v>7</v>
      </c>
      <c r="J57" s="23" t="s">
        <v>164</v>
      </c>
      <c r="K57" s="23" t="s">
        <v>155</v>
      </c>
      <c r="L57" s="23" t="s">
        <v>173</v>
      </c>
      <c r="M57" s="23" t="s">
        <v>3</v>
      </c>
      <c r="N57" s="23" t="s">
        <v>234</v>
      </c>
      <c r="O57" s="23" t="s">
        <v>161</v>
      </c>
      <c r="P57" s="23" t="s">
        <v>56</v>
      </c>
      <c r="Q57" s="23" t="s">
        <v>0</v>
      </c>
      <c r="R57" s="23" t="str">
        <f t="shared" si="0"/>
        <v>Penduduk Asli/Tetap</v>
      </c>
      <c r="S57" s="23" t="s">
        <v>233</v>
      </c>
      <c r="AA57" t="s">
        <v>232</v>
      </c>
      <c r="AB57" s="24">
        <f t="shared" si="1"/>
        <v>360302121114184</v>
      </c>
      <c r="AC57" t="str">
        <f t="shared" si="2"/>
        <v>Jeungjing</v>
      </c>
      <c r="AD57" s="1" t="s">
        <v>195</v>
      </c>
      <c r="AE57" s="23" t="str">
        <f t="shared" si="3"/>
        <v>VANHE669</v>
      </c>
    </row>
    <row r="58" spans="1:31" x14ac:dyDescent="0.25">
      <c r="A58" s="24">
        <v>360302121114185</v>
      </c>
      <c r="B58" s="34">
        <v>36030311040958</v>
      </c>
      <c r="C58" s="26" t="s">
        <v>66</v>
      </c>
      <c r="D58" s="23" t="s">
        <v>186</v>
      </c>
      <c r="E58" s="23" t="s">
        <v>156</v>
      </c>
      <c r="F58" s="23" t="s">
        <v>43</v>
      </c>
      <c r="G58" s="25">
        <v>27452</v>
      </c>
      <c r="H58" s="23" t="s">
        <v>23</v>
      </c>
      <c r="I58" s="23" t="s">
        <v>7</v>
      </c>
      <c r="J58" s="23" t="s">
        <v>164</v>
      </c>
      <c r="K58" s="23" t="s">
        <v>172</v>
      </c>
      <c r="L58" s="23" t="s">
        <v>169</v>
      </c>
      <c r="M58" s="23" t="s">
        <v>3</v>
      </c>
      <c r="N58" s="23" t="s">
        <v>234</v>
      </c>
      <c r="O58" s="23" t="s">
        <v>160</v>
      </c>
      <c r="P58" s="23" t="s">
        <v>54</v>
      </c>
      <c r="Q58" s="23" t="s">
        <v>0</v>
      </c>
      <c r="R58" s="23" t="str">
        <f t="shared" si="0"/>
        <v>Penduduk Asli/Tetap</v>
      </c>
      <c r="S58" s="23" t="s">
        <v>233</v>
      </c>
      <c r="AA58" t="s">
        <v>232</v>
      </c>
      <c r="AB58" s="24">
        <f t="shared" si="1"/>
        <v>360302121114185</v>
      </c>
      <c r="AC58" t="str">
        <f t="shared" si="2"/>
        <v>Jeungjing</v>
      </c>
      <c r="AD58" s="1" t="s">
        <v>196</v>
      </c>
      <c r="AE58" s="23" t="str">
        <f t="shared" si="3"/>
        <v>VANHE669</v>
      </c>
    </row>
    <row r="59" spans="1:31" x14ac:dyDescent="0.25">
      <c r="A59" s="24">
        <v>360302121114186</v>
      </c>
      <c r="B59" s="34">
        <v>36030311040959</v>
      </c>
      <c r="C59" s="27" t="s">
        <v>64</v>
      </c>
      <c r="D59" s="23" t="s">
        <v>186</v>
      </c>
      <c r="E59" s="23" t="s">
        <v>156</v>
      </c>
      <c r="F59" s="23" t="s">
        <v>43</v>
      </c>
      <c r="G59" s="25">
        <v>27453</v>
      </c>
      <c r="H59" s="23" t="s">
        <v>19</v>
      </c>
      <c r="I59" s="23" t="s">
        <v>7</v>
      </c>
      <c r="J59" s="23" t="s">
        <v>164</v>
      </c>
      <c r="K59" s="23" t="s">
        <v>171</v>
      </c>
      <c r="L59" s="23" t="str">
        <f>IF(K59="Tidak/Belum Sekolah","Buruh Harian Lepas","Karyawan Swasta")</f>
        <v>Karyawan Swasta</v>
      </c>
      <c r="M59" s="23" t="s">
        <v>3</v>
      </c>
      <c r="N59" s="23" t="s">
        <v>234</v>
      </c>
      <c r="O59" s="23" t="s">
        <v>159</v>
      </c>
      <c r="P59" s="23" t="s">
        <v>52</v>
      </c>
      <c r="Q59" s="23" t="s">
        <v>0</v>
      </c>
      <c r="R59" s="23" t="str">
        <f t="shared" si="0"/>
        <v>Penduduk Asli/Tetap</v>
      </c>
      <c r="S59" s="23" t="s">
        <v>233</v>
      </c>
      <c r="AA59" t="s">
        <v>232</v>
      </c>
      <c r="AB59" s="24">
        <f t="shared" si="1"/>
        <v>360302121114186</v>
      </c>
      <c r="AC59" t="str">
        <f t="shared" si="2"/>
        <v>Jeungjing</v>
      </c>
      <c r="AD59" s="1" t="s">
        <v>195</v>
      </c>
      <c r="AE59" s="23" t="str">
        <f t="shared" si="3"/>
        <v>VANHE669</v>
      </c>
    </row>
    <row r="60" spans="1:31" x14ac:dyDescent="0.25">
      <c r="A60" s="24">
        <v>360302121114187</v>
      </c>
      <c r="B60" s="34">
        <v>36030311040960</v>
      </c>
      <c r="C60" s="26" t="s">
        <v>61</v>
      </c>
      <c r="D60" s="23" t="s">
        <v>186</v>
      </c>
      <c r="E60" s="23" t="s">
        <v>156</v>
      </c>
      <c r="F60" s="23" t="s">
        <v>43</v>
      </c>
      <c r="G60" s="25">
        <v>27454</v>
      </c>
      <c r="H60" s="23" t="s">
        <v>15</v>
      </c>
      <c r="I60" s="23" t="s">
        <v>7</v>
      </c>
      <c r="J60" s="23" t="s">
        <v>164</v>
      </c>
      <c r="K60" s="23" t="s">
        <v>170</v>
      </c>
      <c r="L60" s="23" t="s">
        <v>169</v>
      </c>
      <c r="M60" s="23" t="s">
        <v>62</v>
      </c>
      <c r="N60" s="23" t="s">
        <v>234</v>
      </c>
      <c r="O60" s="23" t="s">
        <v>158</v>
      </c>
      <c r="P60" s="23" t="s">
        <v>163</v>
      </c>
      <c r="Q60" s="23" t="s">
        <v>0</v>
      </c>
      <c r="R60" s="23" t="str">
        <f t="shared" si="0"/>
        <v>Penduduk Asli/Tetap</v>
      </c>
      <c r="S60" s="23" t="s">
        <v>233</v>
      </c>
      <c r="AA60" t="s">
        <v>232</v>
      </c>
      <c r="AB60" s="24">
        <f t="shared" si="1"/>
        <v>360302121114187</v>
      </c>
      <c r="AC60" t="str">
        <f t="shared" si="2"/>
        <v>Jeungjing</v>
      </c>
      <c r="AD60" s="1" t="s">
        <v>193</v>
      </c>
      <c r="AE60" s="23" t="str">
        <f t="shared" si="3"/>
        <v>VANHE669</v>
      </c>
    </row>
    <row r="61" spans="1:31" x14ac:dyDescent="0.25">
      <c r="A61" s="24">
        <v>360302121114188</v>
      </c>
      <c r="B61" s="34">
        <v>36030311040961</v>
      </c>
      <c r="C61" s="27" t="s">
        <v>59</v>
      </c>
      <c r="D61" s="23" t="s">
        <v>186</v>
      </c>
      <c r="E61" s="23" t="s">
        <v>156</v>
      </c>
      <c r="F61" s="23" t="s">
        <v>43</v>
      </c>
      <c r="G61" s="25">
        <v>27455</v>
      </c>
      <c r="H61" s="23" t="s">
        <v>8</v>
      </c>
      <c r="I61" s="23" t="s">
        <v>7</v>
      </c>
      <c r="J61" s="23" t="s">
        <v>164</v>
      </c>
      <c r="K61" s="23" t="s">
        <v>168</v>
      </c>
      <c r="L61" s="23" t="str">
        <f>IF(K61="Tidak/Belum Sekolah","Buruh Harian Lepas","Karyawan Swasta")</f>
        <v>Buruh Harian Lepas</v>
      </c>
      <c r="M61" s="23" t="s">
        <v>3</v>
      </c>
      <c r="N61" s="23" t="s">
        <v>234</v>
      </c>
      <c r="O61" s="23" t="s">
        <v>157</v>
      </c>
      <c r="P61" s="23" t="s">
        <v>194</v>
      </c>
      <c r="Q61" s="23" t="s">
        <v>0</v>
      </c>
      <c r="R61" s="23" t="str">
        <f t="shared" si="0"/>
        <v>Penduduk Asli/Tetap</v>
      </c>
      <c r="S61" s="23" t="s">
        <v>233</v>
      </c>
      <c r="AA61" t="s">
        <v>232</v>
      </c>
      <c r="AB61" s="24">
        <f t="shared" si="1"/>
        <v>360302121114188</v>
      </c>
      <c r="AC61" t="str">
        <f t="shared" si="2"/>
        <v>Jeungjing</v>
      </c>
      <c r="AD61" s="1" t="s">
        <v>193</v>
      </c>
      <c r="AE61" s="23" t="str">
        <f t="shared" si="3"/>
        <v>VANHE669</v>
      </c>
    </row>
    <row r="62" spans="1:31" x14ac:dyDescent="0.25">
      <c r="A62" s="24">
        <v>360302121114189</v>
      </c>
      <c r="B62" s="34">
        <v>36030311040962</v>
      </c>
      <c r="C62" s="26" t="s">
        <v>57</v>
      </c>
      <c r="D62" s="23" t="s">
        <v>186</v>
      </c>
      <c r="E62" s="23" t="s">
        <v>156</v>
      </c>
      <c r="F62" s="23" t="s">
        <v>43</v>
      </c>
      <c r="G62" s="25">
        <v>27456</v>
      </c>
      <c r="H62" s="23" t="s">
        <v>38</v>
      </c>
      <c r="I62" s="23" t="s">
        <v>7</v>
      </c>
      <c r="J62" s="23" t="s">
        <v>164</v>
      </c>
      <c r="K62" s="23" t="s">
        <v>167</v>
      </c>
      <c r="L62" s="23" t="str">
        <f>IF(K62="Tidak/Belum Sekolah","Buruh Harian Lepas","Karyawan Swasta")</f>
        <v>Karyawan Swasta</v>
      </c>
      <c r="M62" s="23" t="s">
        <v>3</v>
      </c>
      <c r="N62" s="23" t="s">
        <v>234</v>
      </c>
      <c r="O62" s="23" t="s">
        <v>192</v>
      </c>
      <c r="P62" s="23" t="s">
        <v>191</v>
      </c>
      <c r="Q62" s="23" t="s">
        <v>0</v>
      </c>
      <c r="R62" s="23" t="str">
        <f t="shared" si="0"/>
        <v>Penduduk Asli/Tetap</v>
      </c>
      <c r="S62" s="23" t="s">
        <v>233</v>
      </c>
      <c r="AA62" t="s">
        <v>232</v>
      </c>
      <c r="AB62" s="24">
        <f t="shared" si="1"/>
        <v>360302121114189</v>
      </c>
      <c r="AC62" t="str">
        <f t="shared" si="2"/>
        <v>Jeungjing</v>
      </c>
      <c r="AD62" s="1" t="s">
        <v>190</v>
      </c>
      <c r="AE62" s="23" t="str">
        <f t="shared" si="3"/>
        <v>VANHE669</v>
      </c>
    </row>
    <row r="63" spans="1:31" x14ac:dyDescent="0.25">
      <c r="A63" s="24">
        <v>360302121114190</v>
      </c>
      <c r="B63" s="34">
        <v>36030311040963</v>
      </c>
      <c r="C63" s="27" t="s">
        <v>55</v>
      </c>
      <c r="D63" s="23" t="s">
        <v>186</v>
      </c>
      <c r="E63" s="23" t="s">
        <v>156</v>
      </c>
      <c r="F63" s="23" t="s">
        <v>43</v>
      </c>
      <c r="G63" s="25">
        <v>27457</v>
      </c>
      <c r="H63" s="23" t="s">
        <v>19</v>
      </c>
      <c r="I63" s="23" t="s">
        <v>7</v>
      </c>
      <c r="J63" s="23" t="s">
        <v>164</v>
      </c>
      <c r="K63" s="23" t="s">
        <v>166</v>
      </c>
      <c r="L63" s="23" t="str">
        <f>IF(K63="Tidak/Belum Sekolah","Buruh Harian Lepas","Karyawan Swasta")</f>
        <v>Karyawan Swasta</v>
      </c>
      <c r="M63" s="23" t="s">
        <v>3</v>
      </c>
      <c r="N63" s="23" t="s">
        <v>234</v>
      </c>
      <c r="O63" s="23" t="s">
        <v>189</v>
      </c>
      <c r="P63" s="23" t="s">
        <v>188</v>
      </c>
      <c r="Q63" s="23" t="s">
        <v>0</v>
      </c>
      <c r="R63" s="23" t="str">
        <f t="shared" si="0"/>
        <v>Penduduk Asli/Tetap</v>
      </c>
      <c r="S63" s="23" t="s">
        <v>233</v>
      </c>
      <c r="AA63" t="s">
        <v>232</v>
      </c>
      <c r="AB63" s="24">
        <f t="shared" si="1"/>
        <v>360302121114190</v>
      </c>
      <c r="AC63" t="str">
        <f t="shared" si="2"/>
        <v>Jeungjing</v>
      </c>
      <c r="AD63" s="1" t="s">
        <v>187</v>
      </c>
      <c r="AE63" s="23" t="str">
        <f t="shared" si="3"/>
        <v>VANHE669</v>
      </c>
    </row>
    <row r="64" spans="1:31" x14ac:dyDescent="0.25">
      <c r="A64" s="24">
        <v>360302121114191</v>
      </c>
      <c r="B64" s="34">
        <v>36030311040964</v>
      </c>
      <c r="C64" s="26" t="s">
        <v>53</v>
      </c>
      <c r="D64" s="23" t="s">
        <v>186</v>
      </c>
      <c r="E64" s="23" t="s">
        <v>156</v>
      </c>
      <c r="F64" s="23" t="s">
        <v>43</v>
      </c>
      <c r="G64" s="25">
        <v>27458</v>
      </c>
      <c r="H64" s="23" t="s">
        <v>15</v>
      </c>
      <c r="I64" s="23" t="s">
        <v>7</v>
      </c>
      <c r="J64" s="23" t="s">
        <v>164</v>
      </c>
      <c r="K64" s="23" t="s">
        <v>5</v>
      </c>
      <c r="L64" s="23" t="str">
        <f>IF(K64="Tidak/Belum Sekolah","Buruh Harian Lepas","Karyawan Swasta")</f>
        <v>Karyawan Swasta</v>
      </c>
      <c r="M64" s="23" t="s">
        <v>3</v>
      </c>
      <c r="N64" s="23" t="s">
        <v>234</v>
      </c>
      <c r="O64" s="23" t="s">
        <v>185</v>
      </c>
      <c r="P64" s="23" t="s">
        <v>184</v>
      </c>
      <c r="Q64" s="23" t="s">
        <v>0</v>
      </c>
      <c r="R64" s="23" t="str">
        <f t="shared" si="0"/>
        <v>Penduduk Asli/Tetap</v>
      </c>
      <c r="S64" s="23" t="s">
        <v>233</v>
      </c>
      <c r="AA64" t="s">
        <v>232</v>
      </c>
      <c r="AB64" s="24">
        <f t="shared" si="1"/>
        <v>360302121114191</v>
      </c>
      <c r="AC64" t="str">
        <f t="shared" si="2"/>
        <v>Jeungjing</v>
      </c>
      <c r="AD64" s="1" t="s">
        <v>183</v>
      </c>
      <c r="AE64" s="23" t="str">
        <f t="shared" si="3"/>
        <v>VANHE669</v>
      </c>
    </row>
    <row r="65" spans="1:19" x14ac:dyDescent="0.25">
      <c r="A65" s="24">
        <v>360302121114128</v>
      </c>
      <c r="B65" s="34">
        <v>36030311040965</v>
      </c>
      <c r="C65" s="20" t="s">
        <v>50</v>
      </c>
      <c r="D65" s="17" t="s">
        <v>165</v>
      </c>
      <c r="E65" s="17" t="s">
        <v>10</v>
      </c>
      <c r="F65" s="17" t="s">
        <v>43</v>
      </c>
      <c r="G65" s="18">
        <v>27458</v>
      </c>
      <c r="H65" s="17" t="s">
        <v>27</v>
      </c>
      <c r="I65" s="17" t="s">
        <v>7</v>
      </c>
      <c r="J65" s="17" t="s">
        <v>164</v>
      </c>
      <c r="K65" s="17" t="s">
        <v>168</v>
      </c>
      <c r="L65" s="17" t="s">
        <v>178</v>
      </c>
      <c r="M65" s="17" t="s">
        <v>3</v>
      </c>
      <c r="N65" s="23" t="s">
        <v>234</v>
      </c>
      <c r="O65" s="17" t="s">
        <v>40</v>
      </c>
      <c r="P65" s="17" t="s">
        <v>48</v>
      </c>
      <c r="Q65" s="17" t="s">
        <v>0</v>
      </c>
      <c r="R65" s="17" t="str">
        <f t="shared" ref="R65:R128" si="5">IF(F65="Tangerang","Penduduk Asli/Tetap","Pendatang")</f>
        <v>Penduduk Asli/Tetap</v>
      </c>
      <c r="S65" s="23" t="s">
        <v>233</v>
      </c>
    </row>
    <row r="66" spans="1:19" x14ac:dyDescent="0.25">
      <c r="A66" s="24">
        <v>360302121114129</v>
      </c>
      <c r="B66" s="34">
        <v>36030311040966</v>
      </c>
      <c r="C66" s="21" t="s">
        <v>48</v>
      </c>
      <c r="D66" s="17" t="s">
        <v>165</v>
      </c>
      <c r="E66" s="17" t="s">
        <v>10</v>
      </c>
      <c r="F66" s="17" t="s">
        <v>43</v>
      </c>
      <c r="G66" s="18">
        <v>27459</v>
      </c>
      <c r="H66" s="17" t="s">
        <v>23</v>
      </c>
      <c r="I66" s="17" t="s">
        <v>153</v>
      </c>
      <c r="J66" s="17" t="s">
        <v>164</v>
      </c>
      <c r="K66" s="17" t="s">
        <v>167</v>
      </c>
      <c r="L66" s="17" t="s">
        <v>178</v>
      </c>
      <c r="M66" s="17" t="s">
        <v>3</v>
      </c>
      <c r="N66" s="23" t="s">
        <v>234</v>
      </c>
      <c r="O66" s="17" t="s">
        <v>37</v>
      </c>
      <c r="P66" s="17" t="s">
        <v>46</v>
      </c>
      <c r="Q66" s="17" t="s">
        <v>0</v>
      </c>
      <c r="R66" s="17" t="str">
        <f t="shared" si="5"/>
        <v>Penduduk Asli/Tetap</v>
      </c>
      <c r="S66" s="23" t="s">
        <v>233</v>
      </c>
    </row>
    <row r="67" spans="1:19" x14ac:dyDescent="0.25">
      <c r="A67" s="24">
        <v>360302121114130</v>
      </c>
      <c r="B67" s="34">
        <v>36030311040967</v>
      </c>
      <c r="C67" s="20" t="s">
        <v>46</v>
      </c>
      <c r="D67" s="17" t="s">
        <v>165</v>
      </c>
      <c r="E67" s="17" t="s">
        <v>10</v>
      </c>
      <c r="F67" s="17" t="s">
        <v>43</v>
      </c>
      <c r="G67" s="18">
        <v>27460</v>
      </c>
      <c r="H67" s="17" t="s">
        <v>19</v>
      </c>
      <c r="I67" s="17" t="s">
        <v>7</v>
      </c>
      <c r="J67" s="17" t="s">
        <v>164</v>
      </c>
      <c r="K67" s="17" t="s">
        <v>166</v>
      </c>
      <c r="L67" s="17" t="s">
        <v>178</v>
      </c>
      <c r="M67" s="17" t="s">
        <v>3</v>
      </c>
      <c r="N67" s="23" t="s">
        <v>234</v>
      </c>
      <c r="O67" s="17" t="s">
        <v>34</v>
      </c>
      <c r="P67" s="17" t="s">
        <v>44</v>
      </c>
      <c r="Q67" s="17" t="s">
        <v>0</v>
      </c>
      <c r="R67" s="17" t="str">
        <f t="shared" si="5"/>
        <v>Penduduk Asli/Tetap</v>
      </c>
      <c r="S67" s="23" t="s">
        <v>233</v>
      </c>
    </row>
    <row r="68" spans="1:19" x14ac:dyDescent="0.25">
      <c r="A68" s="24">
        <v>360302121114131</v>
      </c>
      <c r="B68" s="34">
        <v>36030311040968</v>
      </c>
      <c r="C68" s="21" t="s">
        <v>44</v>
      </c>
      <c r="D68" s="17" t="s">
        <v>165</v>
      </c>
      <c r="E68" s="17" t="s">
        <v>10</v>
      </c>
      <c r="F68" s="17" t="s">
        <v>43</v>
      </c>
      <c r="G68" s="18">
        <v>27461</v>
      </c>
      <c r="H68" s="17" t="s">
        <v>15</v>
      </c>
      <c r="I68" s="17" t="s">
        <v>7</v>
      </c>
      <c r="J68" s="17" t="s">
        <v>164</v>
      </c>
      <c r="K68" s="17" t="s">
        <v>5</v>
      </c>
      <c r="L68" s="17" t="str">
        <f>IF(K68="Tidak/Belum Sekolah","Buruh Harian Lepas","Karyawan Swasta")</f>
        <v>Karyawan Swasta</v>
      </c>
      <c r="M68" s="17" t="s">
        <v>3</v>
      </c>
      <c r="N68" s="23" t="s">
        <v>234</v>
      </c>
      <c r="O68" s="17" t="s">
        <v>32</v>
      </c>
      <c r="P68" s="17" t="s">
        <v>41</v>
      </c>
      <c r="Q68" s="17" t="s">
        <v>0</v>
      </c>
      <c r="R68" s="17" t="str">
        <f t="shared" si="5"/>
        <v>Penduduk Asli/Tetap</v>
      </c>
      <c r="S68" s="23" t="s">
        <v>233</v>
      </c>
    </row>
    <row r="69" spans="1:19" x14ac:dyDescent="0.25">
      <c r="A69" s="24">
        <v>360302121114132</v>
      </c>
      <c r="B69" s="34">
        <v>36030311040969</v>
      </c>
      <c r="C69" s="20" t="s">
        <v>41</v>
      </c>
      <c r="D69" s="17" t="s">
        <v>165</v>
      </c>
      <c r="E69" s="17" t="s">
        <v>10</v>
      </c>
      <c r="F69" s="17" t="s">
        <v>43</v>
      </c>
      <c r="G69" s="18">
        <v>27462</v>
      </c>
      <c r="H69" s="17" t="s">
        <v>8</v>
      </c>
      <c r="I69" s="17" t="s">
        <v>7</v>
      </c>
      <c r="J69" s="17" t="s">
        <v>164</v>
      </c>
      <c r="K69" s="17" t="s">
        <v>176</v>
      </c>
      <c r="L69" s="17" t="s">
        <v>178</v>
      </c>
      <c r="M69" s="17" t="s">
        <v>3</v>
      </c>
      <c r="N69" s="23" t="s">
        <v>234</v>
      </c>
      <c r="O69" s="17" t="s">
        <v>29</v>
      </c>
      <c r="P69" s="17" t="s">
        <v>39</v>
      </c>
      <c r="Q69" s="17" t="s">
        <v>0</v>
      </c>
      <c r="R69" s="17" t="str">
        <f t="shared" si="5"/>
        <v>Penduduk Asli/Tetap</v>
      </c>
      <c r="S69" s="23" t="s">
        <v>233</v>
      </c>
    </row>
    <row r="70" spans="1:19" x14ac:dyDescent="0.25">
      <c r="A70" s="24">
        <v>360302121114133</v>
      </c>
      <c r="B70" s="34">
        <v>36030311040970</v>
      </c>
      <c r="C70" s="21" t="s">
        <v>39</v>
      </c>
      <c r="D70" s="17" t="s">
        <v>165</v>
      </c>
      <c r="E70" s="17" t="s">
        <v>10</v>
      </c>
      <c r="F70" s="17" t="s">
        <v>30</v>
      </c>
      <c r="G70" s="18">
        <v>27463</v>
      </c>
      <c r="H70" s="17" t="s">
        <v>38</v>
      </c>
      <c r="I70" s="17" t="s">
        <v>7</v>
      </c>
      <c r="J70" s="17" t="s">
        <v>164</v>
      </c>
      <c r="K70" s="17" t="s">
        <v>175</v>
      </c>
      <c r="L70" s="17" t="s">
        <v>178</v>
      </c>
      <c r="M70" s="17" t="s">
        <v>3</v>
      </c>
      <c r="N70" s="23" t="s">
        <v>234</v>
      </c>
      <c r="O70" s="17" t="s">
        <v>26</v>
      </c>
      <c r="P70" s="17" t="s">
        <v>36</v>
      </c>
      <c r="Q70" s="17" t="s">
        <v>0</v>
      </c>
      <c r="R70" s="17" t="str">
        <f t="shared" si="5"/>
        <v>Pendatang</v>
      </c>
      <c r="S70" s="23" t="s">
        <v>233</v>
      </c>
    </row>
    <row r="71" spans="1:19" x14ac:dyDescent="0.25">
      <c r="A71" s="24">
        <v>360302121114134</v>
      </c>
      <c r="B71" s="34">
        <v>36030311040971</v>
      </c>
      <c r="C71" s="20" t="s">
        <v>36</v>
      </c>
      <c r="D71" s="17" t="s">
        <v>165</v>
      </c>
      <c r="E71" s="17" t="s">
        <v>10</v>
      </c>
      <c r="F71" s="17" t="s">
        <v>30</v>
      </c>
      <c r="G71" s="18">
        <v>27464</v>
      </c>
      <c r="H71" s="17" t="s">
        <v>19</v>
      </c>
      <c r="I71" s="17" t="s">
        <v>7</v>
      </c>
      <c r="J71" s="17" t="s">
        <v>164</v>
      </c>
      <c r="K71" s="17" t="s">
        <v>155</v>
      </c>
      <c r="L71" s="17" t="str">
        <f>IF(K71="Tidak/Belum Sekolah","Buruh Harian Lepas","Karyawan Swasta")</f>
        <v>Karyawan Swasta</v>
      </c>
      <c r="M71" s="17" t="s">
        <v>3</v>
      </c>
      <c r="N71" s="23" t="s">
        <v>234</v>
      </c>
      <c r="O71" s="17" t="s">
        <v>22</v>
      </c>
      <c r="P71" s="17" t="s">
        <v>33</v>
      </c>
      <c r="Q71" s="17" t="s">
        <v>0</v>
      </c>
      <c r="R71" s="17" t="str">
        <f t="shared" si="5"/>
        <v>Pendatang</v>
      </c>
      <c r="S71" s="23" t="s">
        <v>233</v>
      </c>
    </row>
    <row r="72" spans="1:19" x14ac:dyDescent="0.25">
      <c r="A72" s="24">
        <v>360302121114135</v>
      </c>
      <c r="B72" s="34">
        <v>36030311040972</v>
      </c>
      <c r="C72" s="21" t="s">
        <v>33</v>
      </c>
      <c r="D72" s="17" t="s">
        <v>165</v>
      </c>
      <c r="E72" s="17" t="s">
        <v>10</v>
      </c>
      <c r="F72" s="17" t="s">
        <v>30</v>
      </c>
      <c r="G72" s="18">
        <v>27465</v>
      </c>
      <c r="H72" s="17" t="s">
        <v>15</v>
      </c>
      <c r="I72" s="17" t="s">
        <v>7</v>
      </c>
      <c r="J72" s="17" t="s">
        <v>164</v>
      </c>
      <c r="K72" s="17" t="s">
        <v>172</v>
      </c>
      <c r="L72" s="17" t="s">
        <v>181</v>
      </c>
      <c r="M72" s="17" t="s">
        <v>35</v>
      </c>
      <c r="N72" s="23" t="s">
        <v>234</v>
      </c>
      <c r="O72" s="17" t="s">
        <v>18</v>
      </c>
      <c r="P72" s="17" t="s">
        <v>31</v>
      </c>
      <c r="Q72" s="17" t="s">
        <v>0</v>
      </c>
      <c r="R72" s="17" t="str">
        <f t="shared" si="5"/>
        <v>Pendatang</v>
      </c>
      <c r="S72" s="23" t="s">
        <v>233</v>
      </c>
    </row>
    <row r="73" spans="1:19" x14ac:dyDescent="0.25">
      <c r="A73" s="24">
        <v>360302121114136</v>
      </c>
      <c r="B73" s="34">
        <v>36030311040973</v>
      </c>
      <c r="C73" s="20" t="s">
        <v>31</v>
      </c>
      <c r="D73" s="17" t="s">
        <v>165</v>
      </c>
      <c r="E73" s="17" t="s">
        <v>10</v>
      </c>
      <c r="F73" s="17" t="s">
        <v>30</v>
      </c>
      <c r="G73" s="18">
        <v>27466</v>
      </c>
      <c r="H73" s="17" t="s">
        <v>27</v>
      </c>
      <c r="I73" s="17" t="s">
        <v>7</v>
      </c>
      <c r="J73" s="17" t="s">
        <v>164</v>
      </c>
      <c r="K73" s="17" t="s">
        <v>171</v>
      </c>
      <c r="L73" s="17" t="s">
        <v>177</v>
      </c>
      <c r="M73" s="17" t="s">
        <v>3</v>
      </c>
      <c r="N73" s="23" t="s">
        <v>234</v>
      </c>
      <c r="O73" s="17" t="s">
        <v>14</v>
      </c>
      <c r="P73" s="17" t="s">
        <v>28</v>
      </c>
      <c r="Q73" s="17" t="s">
        <v>0</v>
      </c>
      <c r="R73" s="17" t="str">
        <f t="shared" si="5"/>
        <v>Pendatang</v>
      </c>
      <c r="S73" s="23" t="s">
        <v>233</v>
      </c>
    </row>
    <row r="74" spans="1:19" x14ac:dyDescent="0.25">
      <c r="A74" s="24">
        <v>360302121114137</v>
      </c>
      <c r="B74" s="34">
        <v>36030311040974</v>
      </c>
      <c r="C74" s="21" t="s">
        <v>28</v>
      </c>
      <c r="D74" s="17" t="s">
        <v>165</v>
      </c>
      <c r="E74" s="17" t="s">
        <v>10</v>
      </c>
      <c r="F74" s="17" t="s">
        <v>30</v>
      </c>
      <c r="G74" s="18">
        <v>27467</v>
      </c>
      <c r="H74" s="17" t="s">
        <v>23</v>
      </c>
      <c r="I74" s="17" t="s">
        <v>7</v>
      </c>
      <c r="J74" s="17" t="s">
        <v>164</v>
      </c>
      <c r="K74" s="17" t="s">
        <v>170</v>
      </c>
      <c r="L74" s="17" t="str">
        <f>IF(K74="Tidak/Belum Sekolah","Buruh Harian Lepas","Karyawan Swasta")</f>
        <v>Karyawan Swasta</v>
      </c>
      <c r="M74" s="17" t="s">
        <v>3</v>
      </c>
      <c r="N74" s="23" t="s">
        <v>234</v>
      </c>
      <c r="O74" s="17" t="s">
        <v>2</v>
      </c>
      <c r="P74" s="17" t="s">
        <v>25</v>
      </c>
      <c r="Q74" s="17" t="s">
        <v>0</v>
      </c>
      <c r="R74" s="17" t="str">
        <f t="shared" si="5"/>
        <v>Pendatang</v>
      </c>
      <c r="S74" s="23" t="s">
        <v>233</v>
      </c>
    </row>
    <row r="75" spans="1:19" x14ac:dyDescent="0.25">
      <c r="A75" s="24">
        <v>360302121114138</v>
      </c>
      <c r="B75" s="34">
        <v>36030311040975</v>
      </c>
      <c r="C75" s="20" t="s">
        <v>25</v>
      </c>
      <c r="D75" s="17" t="s">
        <v>165</v>
      </c>
      <c r="E75" s="17" t="s">
        <v>10</v>
      </c>
      <c r="F75" s="17" t="s">
        <v>24</v>
      </c>
      <c r="G75" s="18">
        <v>27468</v>
      </c>
      <c r="H75" s="17" t="s">
        <v>19</v>
      </c>
      <c r="I75" s="17" t="s">
        <v>7</v>
      </c>
      <c r="J75" s="17" t="s">
        <v>164</v>
      </c>
      <c r="K75" s="17" t="s">
        <v>168</v>
      </c>
      <c r="L75" s="17" t="str">
        <f>IF(K75="Tidak/Belum Sekolah","Buruh Harian Lepas","Karyawan Swasta")</f>
        <v>Buruh Harian Lepas</v>
      </c>
      <c r="M75" s="17" t="s">
        <v>3</v>
      </c>
      <c r="N75" s="23" t="s">
        <v>234</v>
      </c>
      <c r="O75" s="17" t="s">
        <v>152</v>
      </c>
      <c r="P75" s="17" t="s">
        <v>21</v>
      </c>
      <c r="Q75" s="17" t="s">
        <v>0</v>
      </c>
      <c r="R75" s="17" t="str">
        <f t="shared" si="5"/>
        <v>Pendatang</v>
      </c>
      <c r="S75" s="23" t="s">
        <v>233</v>
      </c>
    </row>
    <row r="76" spans="1:19" x14ac:dyDescent="0.25">
      <c r="A76" s="24">
        <v>360302121114139</v>
      </c>
      <c r="B76" s="34">
        <v>36030311040976</v>
      </c>
      <c r="C76" s="22" t="s">
        <v>21</v>
      </c>
      <c r="D76" s="17" t="s">
        <v>165</v>
      </c>
      <c r="E76" s="17" t="s">
        <v>10</v>
      </c>
      <c r="F76" s="17" t="s">
        <v>24</v>
      </c>
      <c r="G76" s="18">
        <v>27469</v>
      </c>
      <c r="H76" s="17" t="s">
        <v>15</v>
      </c>
      <c r="I76" s="17" t="s">
        <v>7</v>
      </c>
      <c r="J76" s="17" t="s">
        <v>164</v>
      </c>
      <c r="K76" s="17" t="s">
        <v>167</v>
      </c>
      <c r="L76" s="17" t="str">
        <f>IF(K76="Tidak/Belum Sekolah","Buruh Harian Lepas","Karyawan Swasta")</f>
        <v>Karyawan Swasta</v>
      </c>
      <c r="M76" s="17" t="s">
        <v>3</v>
      </c>
      <c r="N76" s="23" t="s">
        <v>234</v>
      </c>
      <c r="O76" s="17" t="s">
        <v>151</v>
      </c>
      <c r="P76" s="17" t="s">
        <v>17</v>
      </c>
      <c r="Q76" s="17" t="s">
        <v>0</v>
      </c>
      <c r="R76" s="17" t="str">
        <f t="shared" si="5"/>
        <v>Pendatang</v>
      </c>
      <c r="S76" s="23" t="s">
        <v>233</v>
      </c>
    </row>
    <row r="77" spans="1:19" x14ac:dyDescent="0.25">
      <c r="A77" s="24">
        <v>360302121114140</v>
      </c>
      <c r="B77" s="34">
        <v>36030311040977</v>
      </c>
      <c r="C77" s="21" t="s">
        <v>17</v>
      </c>
      <c r="D77" s="17" t="s">
        <v>165</v>
      </c>
      <c r="E77" s="17" t="s">
        <v>10</v>
      </c>
      <c r="F77" s="17" t="s">
        <v>9</v>
      </c>
      <c r="G77" s="18">
        <v>27470</v>
      </c>
      <c r="H77" s="17" t="s">
        <v>8</v>
      </c>
      <c r="I77" s="17" t="s">
        <v>7</v>
      </c>
      <c r="J77" s="17" t="s">
        <v>164</v>
      </c>
      <c r="K77" s="17" t="s">
        <v>166</v>
      </c>
      <c r="L77" s="17" t="s">
        <v>178</v>
      </c>
      <c r="M77" s="17" t="s">
        <v>3</v>
      </c>
      <c r="N77" s="23" t="s">
        <v>234</v>
      </c>
      <c r="O77" s="17" t="s">
        <v>150</v>
      </c>
      <c r="P77" s="17" t="s">
        <v>13</v>
      </c>
      <c r="Q77" s="17" t="s">
        <v>0</v>
      </c>
      <c r="R77" s="17" t="str">
        <f t="shared" si="5"/>
        <v>Pendatang</v>
      </c>
      <c r="S77" s="23" t="s">
        <v>233</v>
      </c>
    </row>
    <row r="78" spans="1:19" x14ac:dyDescent="0.25">
      <c r="A78" s="24">
        <v>360302121114141</v>
      </c>
      <c r="B78" s="34">
        <v>36030311040978</v>
      </c>
      <c r="C78" s="20" t="s">
        <v>13</v>
      </c>
      <c r="D78" s="17" t="s">
        <v>165</v>
      </c>
      <c r="E78" s="17" t="s">
        <v>10</v>
      </c>
      <c r="F78" s="17" t="s">
        <v>9</v>
      </c>
      <c r="G78" s="18">
        <v>27471</v>
      </c>
      <c r="H78" s="17" t="s">
        <v>38</v>
      </c>
      <c r="I78" s="17" t="s">
        <v>7</v>
      </c>
      <c r="J78" s="17" t="s">
        <v>164</v>
      </c>
      <c r="K78" s="17" t="s">
        <v>5</v>
      </c>
      <c r="L78" s="17" t="s">
        <v>182</v>
      </c>
      <c r="M78" s="17" t="s">
        <v>3</v>
      </c>
      <c r="N78" s="23" t="s">
        <v>234</v>
      </c>
      <c r="O78" s="17" t="s">
        <v>149</v>
      </c>
      <c r="P78" s="17" t="s">
        <v>1</v>
      </c>
      <c r="Q78" s="17" t="s">
        <v>0</v>
      </c>
      <c r="R78" s="17" t="str">
        <f t="shared" si="5"/>
        <v>Pendatang</v>
      </c>
      <c r="S78" s="23" t="s">
        <v>233</v>
      </c>
    </row>
    <row r="79" spans="1:19" x14ac:dyDescent="0.25">
      <c r="A79" s="24">
        <v>360302121114142</v>
      </c>
      <c r="B79" s="34">
        <v>36030311040979</v>
      </c>
      <c r="C79" s="21" t="s">
        <v>1</v>
      </c>
      <c r="D79" s="17" t="s">
        <v>165</v>
      </c>
      <c r="E79" s="17" t="s">
        <v>10</v>
      </c>
      <c r="F79" s="17" t="s">
        <v>9</v>
      </c>
      <c r="G79" s="18">
        <v>27472</v>
      </c>
      <c r="H79" s="17" t="s">
        <v>19</v>
      </c>
      <c r="I79" s="17" t="s">
        <v>141</v>
      </c>
      <c r="J79" s="17" t="s">
        <v>164</v>
      </c>
      <c r="K79" s="17" t="s">
        <v>176</v>
      </c>
      <c r="L79" s="17" t="str">
        <f>IF(K79="Tidak/Belum Sekolah","Buruh Harian Lepas","Karyawan Swasta")</f>
        <v>Karyawan Swasta</v>
      </c>
      <c r="M79" s="17" t="s">
        <v>3</v>
      </c>
      <c r="N79" s="23" t="s">
        <v>234</v>
      </c>
      <c r="O79" s="17" t="s">
        <v>147</v>
      </c>
      <c r="P79" s="17" t="s">
        <v>20</v>
      </c>
      <c r="Q79" s="17" t="s">
        <v>0</v>
      </c>
      <c r="R79" s="17" t="str">
        <f t="shared" si="5"/>
        <v>Pendatang</v>
      </c>
      <c r="S79" s="23" t="s">
        <v>233</v>
      </c>
    </row>
    <row r="80" spans="1:19" x14ac:dyDescent="0.25">
      <c r="A80" s="24">
        <v>360302121114143</v>
      </c>
      <c r="B80" s="34">
        <v>36030311040980</v>
      </c>
      <c r="C80" s="20" t="s">
        <v>20</v>
      </c>
      <c r="D80" s="17" t="s">
        <v>165</v>
      </c>
      <c r="E80" s="17" t="s">
        <v>10</v>
      </c>
      <c r="F80" s="17" t="s">
        <v>43</v>
      </c>
      <c r="G80" s="18">
        <v>27473</v>
      </c>
      <c r="H80" s="17" t="s">
        <v>15</v>
      </c>
      <c r="I80" s="17" t="s">
        <v>7</v>
      </c>
      <c r="J80" s="17" t="s">
        <v>164</v>
      </c>
      <c r="K80" s="17" t="s">
        <v>175</v>
      </c>
      <c r="L80" s="17" t="s">
        <v>178</v>
      </c>
      <c r="M80" s="17" t="s">
        <v>3</v>
      </c>
      <c r="N80" s="23" t="s">
        <v>234</v>
      </c>
      <c r="O80" s="17" t="s">
        <v>145</v>
      </c>
      <c r="P80" s="17" t="s">
        <v>16</v>
      </c>
      <c r="Q80" s="17" t="s">
        <v>0</v>
      </c>
      <c r="R80" s="17" t="str">
        <f t="shared" si="5"/>
        <v>Penduduk Asli/Tetap</v>
      </c>
      <c r="S80" s="23" t="s">
        <v>233</v>
      </c>
    </row>
    <row r="81" spans="1:19" x14ac:dyDescent="0.25">
      <c r="A81" s="24">
        <v>360302121114144</v>
      </c>
      <c r="B81" s="34">
        <v>36030311040981</v>
      </c>
      <c r="C81" s="21" t="s">
        <v>16</v>
      </c>
      <c r="D81" s="17" t="s">
        <v>165</v>
      </c>
      <c r="E81" s="17" t="s">
        <v>10</v>
      </c>
      <c r="F81" s="17" t="s">
        <v>43</v>
      </c>
      <c r="G81" s="18">
        <v>27474</v>
      </c>
      <c r="H81" s="17" t="s">
        <v>27</v>
      </c>
      <c r="I81" s="17" t="s">
        <v>7</v>
      </c>
      <c r="J81" s="17" t="s">
        <v>164</v>
      </c>
      <c r="K81" s="17" t="s">
        <v>155</v>
      </c>
      <c r="L81" s="17" t="s">
        <v>180</v>
      </c>
      <c r="M81" s="17" t="s">
        <v>3</v>
      </c>
      <c r="N81" s="23" t="s">
        <v>234</v>
      </c>
      <c r="O81" s="17" t="s">
        <v>143</v>
      </c>
      <c r="P81" s="17" t="s">
        <v>12</v>
      </c>
      <c r="Q81" s="17" t="s">
        <v>0</v>
      </c>
      <c r="R81" s="17" t="str">
        <f t="shared" si="5"/>
        <v>Penduduk Asli/Tetap</v>
      </c>
      <c r="S81" s="23" t="s">
        <v>233</v>
      </c>
    </row>
    <row r="82" spans="1:19" x14ac:dyDescent="0.25">
      <c r="A82" s="24">
        <v>360302121114145</v>
      </c>
      <c r="B82" s="34">
        <v>36030311040982</v>
      </c>
      <c r="C82" s="20" t="s">
        <v>12</v>
      </c>
      <c r="D82" s="17" t="s">
        <v>165</v>
      </c>
      <c r="E82" s="17" t="s">
        <v>10</v>
      </c>
      <c r="F82" s="17" t="s">
        <v>43</v>
      </c>
      <c r="G82" s="18">
        <v>27475</v>
      </c>
      <c r="H82" s="17" t="s">
        <v>23</v>
      </c>
      <c r="I82" s="17" t="s">
        <v>7</v>
      </c>
      <c r="J82" s="17" t="s">
        <v>164</v>
      </c>
      <c r="K82" s="17" t="s">
        <v>172</v>
      </c>
      <c r="L82" s="17" t="str">
        <f>IF(K82="Tidak/Belum Sekolah","Buruh Harian Lepas","Karyawan Swasta")</f>
        <v>Karyawan Swasta</v>
      </c>
      <c r="M82" s="17" t="s">
        <v>3</v>
      </c>
      <c r="N82" s="23" t="s">
        <v>234</v>
      </c>
      <c r="O82" s="17" t="s">
        <v>140</v>
      </c>
      <c r="P82" s="17" t="s">
        <v>148</v>
      </c>
      <c r="Q82" s="17" t="s">
        <v>0</v>
      </c>
      <c r="R82" s="17" t="str">
        <f t="shared" si="5"/>
        <v>Penduduk Asli/Tetap</v>
      </c>
      <c r="S82" s="23" t="s">
        <v>233</v>
      </c>
    </row>
    <row r="83" spans="1:19" x14ac:dyDescent="0.25">
      <c r="A83" s="24">
        <v>360302121114146</v>
      </c>
      <c r="B83" s="34">
        <v>36030311040983</v>
      </c>
      <c r="C83" s="21" t="s">
        <v>148</v>
      </c>
      <c r="D83" s="17" t="s">
        <v>165</v>
      </c>
      <c r="E83" s="17" t="s">
        <v>10</v>
      </c>
      <c r="F83" s="17" t="s">
        <v>43</v>
      </c>
      <c r="G83" s="18">
        <v>27476</v>
      </c>
      <c r="H83" s="17" t="s">
        <v>19</v>
      </c>
      <c r="I83" s="17" t="s">
        <v>7</v>
      </c>
      <c r="J83" s="17" t="s">
        <v>164</v>
      </c>
      <c r="K83" s="17" t="s">
        <v>171</v>
      </c>
      <c r="L83" s="17" t="str">
        <f>IF(K83="Tidak/Belum Sekolah","Buruh Harian Lepas","Karyawan Swasta")</f>
        <v>Karyawan Swasta</v>
      </c>
      <c r="M83" s="17" t="s">
        <v>3</v>
      </c>
      <c r="N83" s="23" t="s">
        <v>234</v>
      </c>
      <c r="O83" s="17" t="s">
        <v>138</v>
      </c>
      <c r="P83" s="17" t="s">
        <v>146</v>
      </c>
      <c r="Q83" s="17" t="s">
        <v>0</v>
      </c>
      <c r="R83" s="17" t="str">
        <f t="shared" si="5"/>
        <v>Penduduk Asli/Tetap</v>
      </c>
      <c r="S83" s="23" t="s">
        <v>233</v>
      </c>
    </row>
    <row r="84" spans="1:19" x14ac:dyDescent="0.25">
      <c r="A84" s="24">
        <v>360302121114147</v>
      </c>
      <c r="B84" s="34">
        <v>36030311040984</v>
      </c>
      <c r="C84" s="20" t="s">
        <v>146</v>
      </c>
      <c r="D84" s="17" t="s">
        <v>165</v>
      </c>
      <c r="E84" s="17" t="s">
        <v>10</v>
      </c>
      <c r="F84" s="17" t="s">
        <v>43</v>
      </c>
      <c r="G84" s="18">
        <v>27477</v>
      </c>
      <c r="H84" s="17" t="s">
        <v>15</v>
      </c>
      <c r="I84" s="17" t="s">
        <v>7</v>
      </c>
      <c r="J84" s="17" t="s">
        <v>164</v>
      </c>
      <c r="K84" s="17" t="s">
        <v>170</v>
      </c>
      <c r="L84" s="17" t="s">
        <v>181</v>
      </c>
      <c r="M84" s="17" t="s">
        <v>3</v>
      </c>
      <c r="N84" s="23" t="s">
        <v>234</v>
      </c>
      <c r="O84" s="17" t="s">
        <v>136</v>
      </c>
      <c r="P84" s="17" t="s">
        <v>144</v>
      </c>
      <c r="Q84" s="17" t="s">
        <v>0</v>
      </c>
      <c r="R84" s="17" t="str">
        <f t="shared" si="5"/>
        <v>Penduduk Asli/Tetap</v>
      </c>
      <c r="S84" s="23" t="s">
        <v>233</v>
      </c>
    </row>
    <row r="85" spans="1:19" x14ac:dyDescent="0.25">
      <c r="A85" s="24">
        <v>360302121114148</v>
      </c>
      <c r="B85" s="34">
        <v>36030311040985</v>
      </c>
      <c r="C85" s="21" t="s">
        <v>144</v>
      </c>
      <c r="D85" s="17" t="s">
        <v>165</v>
      </c>
      <c r="E85" s="17" t="s">
        <v>10</v>
      </c>
      <c r="F85" s="17" t="s">
        <v>43</v>
      </c>
      <c r="G85" s="18">
        <v>27478</v>
      </c>
      <c r="H85" s="17" t="s">
        <v>8</v>
      </c>
      <c r="I85" s="17" t="s">
        <v>7</v>
      </c>
      <c r="J85" s="17" t="s">
        <v>164</v>
      </c>
      <c r="K85" s="17" t="s">
        <v>168</v>
      </c>
      <c r="L85" s="17" t="str">
        <f>IF(K85="Tidak/Belum Sekolah","Buruh Harian Lepas","Karyawan Swasta")</f>
        <v>Buruh Harian Lepas</v>
      </c>
      <c r="M85" s="17" t="s">
        <v>3</v>
      </c>
      <c r="N85" s="23" t="s">
        <v>234</v>
      </c>
      <c r="O85" s="17" t="s">
        <v>134</v>
      </c>
      <c r="P85" s="17" t="s">
        <v>142</v>
      </c>
      <c r="Q85" s="17" t="s">
        <v>0</v>
      </c>
      <c r="R85" s="17" t="str">
        <f t="shared" si="5"/>
        <v>Penduduk Asli/Tetap</v>
      </c>
      <c r="S85" s="23" t="s">
        <v>233</v>
      </c>
    </row>
    <row r="86" spans="1:19" x14ac:dyDescent="0.25">
      <c r="A86" s="24">
        <v>360302121114149</v>
      </c>
      <c r="B86" s="34">
        <v>36030311040986</v>
      </c>
      <c r="C86" s="20" t="s">
        <v>142</v>
      </c>
      <c r="D86" s="17" t="s">
        <v>165</v>
      </c>
      <c r="E86" s="17" t="s">
        <v>10</v>
      </c>
      <c r="F86" s="17" t="s">
        <v>43</v>
      </c>
      <c r="G86" s="18">
        <v>27479</v>
      </c>
      <c r="H86" s="17" t="s">
        <v>38</v>
      </c>
      <c r="I86" s="17" t="s">
        <v>7</v>
      </c>
      <c r="J86" s="17" t="s">
        <v>164</v>
      </c>
      <c r="K86" s="17" t="s">
        <v>167</v>
      </c>
      <c r="L86" s="17" t="s">
        <v>177</v>
      </c>
      <c r="M86" s="17" t="s">
        <v>3</v>
      </c>
      <c r="N86" s="23" t="s">
        <v>234</v>
      </c>
      <c r="O86" s="17" t="s">
        <v>132</v>
      </c>
      <c r="P86" s="17" t="s">
        <v>139</v>
      </c>
      <c r="Q86" s="17" t="s">
        <v>0</v>
      </c>
      <c r="R86" s="17" t="str">
        <f t="shared" si="5"/>
        <v>Penduduk Asli/Tetap</v>
      </c>
      <c r="S86" s="23" t="s">
        <v>233</v>
      </c>
    </row>
    <row r="87" spans="1:19" x14ac:dyDescent="0.25">
      <c r="A87" s="24">
        <v>360302121114150</v>
      </c>
      <c r="B87" s="34">
        <v>36030311040987</v>
      </c>
      <c r="C87" s="21" t="s">
        <v>139</v>
      </c>
      <c r="D87" s="17" t="s">
        <v>165</v>
      </c>
      <c r="E87" s="17" t="s">
        <v>10</v>
      </c>
      <c r="F87" s="17" t="s">
        <v>43</v>
      </c>
      <c r="G87" s="18">
        <v>27480</v>
      </c>
      <c r="H87" s="17" t="s">
        <v>19</v>
      </c>
      <c r="I87" s="17" t="s">
        <v>141</v>
      </c>
      <c r="J87" s="17" t="s">
        <v>164</v>
      </c>
      <c r="K87" s="17" t="s">
        <v>166</v>
      </c>
      <c r="L87" s="17" t="s">
        <v>180</v>
      </c>
      <c r="M87" s="17" t="s">
        <v>3</v>
      </c>
      <c r="N87" s="23" t="s">
        <v>234</v>
      </c>
      <c r="O87" s="17" t="s">
        <v>130</v>
      </c>
      <c r="P87" s="17" t="s">
        <v>137</v>
      </c>
      <c r="Q87" s="17" t="s">
        <v>0</v>
      </c>
      <c r="R87" s="17" t="str">
        <f t="shared" si="5"/>
        <v>Penduduk Asli/Tetap</v>
      </c>
      <c r="S87" s="23" t="s">
        <v>233</v>
      </c>
    </row>
    <row r="88" spans="1:19" x14ac:dyDescent="0.25">
      <c r="A88" s="24">
        <v>360302121114151</v>
      </c>
      <c r="B88" s="34">
        <v>36030311040988</v>
      </c>
      <c r="C88" s="20" t="s">
        <v>137</v>
      </c>
      <c r="D88" s="17" t="s">
        <v>165</v>
      </c>
      <c r="E88" s="17" t="s">
        <v>10</v>
      </c>
      <c r="F88" s="17" t="s">
        <v>43</v>
      </c>
      <c r="G88" s="18">
        <v>27481</v>
      </c>
      <c r="H88" s="17" t="s">
        <v>15</v>
      </c>
      <c r="I88" s="17" t="s">
        <v>7</v>
      </c>
      <c r="J88" s="17" t="s">
        <v>164</v>
      </c>
      <c r="K88" s="17" t="s">
        <v>5</v>
      </c>
      <c r="L88" s="17" t="str">
        <f>IF(K88="Tidak/Belum Sekolah","Buruh Harian Lepas","Karyawan Swasta")</f>
        <v>Karyawan Swasta</v>
      </c>
      <c r="M88" s="17" t="s">
        <v>3</v>
      </c>
      <c r="N88" s="23" t="s">
        <v>234</v>
      </c>
      <c r="O88" s="17" t="s">
        <v>127</v>
      </c>
      <c r="P88" s="17" t="s">
        <v>135</v>
      </c>
      <c r="Q88" s="17" t="s">
        <v>0</v>
      </c>
      <c r="R88" s="17" t="str">
        <f t="shared" si="5"/>
        <v>Penduduk Asli/Tetap</v>
      </c>
      <c r="S88" s="23" t="s">
        <v>233</v>
      </c>
    </row>
    <row r="89" spans="1:19" x14ac:dyDescent="0.25">
      <c r="A89" s="24">
        <v>360302121114152</v>
      </c>
      <c r="B89" s="34">
        <v>36030311040989</v>
      </c>
      <c r="C89" s="21" t="s">
        <v>135</v>
      </c>
      <c r="D89" s="17" t="s">
        <v>165</v>
      </c>
      <c r="E89" s="17" t="s">
        <v>10</v>
      </c>
      <c r="F89" s="17" t="s">
        <v>43</v>
      </c>
      <c r="G89" s="18">
        <v>27482</v>
      </c>
      <c r="H89" s="17" t="s">
        <v>27</v>
      </c>
      <c r="I89" s="17" t="s">
        <v>7</v>
      </c>
      <c r="J89" s="17" t="s">
        <v>164</v>
      </c>
      <c r="K89" s="17" t="s">
        <v>176</v>
      </c>
      <c r="L89" s="17" t="s">
        <v>178</v>
      </c>
      <c r="M89" s="17" t="s">
        <v>3</v>
      </c>
      <c r="N89" s="23" t="s">
        <v>234</v>
      </c>
      <c r="O89" s="17" t="s">
        <v>125</v>
      </c>
      <c r="P89" s="17" t="s">
        <v>133</v>
      </c>
      <c r="Q89" s="17" t="s">
        <v>0</v>
      </c>
      <c r="R89" s="17" t="str">
        <f t="shared" si="5"/>
        <v>Penduduk Asli/Tetap</v>
      </c>
      <c r="S89" s="23" t="s">
        <v>233</v>
      </c>
    </row>
    <row r="90" spans="1:19" x14ac:dyDescent="0.25">
      <c r="A90" s="24">
        <v>360302121114153</v>
      </c>
      <c r="B90" s="34">
        <v>36030311040990</v>
      </c>
      <c r="C90" s="20" t="s">
        <v>133</v>
      </c>
      <c r="D90" s="17" t="s">
        <v>165</v>
      </c>
      <c r="E90" s="17" t="s">
        <v>10</v>
      </c>
      <c r="F90" s="17" t="s">
        <v>43</v>
      </c>
      <c r="G90" s="18">
        <v>27483</v>
      </c>
      <c r="H90" s="17" t="s">
        <v>23</v>
      </c>
      <c r="I90" s="17" t="s">
        <v>7</v>
      </c>
      <c r="J90" s="17" t="s">
        <v>164</v>
      </c>
      <c r="K90" s="17" t="s">
        <v>175</v>
      </c>
      <c r="L90" s="17" t="s">
        <v>180</v>
      </c>
      <c r="M90" s="17" t="s">
        <v>62</v>
      </c>
      <c r="N90" s="23" t="s">
        <v>234</v>
      </c>
      <c r="O90" s="17" t="s">
        <v>123</v>
      </c>
      <c r="P90" s="17" t="s">
        <v>131</v>
      </c>
      <c r="Q90" s="17" t="s">
        <v>0</v>
      </c>
      <c r="R90" s="17" t="str">
        <f t="shared" si="5"/>
        <v>Penduduk Asli/Tetap</v>
      </c>
      <c r="S90" s="23" t="s">
        <v>233</v>
      </c>
    </row>
    <row r="91" spans="1:19" x14ac:dyDescent="0.25">
      <c r="A91" s="24">
        <v>360302121114154</v>
      </c>
      <c r="B91" s="34">
        <v>36030311040991</v>
      </c>
      <c r="C91" s="21" t="s">
        <v>131</v>
      </c>
      <c r="D91" s="17" t="s">
        <v>165</v>
      </c>
      <c r="E91" s="17" t="s">
        <v>10</v>
      </c>
      <c r="F91" s="17" t="s">
        <v>43</v>
      </c>
      <c r="G91" s="18">
        <v>27484</v>
      </c>
      <c r="H91" s="17" t="s">
        <v>19</v>
      </c>
      <c r="I91" s="17" t="s">
        <v>7</v>
      </c>
      <c r="J91" s="17" t="s">
        <v>164</v>
      </c>
      <c r="K91" s="17" t="s">
        <v>155</v>
      </c>
      <c r="L91" s="17" t="str">
        <f>IF(K91="Tidak/Belum Sekolah","Buruh Harian Lepas","Karyawan Swasta")</f>
        <v>Karyawan Swasta</v>
      </c>
      <c r="M91" s="17" t="s">
        <v>3</v>
      </c>
      <c r="N91" s="23" t="s">
        <v>234</v>
      </c>
      <c r="O91" s="17" t="s">
        <v>120</v>
      </c>
      <c r="P91" s="17" t="s">
        <v>129</v>
      </c>
      <c r="Q91" s="17" t="s">
        <v>0</v>
      </c>
      <c r="R91" s="17" t="str">
        <f t="shared" si="5"/>
        <v>Penduduk Asli/Tetap</v>
      </c>
      <c r="S91" s="23" t="s">
        <v>233</v>
      </c>
    </row>
    <row r="92" spans="1:19" x14ac:dyDescent="0.25">
      <c r="A92" s="24">
        <v>360302121114155</v>
      </c>
      <c r="B92" s="34">
        <v>36030311040992</v>
      </c>
      <c r="C92" s="20" t="s">
        <v>129</v>
      </c>
      <c r="D92" s="17" t="s">
        <v>165</v>
      </c>
      <c r="E92" s="17" t="s">
        <v>10</v>
      </c>
      <c r="F92" s="17" t="s">
        <v>43</v>
      </c>
      <c r="G92" s="18">
        <v>27485</v>
      </c>
      <c r="H92" s="17" t="s">
        <v>15</v>
      </c>
      <c r="I92" s="17" t="s">
        <v>7</v>
      </c>
      <c r="J92" s="17" t="s">
        <v>164</v>
      </c>
      <c r="K92" s="17" t="s">
        <v>172</v>
      </c>
      <c r="L92" s="17" t="s">
        <v>169</v>
      </c>
      <c r="M92" s="17" t="s">
        <v>3</v>
      </c>
      <c r="N92" s="23" t="s">
        <v>234</v>
      </c>
      <c r="O92" s="17" t="s">
        <v>118</v>
      </c>
      <c r="P92" s="17" t="s">
        <v>126</v>
      </c>
      <c r="Q92" s="17" t="s">
        <v>0</v>
      </c>
      <c r="R92" s="17" t="str">
        <f t="shared" si="5"/>
        <v>Penduduk Asli/Tetap</v>
      </c>
      <c r="S92" s="23" t="s">
        <v>233</v>
      </c>
    </row>
    <row r="93" spans="1:19" x14ac:dyDescent="0.25">
      <c r="A93" s="24">
        <v>360302121114156</v>
      </c>
      <c r="B93" s="34">
        <v>36030311040993</v>
      </c>
      <c r="C93" s="19" t="s">
        <v>126</v>
      </c>
      <c r="D93" s="17" t="s">
        <v>165</v>
      </c>
      <c r="E93" s="17" t="s">
        <v>10</v>
      </c>
      <c r="F93" s="17" t="s">
        <v>43</v>
      </c>
      <c r="G93" s="18">
        <v>27486</v>
      </c>
      <c r="H93" s="17" t="s">
        <v>8</v>
      </c>
      <c r="I93" s="17" t="s">
        <v>128</v>
      </c>
      <c r="J93" s="17" t="s">
        <v>164</v>
      </c>
      <c r="K93" s="17" t="s">
        <v>171</v>
      </c>
      <c r="L93" s="17" t="str">
        <f>IF(K93="Tidak/Belum Sekolah","Buruh Harian Lepas","Karyawan Swasta")</f>
        <v>Karyawan Swasta</v>
      </c>
      <c r="M93" s="17" t="s">
        <v>3</v>
      </c>
      <c r="N93" s="23" t="s">
        <v>234</v>
      </c>
      <c r="O93" s="17" t="s">
        <v>115</v>
      </c>
      <c r="P93" s="17" t="s">
        <v>124</v>
      </c>
      <c r="Q93" s="17" t="s">
        <v>0</v>
      </c>
      <c r="R93" s="17" t="str">
        <f t="shared" si="5"/>
        <v>Penduduk Asli/Tetap</v>
      </c>
      <c r="S93" s="23" t="s">
        <v>233</v>
      </c>
    </row>
    <row r="94" spans="1:19" x14ac:dyDescent="0.25">
      <c r="A94" s="24">
        <v>360302121114157</v>
      </c>
      <c r="B94" s="34">
        <v>36030311040994</v>
      </c>
      <c r="C94" s="17" t="s">
        <v>124</v>
      </c>
      <c r="D94" s="17" t="s">
        <v>165</v>
      </c>
      <c r="E94" s="17" t="s">
        <v>10</v>
      </c>
      <c r="F94" s="17" t="s">
        <v>43</v>
      </c>
      <c r="G94" s="18">
        <v>27487</v>
      </c>
      <c r="H94" s="17" t="s">
        <v>38</v>
      </c>
      <c r="I94" s="17" t="s">
        <v>7</v>
      </c>
      <c r="J94" s="17" t="s">
        <v>164</v>
      </c>
      <c r="K94" s="17" t="s">
        <v>170</v>
      </c>
      <c r="L94" s="17" t="s">
        <v>169</v>
      </c>
      <c r="M94" s="17" t="s">
        <v>62</v>
      </c>
      <c r="N94" s="23" t="s">
        <v>234</v>
      </c>
      <c r="O94" s="17" t="s">
        <v>113</v>
      </c>
      <c r="P94" s="17" t="s">
        <v>122</v>
      </c>
      <c r="Q94" s="17" t="s">
        <v>0</v>
      </c>
      <c r="R94" s="17" t="str">
        <f t="shared" si="5"/>
        <v>Penduduk Asli/Tetap</v>
      </c>
      <c r="S94" s="23" t="s">
        <v>233</v>
      </c>
    </row>
    <row r="95" spans="1:19" x14ac:dyDescent="0.25">
      <c r="A95" s="24">
        <v>360302121114158</v>
      </c>
      <c r="B95" s="34">
        <v>36030311040995</v>
      </c>
      <c r="C95" s="17" t="s">
        <v>122</v>
      </c>
      <c r="D95" s="17" t="s">
        <v>165</v>
      </c>
      <c r="E95" s="17" t="s">
        <v>10</v>
      </c>
      <c r="F95" s="17" t="s">
        <v>43</v>
      </c>
      <c r="G95" s="18">
        <v>27488</v>
      </c>
      <c r="H95" s="17" t="s">
        <v>19</v>
      </c>
      <c r="I95" s="17" t="s">
        <v>7</v>
      </c>
      <c r="J95" s="17" t="s">
        <v>164</v>
      </c>
      <c r="K95" s="17" t="s">
        <v>168</v>
      </c>
      <c r="L95" s="17" t="str">
        <f>IF(K95="Tidak/Belum Sekolah","Buruh Harian Lepas","Karyawan Swasta")</f>
        <v>Buruh Harian Lepas</v>
      </c>
      <c r="M95" s="17" t="s">
        <v>3</v>
      </c>
      <c r="N95" s="23" t="s">
        <v>234</v>
      </c>
      <c r="O95" s="17" t="s">
        <v>111</v>
      </c>
      <c r="P95" s="17" t="s">
        <v>119</v>
      </c>
      <c r="Q95" s="17" t="s">
        <v>0</v>
      </c>
      <c r="R95" s="17" t="str">
        <f t="shared" si="5"/>
        <v>Penduduk Asli/Tetap</v>
      </c>
      <c r="S95" s="23" t="s">
        <v>233</v>
      </c>
    </row>
    <row r="96" spans="1:19" x14ac:dyDescent="0.25">
      <c r="A96" s="24">
        <v>360302121114159</v>
      </c>
      <c r="B96" s="34">
        <v>36030311040996</v>
      </c>
      <c r="C96" s="17" t="s">
        <v>119</v>
      </c>
      <c r="D96" s="17" t="s">
        <v>165</v>
      </c>
      <c r="E96" s="17" t="s">
        <v>10</v>
      </c>
      <c r="F96" s="17" t="s">
        <v>43</v>
      </c>
      <c r="G96" s="18">
        <v>27489</v>
      </c>
      <c r="H96" s="17" t="s">
        <v>15</v>
      </c>
      <c r="I96" s="17" t="s">
        <v>121</v>
      </c>
      <c r="J96" s="17" t="s">
        <v>164</v>
      </c>
      <c r="K96" s="17" t="s">
        <v>167</v>
      </c>
      <c r="L96" s="17" t="str">
        <f>IF(K96="Tidak/Belum Sekolah","Buruh Harian Lepas","Karyawan Swasta")</f>
        <v>Karyawan Swasta</v>
      </c>
      <c r="M96" s="17" t="s">
        <v>3</v>
      </c>
      <c r="N96" s="23" t="s">
        <v>234</v>
      </c>
      <c r="O96" s="17" t="s">
        <v>109</v>
      </c>
      <c r="P96" s="17" t="s">
        <v>117</v>
      </c>
      <c r="Q96" s="17" t="s">
        <v>0</v>
      </c>
      <c r="R96" s="17" t="str">
        <f t="shared" si="5"/>
        <v>Penduduk Asli/Tetap</v>
      </c>
      <c r="S96" s="23" t="s">
        <v>233</v>
      </c>
    </row>
    <row r="97" spans="1:19" x14ac:dyDescent="0.25">
      <c r="A97" s="24">
        <v>360302121114160</v>
      </c>
      <c r="B97" s="34">
        <v>36030311040997</v>
      </c>
      <c r="C97" s="17" t="s">
        <v>117</v>
      </c>
      <c r="D97" s="17" t="s">
        <v>165</v>
      </c>
      <c r="E97" s="17" t="s">
        <v>10</v>
      </c>
      <c r="F97" s="17" t="s">
        <v>43</v>
      </c>
      <c r="G97" s="18">
        <v>27490</v>
      </c>
      <c r="H97" s="17" t="s">
        <v>27</v>
      </c>
      <c r="I97" s="17" t="s">
        <v>7</v>
      </c>
      <c r="J97" s="17" t="s">
        <v>164</v>
      </c>
      <c r="K97" s="17" t="s">
        <v>166</v>
      </c>
      <c r="L97" s="17" t="str">
        <f>IF(K97="Tidak/Belum Sekolah","Buruh Harian Lepas","Karyawan Swasta")</f>
        <v>Karyawan Swasta</v>
      </c>
      <c r="M97" s="17" t="s">
        <v>3</v>
      </c>
      <c r="N97" s="23" t="s">
        <v>234</v>
      </c>
      <c r="O97" s="17" t="s">
        <v>107</v>
      </c>
      <c r="P97" s="17" t="s">
        <v>114</v>
      </c>
      <c r="Q97" s="17" t="s">
        <v>0</v>
      </c>
      <c r="R97" s="17" t="str">
        <f t="shared" si="5"/>
        <v>Penduduk Asli/Tetap</v>
      </c>
      <c r="S97" s="23" t="s">
        <v>233</v>
      </c>
    </row>
    <row r="98" spans="1:19" x14ac:dyDescent="0.25">
      <c r="A98" s="24">
        <v>360302121114161</v>
      </c>
      <c r="B98" s="34">
        <v>36030311040998</v>
      </c>
      <c r="C98" s="17" t="s">
        <v>114</v>
      </c>
      <c r="D98" s="17" t="s">
        <v>165</v>
      </c>
      <c r="E98" s="17" t="s">
        <v>10</v>
      </c>
      <c r="F98" s="17" t="s">
        <v>43</v>
      </c>
      <c r="G98" s="18">
        <v>27491</v>
      </c>
      <c r="H98" s="17" t="s">
        <v>23</v>
      </c>
      <c r="I98" s="17" t="s">
        <v>116</v>
      </c>
      <c r="J98" s="17" t="s">
        <v>164</v>
      </c>
      <c r="K98" s="17" t="s">
        <v>5</v>
      </c>
      <c r="L98" s="17" t="s">
        <v>178</v>
      </c>
      <c r="M98" s="17" t="s">
        <v>3</v>
      </c>
      <c r="N98" s="23" t="s">
        <v>234</v>
      </c>
      <c r="O98" s="17" t="s">
        <v>105</v>
      </c>
      <c r="P98" s="17" t="s">
        <v>112</v>
      </c>
      <c r="Q98" s="17" t="s">
        <v>0</v>
      </c>
      <c r="R98" s="17" t="str">
        <f t="shared" si="5"/>
        <v>Penduduk Asli/Tetap</v>
      </c>
      <c r="S98" s="23" t="s">
        <v>233</v>
      </c>
    </row>
    <row r="99" spans="1:19" x14ac:dyDescent="0.25">
      <c r="A99" s="24">
        <v>360302121114162</v>
      </c>
      <c r="B99" s="34">
        <v>36030311040999</v>
      </c>
      <c r="C99" s="17" t="s">
        <v>112</v>
      </c>
      <c r="D99" s="17" t="s">
        <v>165</v>
      </c>
      <c r="E99" s="17" t="s">
        <v>10</v>
      </c>
      <c r="F99" s="17" t="s">
        <v>43</v>
      </c>
      <c r="G99" s="18">
        <v>27492</v>
      </c>
      <c r="H99" s="17" t="s">
        <v>19</v>
      </c>
      <c r="I99" s="17" t="s">
        <v>7</v>
      </c>
      <c r="J99" s="17" t="s">
        <v>164</v>
      </c>
      <c r="K99" s="17" t="s">
        <v>176</v>
      </c>
      <c r="L99" s="17" t="str">
        <f>IF(K99="Tidak/Belum Sekolah","Buruh Harian Lepas","Karyawan Swasta")</f>
        <v>Karyawan Swasta</v>
      </c>
      <c r="M99" s="17" t="s">
        <v>3</v>
      </c>
      <c r="N99" s="23" t="s">
        <v>234</v>
      </c>
      <c r="O99" s="17" t="s">
        <v>103</v>
      </c>
      <c r="P99" s="17" t="s">
        <v>110</v>
      </c>
      <c r="Q99" s="17" t="s">
        <v>0</v>
      </c>
      <c r="R99" s="17" t="str">
        <f t="shared" si="5"/>
        <v>Penduduk Asli/Tetap</v>
      </c>
      <c r="S99" s="23" t="s">
        <v>233</v>
      </c>
    </row>
    <row r="100" spans="1:19" x14ac:dyDescent="0.25">
      <c r="A100" s="24">
        <v>360302121114163</v>
      </c>
      <c r="B100" s="34">
        <v>36030311041000</v>
      </c>
      <c r="C100" s="17" t="s">
        <v>110</v>
      </c>
      <c r="D100" s="17" t="s">
        <v>165</v>
      </c>
      <c r="E100" s="17" t="s">
        <v>10</v>
      </c>
      <c r="F100" s="17" t="s">
        <v>43</v>
      </c>
      <c r="G100" s="18">
        <v>27493</v>
      </c>
      <c r="H100" s="17" t="s">
        <v>15</v>
      </c>
      <c r="I100" s="17" t="s">
        <v>7</v>
      </c>
      <c r="J100" s="17" t="s">
        <v>164</v>
      </c>
      <c r="K100" s="17" t="s">
        <v>175</v>
      </c>
      <c r="L100" s="17" t="str">
        <f>IF(K100="Tidak/Belum Sekolah","Buruh Harian Lepas","Karyawan Swasta")</f>
        <v>Karyawan Swasta</v>
      </c>
      <c r="M100" s="17" t="s">
        <v>3</v>
      </c>
      <c r="N100" s="23" t="s">
        <v>234</v>
      </c>
      <c r="O100" s="17" t="s">
        <v>101</v>
      </c>
      <c r="P100" s="17" t="s">
        <v>108</v>
      </c>
      <c r="Q100" s="17" t="s">
        <v>0</v>
      </c>
      <c r="R100" s="17" t="str">
        <f t="shared" si="5"/>
        <v>Penduduk Asli/Tetap</v>
      </c>
      <c r="S100" s="23" t="s">
        <v>233</v>
      </c>
    </row>
    <row r="101" spans="1:19" x14ac:dyDescent="0.25">
      <c r="A101" s="24">
        <v>360302121114164</v>
      </c>
      <c r="B101" s="34">
        <v>36030311041001</v>
      </c>
      <c r="C101" s="17" t="s">
        <v>108</v>
      </c>
      <c r="D101" s="17" t="s">
        <v>165</v>
      </c>
      <c r="E101" s="17" t="s">
        <v>10</v>
      </c>
      <c r="F101" s="17" t="s">
        <v>43</v>
      </c>
      <c r="G101" s="18">
        <v>27494</v>
      </c>
      <c r="H101" s="17" t="s">
        <v>8</v>
      </c>
      <c r="I101" s="17" t="s">
        <v>7</v>
      </c>
      <c r="J101" s="17" t="s">
        <v>164</v>
      </c>
      <c r="K101" s="17" t="s">
        <v>155</v>
      </c>
      <c r="L101" s="17" t="s">
        <v>179</v>
      </c>
      <c r="M101" s="17" t="s">
        <v>3</v>
      </c>
      <c r="N101" s="23" t="s">
        <v>234</v>
      </c>
      <c r="O101" s="17" t="s">
        <v>99</v>
      </c>
      <c r="P101" s="17" t="s">
        <v>106</v>
      </c>
      <c r="Q101" s="17" t="s">
        <v>0</v>
      </c>
      <c r="R101" s="17" t="str">
        <f t="shared" si="5"/>
        <v>Penduduk Asli/Tetap</v>
      </c>
      <c r="S101" s="23" t="s">
        <v>233</v>
      </c>
    </row>
    <row r="102" spans="1:19" x14ac:dyDescent="0.25">
      <c r="A102" s="24">
        <v>360302121114165</v>
      </c>
      <c r="B102" s="34">
        <v>36030311041002</v>
      </c>
      <c r="C102" s="17" t="s">
        <v>106</v>
      </c>
      <c r="D102" s="17" t="s">
        <v>165</v>
      </c>
      <c r="E102" s="17" t="s">
        <v>10</v>
      </c>
      <c r="F102" s="17" t="s">
        <v>43</v>
      </c>
      <c r="G102" s="18">
        <v>27495</v>
      </c>
      <c r="H102" s="17" t="s">
        <v>38</v>
      </c>
      <c r="I102" s="17" t="s">
        <v>7</v>
      </c>
      <c r="J102" s="17" t="s">
        <v>164</v>
      </c>
      <c r="K102" s="17" t="s">
        <v>172</v>
      </c>
      <c r="L102" s="17" t="s">
        <v>179</v>
      </c>
      <c r="M102" s="17" t="s">
        <v>3</v>
      </c>
      <c r="N102" s="23" t="s">
        <v>234</v>
      </c>
      <c r="O102" s="17" t="s">
        <v>97</v>
      </c>
      <c r="P102" s="17" t="s">
        <v>104</v>
      </c>
      <c r="Q102" s="17" t="s">
        <v>0</v>
      </c>
      <c r="R102" s="17" t="str">
        <f t="shared" si="5"/>
        <v>Penduduk Asli/Tetap</v>
      </c>
      <c r="S102" s="23" t="s">
        <v>233</v>
      </c>
    </row>
    <row r="103" spans="1:19" x14ac:dyDescent="0.25">
      <c r="A103" s="24">
        <v>360302121114166</v>
      </c>
      <c r="B103" s="34">
        <v>36030311041003</v>
      </c>
      <c r="C103" s="17" t="s">
        <v>104</v>
      </c>
      <c r="D103" s="17" t="s">
        <v>165</v>
      </c>
      <c r="E103" s="17" t="s">
        <v>10</v>
      </c>
      <c r="F103" s="17" t="s">
        <v>43</v>
      </c>
      <c r="G103" s="18">
        <v>27496</v>
      </c>
      <c r="H103" s="17" t="s">
        <v>19</v>
      </c>
      <c r="I103" s="17" t="s">
        <v>7</v>
      </c>
      <c r="J103" s="17" t="s">
        <v>164</v>
      </c>
      <c r="K103" s="17" t="s">
        <v>171</v>
      </c>
      <c r="L103" s="17" t="str">
        <f t="shared" ref="L103:L110" si="6">IF(K103="Tidak/Belum Sekolah","Buruh Harian Lepas","Karyawan Swasta")</f>
        <v>Karyawan Swasta</v>
      </c>
      <c r="M103" s="17" t="s">
        <v>3</v>
      </c>
      <c r="N103" s="23" t="s">
        <v>234</v>
      </c>
      <c r="O103" s="17" t="s">
        <v>95</v>
      </c>
      <c r="P103" s="17" t="s">
        <v>102</v>
      </c>
      <c r="Q103" s="17" t="s">
        <v>0</v>
      </c>
      <c r="R103" s="17" t="str">
        <f t="shared" si="5"/>
        <v>Penduduk Asli/Tetap</v>
      </c>
      <c r="S103" s="23" t="s">
        <v>233</v>
      </c>
    </row>
    <row r="104" spans="1:19" x14ac:dyDescent="0.25">
      <c r="A104" s="24">
        <v>360302121114167</v>
      </c>
      <c r="B104" s="34">
        <v>36030311041004</v>
      </c>
      <c r="C104" s="17" t="s">
        <v>102</v>
      </c>
      <c r="D104" s="17" t="s">
        <v>165</v>
      </c>
      <c r="E104" s="17" t="s">
        <v>10</v>
      </c>
      <c r="F104" s="17" t="s">
        <v>43</v>
      </c>
      <c r="G104" s="18">
        <v>27497</v>
      </c>
      <c r="H104" s="17" t="s">
        <v>15</v>
      </c>
      <c r="I104" s="17" t="s">
        <v>7</v>
      </c>
      <c r="J104" s="17" t="s">
        <v>164</v>
      </c>
      <c r="K104" s="17" t="s">
        <v>170</v>
      </c>
      <c r="L104" s="17" t="str">
        <f t="shared" si="6"/>
        <v>Karyawan Swasta</v>
      </c>
      <c r="M104" s="17" t="s">
        <v>3</v>
      </c>
      <c r="N104" s="23" t="s">
        <v>234</v>
      </c>
      <c r="O104" s="17" t="s">
        <v>93</v>
      </c>
      <c r="P104" s="17" t="s">
        <v>100</v>
      </c>
      <c r="Q104" s="17" t="s">
        <v>0</v>
      </c>
      <c r="R104" s="17" t="str">
        <f t="shared" si="5"/>
        <v>Penduduk Asli/Tetap</v>
      </c>
      <c r="S104" s="23" t="s">
        <v>233</v>
      </c>
    </row>
    <row r="105" spans="1:19" x14ac:dyDescent="0.25">
      <c r="A105" s="24">
        <v>360302121114168</v>
      </c>
      <c r="B105" s="34">
        <v>36030311041005</v>
      </c>
      <c r="C105" s="17" t="s">
        <v>100</v>
      </c>
      <c r="D105" s="17" t="s">
        <v>165</v>
      </c>
      <c r="E105" s="17" t="s">
        <v>10</v>
      </c>
      <c r="F105" s="17" t="s">
        <v>43</v>
      </c>
      <c r="G105" s="18">
        <v>27498</v>
      </c>
      <c r="H105" s="17" t="s">
        <v>27</v>
      </c>
      <c r="I105" s="17" t="s">
        <v>7</v>
      </c>
      <c r="J105" s="17" t="s">
        <v>164</v>
      </c>
      <c r="K105" s="17" t="s">
        <v>168</v>
      </c>
      <c r="L105" s="17" t="str">
        <f t="shared" si="6"/>
        <v>Buruh Harian Lepas</v>
      </c>
      <c r="M105" s="17" t="s">
        <v>3</v>
      </c>
      <c r="N105" s="23" t="s">
        <v>234</v>
      </c>
      <c r="O105" s="17" t="s">
        <v>91</v>
      </c>
      <c r="P105" s="17" t="s">
        <v>98</v>
      </c>
      <c r="Q105" s="17" t="s">
        <v>0</v>
      </c>
      <c r="R105" s="17" t="str">
        <f t="shared" si="5"/>
        <v>Penduduk Asli/Tetap</v>
      </c>
      <c r="S105" s="23" t="s">
        <v>233</v>
      </c>
    </row>
    <row r="106" spans="1:19" x14ac:dyDescent="0.25">
      <c r="A106" s="24">
        <v>360302121114169</v>
      </c>
      <c r="B106" s="34">
        <v>36030311041006</v>
      </c>
      <c r="C106" s="17" t="s">
        <v>98</v>
      </c>
      <c r="D106" s="17" t="s">
        <v>165</v>
      </c>
      <c r="E106" s="17" t="s">
        <v>10</v>
      </c>
      <c r="F106" s="17" t="s">
        <v>43</v>
      </c>
      <c r="G106" s="18">
        <v>27499</v>
      </c>
      <c r="H106" s="17" t="s">
        <v>23</v>
      </c>
      <c r="I106" s="17" t="s">
        <v>7</v>
      </c>
      <c r="J106" s="17" t="s">
        <v>164</v>
      </c>
      <c r="K106" s="17" t="s">
        <v>167</v>
      </c>
      <c r="L106" s="17" t="str">
        <f t="shared" si="6"/>
        <v>Karyawan Swasta</v>
      </c>
      <c r="M106" s="17" t="s">
        <v>3</v>
      </c>
      <c r="N106" s="23" t="s">
        <v>234</v>
      </c>
      <c r="O106" s="17" t="s">
        <v>88</v>
      </c>
      <c r="P106" s="17" t="s">
        <v>96</v>
      </c>
      <c r="Q106" s="17" t="s">
        <v>0</v>
      </c>
      <c r="R106" s="17" t="str">
        <f t="shared" si="5"/>
        <v>Penduduk Asli/Tetap</v>
      </c>
      <c r="S106" s="23" t="s">
        <v>233</v>
      </c>
    </row>
    <row r="107" spans="1:19" x14ac:dyDescent="0.25">
      <c r="A107" s="24">
        <v>360302121114170</v>
      </c>
      <c r="B107" s="34">
        <v>36030311041007</v>
      </c>
      <c r="C107" s="17" t="s">
        <v>96</v>
      </c>
      <c r="D107" s="17" t="s">
        <v>165</v>
      </c>
      <c r="E107" s="17" t="s">
        <v>10</v>
      </c>
      <c r="F107" s="17" t="s">
        <v>43</v>
      </c>
      <c r="G107" s="18">
        <v>27500</v>
      </c>
      <c r="H107" s="17" t="s">
        <v>19</v>
      </c>
      <c r="I107" s="17" t="s">
        <v>7</v>
      </c>
      <c r="J107" s="17" t="s">
        <v>164</v>
      </c>
      <c r="K107" s="17" t="s">
        <v>166</v>
      </c>
      <c r="L107" s="17" t="str">
        <f t="shared" si="6"/>
        <v>Karyawan Swasta</v>
      </c>
      <c r="M107" s="17" t="s">
        <v>3</v>
      </c>
      <c r="N107" s="23" t="s">
        <v>234</v>
      </c>
      <c r="O107" s="17" t="s">
        <v>86</v>
      </c>
      <c r="P107" s="17" t="s">
        <v>94</v>
      </c>
      <c r="Q107" s="17" t="s">
        <v>0</v>
      </c>
      <c r="R107" s="17" t="str">
        <f t="shared" si="5"/>
        <v>Penduduk Asli/Tetap</v>
      </c>
      <c r="S107" s="23" t="s">
        <v>233</v>
      </c>
    </row>
    <row r="108" spans="1:19" x14ac:dyDescent="0.25">
      <c r="A108" s="24">
        <v>360302121114171</v>
      </c>
      <c r="B108" s="34">
        <v>36030311041008</v>
      </c>
      <c r="C108" s="17" t="s">
        <v>94</v>
      </c>
      <c r="D108" s="17" t="s">
        <v>165</v>
      </c>
      <c r="E108" s="17" t="s">
        <v>10</v>
      </c>
      <c r="F108" s="17" t="s">
        <v>43</v>
      </c>
      <c r="G108" s="18">
        <v>27501</v>
      </c>
      <c r="H108" s="17" t="s">
        <v>15</v>
      </c>
      <c r="I108" s="17" t="s">
        <v>7</v>
      </c>
      <c r="J108" s="17" t="s">
        <v>164</v>
      </c>
      <c r="K108" s="17" t="s">
        <v>5</v>
      </c>
      <c r="L108" s="17" t="str">
        <f t="shared" si="6"/>
        <v>Karyawan Swasta</v>
      </c>
      <c r="M108" s="17" t="s">
        <v>3</v>
      </c>
      <c r="N108" s="23" t="s">
        <v>234</v>
      </c>
      <c r="O108" s="17" t="s">
        <v>84</v>
      </c>
      <c r="P108" s="17" t="s">
        <v>92</v>
      </c>
      <c r="Q108" s="17" t="s">
        <v>0</v>
      </c>
      <c r="R108" s="17" t="str">
        <f t="shared" si="5"/>
        <v>Penduduk Asli/Tetap</v>
      </c>
      <c r="S108" s="23" t="s">
        <v>233</v>
      </c>
    </row>
    <row r="109" spans="1:19" x14ac:dyDescent="0.25">
      <c r="A109" s="24">
        <v>360302121114172</v>
      </c>
      <c r="B109" s="34">
        <v>36030311041009</v>
      </c>
      <c r="C109" s="17" t="s">
        <v>92</v>
      </c>
      <c r="D109" s="17" t="s">
        <v>165</v>
      </c>
      <c r="E109" s="17" t="s">
        <v>10</v>
      </c>
      <c r="F109" s="17" t="s">
        <v>43</v>
      </c>
      <c r="G109" s="18">
        <v>27502</v>
      </c>
      <c r="H109" s="17" t="s">
        <v>8</v>
      </c>
      <c r="I109" s="17" t="s">
        <v>7</v>
      </c>
      <c r="J109" s="17" t="s">
        <v>164</v>
      </c>
      <c r="K109" s="17" t="s">
        <v>176</v>
      </c>
      <c r="L109" s="17" t="str">
        <f t="shared" si="6"/>
        <v>Karyawan Swasta</v>
      </c>
      <c r="M109" s="17" t="s">
        <v>3</v>
      </c>
      <c r="N109" s="23" t="s">
        <v>234</v>
      </c>
      <c r="O109" s="17" t="s">
        <v>82</v>
      </c>
      <c r="P109" s="17" t="s">
        <v>90</v>
      </c>
      <c r="Q109" s="17" t="s">
        <v>0</v>
      </c>
      <c r="R109" s="17" t="str">
        <f t="shared" si="5"/>
        <v>Penduduk Asli/Tetap</v>
      </c>
      <c r="S109" s="23" t="s">
        <v>233</v>
      </c>
    </row>
    <row r="110" spans="1:19" x14ac:dyDescent="0.25">
      <c r="A110" s="24">
        <v>360302121114173</v>
      </c>
      <c r="B110" s="34">
        <v>36030311041010</v>
      </c>
      <c r="C110" s="17" t="s">
        <v>90</v>
      </c>
      <c r="D110" s="17" t="s">
        <v>165</v>
      </c>
      <c r="E110" s="17" t="s">
        <v>10</v>
      </c>
      <c r="F110" s="17" t="s">
        <v>43</v>
      </c>
      <c r="G110" s="18">
        <v>27503</v>
      </c>
      <c r="H110" s="17" t="s">
        <v>38</v>
      </c>
      <c r="I110" s="17" t="s">
        <v>7</v>
      </c>
      <c r="J110" s="17" t="s">
        <v>164</v>
      </c>
      <c r="K110" s="17" t="s">
        <v>175</v>
      </c>
      <c r="L110" s="17" t="str">
        <f t="shared" si="6"/>
        <v>Karyawan Swasta</v>
      </c>
      <c r="M110" s="17" t="s">
        <v>3</v>
      </c>
      <c r="N110" s="23" t="s">
        <v>234</v>
      </c>
      <c r="O110" s="17" t="s">
        <v>80</v>
      </c>
      <c r="P110" s="17" t="s">
        <v>87</v>
      </c>
      <c r="Q110" s="17" t="s">
        <v>0</v>
      </c>
      <c r="R110" s="17" t="str">
        <f t="shared" si="5"/>
        <v>Penduduk Asli/Tetap</v>
      </c>
      <c r="S110" s="23" t="s">
        <v>233</v>
      </c>
    </row>
    <row r="111" spans="1:19" x14ac:dyDescent="0.25">
      <c r="A111" s="24">
        <v>360302121114174</v>
      </c>
      <c r="B111" s="34">
        <v>36030311041011</v>
      </c>
      <c r="C111" s="17" t="s">
        <v>87</v>
      </c>
      <c r="D111" s="17" t="s">
        <v>165</v>
      </c>
      <c r="E111" s="17" t="s">
        <v>10</v>
      </c>
      <c r="F111" s="17" t="s">
        <v>43</v>
      </c>
      <c r="G111" s="18">
        <v>27504</v>
      </c>
      <c r="H111" s="17" t="s">
        <v>19</v>
      </c>
      <c r="I111" s="17" t="s">
        <v>7</v>
      </c>
      <c r="J111" s="17" t="s">
        <v>164</v>
      </c>
      <c r="K111" s="17" t="s">
        <v>155</v>
      </c>
      <c r="L111" s="17" t="s">
        <v>173</v>
      </c>
      <c r="M111" s="17" t="s">
        <v>89</v>
      </c>
      <c r="N111" s="23" t="s">
        <v>234</v>
      </c>
      <c r="O111" s="17" t="s">
        <v>78</v>
      </c>
      <c r="P111" s="17" t="s">
        <v>85</v>
      </c>
      <c r="Q111" s="17" t="s">
        <v>0</v>
      </c>
      <c r="R111" s="17" t="str">
        <f t="shared" si="5"/>
        <v>Penduduk Asli/Tetap</v>
      </c>
      <c r="S111" s="23" t="s">
        <v>233</v>
      </c>
    </row>
    <row r="112" spans="1:19" x14ac:dyDescent="0.25">
      <c r="A112" s="24">
        <v>360302121114175</v>
      </c>
      <c r="B112" s="34">
        <v>36030311041012</v>
      </c>
      <c r="C112" s="17" t="s">
        <v>85</v>
      </c>
      <c r="D112" s="17" t="s">
        <v>165</v>
      </c>
      <c r="E112" s="17" t="s">
        <v>10</v>
      </c>
      <c r="F112" s="17" t="s">
        <v>43</v>
      </c>
      <c r="G112" s="18">
        <v>27505</v>
      </c>
      <c r="H112" s="17" t="s">
        <v>15</v>
      </c>
      <c r="I112" s="17" t="s">
        <v>7</v>
      </c>
      <c r="J112" s="17" t="s">
        <v>164</v>
      </c>
      <c r="K112" s="17" t="s">
        <v>172</v>
      </c>
      <c r="L112" s="17" t="s">
        <v>173</v>
      </c>
      <c r="M112" s="17" t="s">
        <v>3</v>
      </c>
      <c r="N112" s="23" t="s">
        <v>234</v>
      </c>
      <c r="O112" s="17" t="s">
        <v>76</v>
      </c>
      <c r="P112" s="17" t="s">
        <v>83</v>
      </c>
      <c r="Q112" s="17" t="s">
        <v>0</v>
      </c>
      <c r="R112" s="17" t="str">
        <f t="shared" si="5"/>
        <v>Penduduk Asli/Tetap</v>
      </c>
      <c r="S112" s="23" t="s">
        <v>233</v>
      </c>
    </row>
    <row r="113" spans="1:19" x14ac:dyDescent="0.25">
      <c r="A113" s="24">
        <v>360302121114176</v>
      </c>
      <c r="B113" s="34">
        <v>36030311041013</v>
      </c>
      <c r="C113" s="17" t="s">
        <v>83</v>
      </c>
      <c r="D113" s="17" t="s">
        <v>165</v>
      </c>
      <c r="E113" s="17" t="s">
        <v>10</v>
      </c>
      <c r="F113" s="17" t="s">
        <v>43</v>
      </c>
      <c r="G113" s="18">
        <v>27506</v>
      </c>
      <c r="H113" s="17" t="s">
        <v>27</v>
      </c>
      <c r="I113" s="17" t="s">
        <v>7</v>
      </c>
      <c r="J113" s="17" t="s">
        <v>164</v>
      </c>
      <c r="K113" s="17" t="s">
        <v>171</v>
      </c>
      <c r="L113" s="17" t="s">
        <v>178</v>
      </c>
      <c r="M113" s="17" t="s">
        <v>3</v>
      </c>
      <c r="N113" s="23" t="s">
        <v>234</v>
      </c>
      <c r="O113" s="17" t="s">
        <v>74</v>
      </c>
      <c r="P113" s="17" t="s">
        <v>81</v>
      </c>
      <c r="Q113" s="17" t="s">
        <v>0</v>
      </c>
      <c r="R113" s="17" t="str">
        <f t="shared" si="5"/>
        <v>Penduduk Asli/Tetap</v>
      </c>
      <c r="S113" s="23" t="s">
        <v>233</v>
      </c>
    </row>
    <row r="114" spans="1:19" x14ac:dyDescent="0.25">
      <c r="A114" s="24">
        <v>360302121114177</v>
      </c>
      <c r="B114" s="34">
        <v>36030311041014</v>
      </c>
      <c r="C114" s="17" t="s">
        <v>81</v>
      </c>
      <c r="D114" s="17" t="s">
        <v>165</v>
      </c>
      <c r="E114" s="17" t="s">
        <v>10</v>
      </c>
      <c r="F114" s="17" t="s">
        <v>43</v>
      </c>
      <c r="G114" s="18">
        <v>27507</v>
      </c>
      <c r="H114" s="17" t="s">
        <v>23</v>
      </c>
      <c r="I114" s="17" t="s">
        <v>7</v>
      </c>
      <c r="J114" s="17" t="s">
        <v>164</v>
      </c>
      <c r="K114" s="17" t="s">
        <v>170</v>
      </c>
      <c r="L114" s="17" t="s">
        <v>174</v>
      </c>
      <c r="M114" s="17" t="s">
        <v>3</v>
      </c>
      <c r="N114" s="23" t="s">
        <v>234</v>
      </c>
      <c r="O114" s="17" t="s">
        <v>72</v>
      </c>
      <c r="P114" s="17" t="s">
        <v>79</v>
      </c>
      <c r="Q114" s="17" t="s">
        <v>0</v>
      </c>
      <c r="R114" s="17" t="str">
        <f t="shared" si="5"/>
        <v>Penduduk Asli/Tetap</v>
      </c>
      <c r="S114" s="23" t="s">
        <v>233</v>
      </c>
    </row>
    <row r="115" spans="1:19" x14ac:dyDescent="0.25">
      <c r="A115" s="24">
        <v>360302121114178</v>
      </c>
      <c r="B115" s="34">
        <v>36030311041015</v>
      </c>
      <c r="C115" s="17" t="s">
        <v>79</v>
      </c>
      <c r="D115" s="17" t="s">
        <v>165</v>
      </c>
      <c r="E115" s="17" t="s">
        <v>10</v>
      </c>
      <c r="F115" s="17" t="s">
        <v>43</v>
      </c>
      <c r="G115" s="18">
        <v>27508</v>
      </c>
      <c r="H115" s="17" t="s">
        <v>19</v>
      </c>
      <c r="I115" s="17" t="s">
        <v>7</v>
      </c>
      <c r="J115" s="17" t="s">
        <v>164</v>
      </c>
      <c r="K115" s="17" t="s">
        <v>168</v>
      </c>
      <c r="L115" s="17" t="str">
        <f>IF(K115="Tidak/Belum Sekolah","Buruh Harian Lepas","Karyawan Swasta")</f>
        <v>Buruh Harian Lepas</v>
      </c>
      <c r="M115" s="17" t="s">
        <v>3</v>
      </c>
      <c r="N115" s="23" t="s">
        <v>234</v>
      </c>
      <c r="O115" s="17" t="s">
        <v>70</v>
      </c>
      <c r="P115" s="17" t="s">
        <v>77</v>
      </c>
      <c r="Q115" s="17" t="s">
        <v>0</v>
      </c>
      <c r="R115" s="17" t="str">
        <f t="shared" si="5"/>
        <v>Penduduk Asli/Tetap</v>
      </c>
      <c r="S115" s="23" t="s">
        <v>233</v>
      </c>
    </row>
    <row r="116" spans="1:19" x14ac:dyDescent="0.25">
      <c r="A116" s="24">
        <v>360302121114179</v>
      </c>
      <c r="B116" s="34">
        <v>36030311041016</v>
      </c>
      <c r="C116" s="17" t="s">
        <v>77</v>
      </c>
      <c r="D116" s="17" t="s">
        <v>165</v>
      </c>
      <c r="E116" s="17" t="s">
        <v>10</v>
      </c>
      <c r="F116" s="17" t="s">
        <v>43</v>
      </c>
      <c r="G116" s="18">
        <v>27509</v>
      </c>
      <c r="H116" s="17" t="s">
        <v>15</v>
      </c>
      <c r="I116" s="17" t="s">
        <v>7</v>
      </c>
      <c r="J116" s="17" t="s">
        <v>164</v>
      </c>
      <c r="K116" s="17" t="s">
        <v>167</v>
      </c>
      <c r="L116" s="17" t="s">
        <v>177</v>
      </c>
      <c r="M116" s="17" t="s">
        <v>3</v>
      </c>
      <c r="N116" s="23" t="s">
        <v>234</v>
      </c>
      <c r="O116" s="17" t="s">
        <v>68</v>
      </c>
      <c r="P116" s="17" t="s">
        <v>75</v>
      </c>
      <c r="Q116" s="17" t="s">
        <v>0</v>
      </c>
      <c r="R116" s="17" t="str">
        <f t="shared" si="5"/>
        <v>Penduduk Asli/Tetap</v>
      </c>
      <c r="S116" s="23" t="s">
        <v>233</v>
      </c>
    </row>
    <row r="117" spans="1:19" x14ac:dyDescent="0.25">
      <c r="A117" s="24">
        <v>360302121114180</v>
      </c>
      <c r="B117" s="34">
        <v>36030311041017</v>
      </c>
      <c r="C117" s="17" t="s">
        <v>75</v>
      </c>
      <c r="D117" s="17" t="s">
        <v>165</v>
      </c>
      <c r="E117" s="17" t="s">
        <v>10</v>
      </c>
      <c r="F117" s="17" t="s">
        <v>43</v>
      </c>
      <c r="G117" s="18">
        <v>27510</v>
      </c>
      <c r="H117" s="17" t="s">
        <v>8</v>
      </c>
      <c r="I117" s="17" t="s">
        <v>7</v>
      </c>
      <c r="J117" s="17" t="s">
        <v>164</v>
      </c>
      <c r="K117" s="17" t="s">
        <v>166</v>
      </c>
      <c r="L117" s="17" t="str">
        <f>IF(K117="Tidak/Belum Sekolah","Buruh Harian Lepas","Karyawan Swasta")</f>
        <v>Karyawan Swasta</v>
      </c>
      <c r="M117" s="17" t="s">
        <v>3</v>
      </c>
      <c r="N117" s="23" t="s">
        <v>234</v>
      </c>
      <c r="O117" s="17" t="s">
        <v>66</v>
      </c>
      <c r="P117" s="17" t="s">
        <v>73</v>
      </c>
      <c r="Q117" s="17" t="s">
        <v>0</v>
      </c>
      <c r="R117" s="17" t="str">
        <f t="shared" si="5"/>
        <v>Penduduk Asli/Tetap</v>
      </c>
      <c r="S117" s="23" t="s">
        <v>233</v>
      </c>
    </row>
    <row r="118" spans="1:19" x14ac:dyDescent="0.25">
      <c r="A118" s="24">
        <v>360302121114181</v>
      </c>
      <c r="B118" s="34">
        <v>36030311041018</v>
      </c>
      <c r="C118" s="17" t="s">
        <v>73</v>
      </c>
      <c r="D118" s="17" t="s">
        <v>165</v>
      </c>
      <c r="E118" s="17" t="s">
        <v>10</v>
      </c>
      <c r="F118" s="17" t="s">
        <v>43</v>
      </c>
      <c r="G118" s="18">
        <v>27511</v>
      </c>
      <c r="H118" s="17" t="s">
        <v>38</v>
      </c>
      <c r="I118" s="17" t="s">
        <v>7</v>
      </c>
      <c r="J118" s="17" t="s">
        <v>164</v>
      </c>
      <c r="K118" s="17" t="s">
        <v>5</v>
      </c>
      <c r="L118" s="17" t="str">
        <f>IF(K118="Tidak/Belum Sekolah","Buruh Harian Lepas","Karyawan Swasta")</f>
        <v>Karyawan Swasta</v>
      </c>
      <c r="M118" s="17" t="s">
        <v>3</v>
      </c>
      <c r="N118" s="23" t="s">
        <v>234</v>
      </c>
      <c r="O118" s="17" t="s">
        <v>64</v>
      </c>
      <c r="P118" s="17" t="s">
        <v>71</v>
      </c>
      <c r="Q118" s="17" t="s">
        <v>0</v>
      </c>
      <c r="R118" s="17" t="str">
        <f t="shared" si="5"/>
        <v>Penduduk Asli/Tetap</v>
      </c>
      <c r="S118" s="23" t="s">
        <v>233</v>
      </c>
    </row>
    <row r="119" spans="1:19" x14ac:dyDescent="0.25">
      <c r="A119" s="24">
        <v>360302121114182</v>
      </c>
      <c r="B119" s="34">
        <v>36030311041019</v>
      </c>
      <c r="C119" s="17" t="s">
        <v>71</v>
      </c>
      <c r="D119" s="17" t="s">
        <v>165</v>
      </c>
      <c r="E119" s="17" t="s">
        <v>10</v>
      </c>
      <c r="F119" s="17" t="s">
        <v>43</v>
      </c>
      <c r="G119" s="18">
        <v>27512</v>
      </c>
      <c r="H119" s="17" t="s">
        <v>19</v>
      </c>
      <c r="I119" s="17" t="s">
        <v>7</v>
      </c>
      <c r="J119" s="17" t="s">
        <v>164</v>
      </c>
      <c r="K119" s="17" t="s">
        <v>176</v>
      </c>
      <c r="L119" s="17" t="s">
        <v>169</v>
      </c>
      <c r="M119" s="17" t="s">
        <v>3</v>
      </c>
      <c r="N119" s="23" t="s">
        <v>234</v>
      </c>
      <c r="O119" s="17" t="s">
        <v>61</v>
      </c>
      <c r="P119" s="17" t="s">
        <v>69</v>
      </c>
      <c r="Q119" s="17" t="s">
        <v>0</v>
      </c>
      <c r="R119" s="17" t="str">
        <f t="shared" si="5"/>
        <v>Penduduk Asli/Tetap</v>
      </c>
      <c r="S119" s="23" t="s">
        <v>233</v>
      </c>
    </row>
    <row r="120" spans="1:19" x14ac:dyDescent="0.25">
      <c r="A120" s="24">
        <v>360302121114183</v>
      </c>
      <c r="B120" s="34">
        <v>36030311041020</v>
      </c>
      <c r="C120" s="17" t="s">
        <v>69</v>
      </c>
      <c r="D120" s="17" t="s">
        <v>165</v>
      </c>
      <c r="E120" s="17" t="s">
        <v>10</v>
      </c>
      <c r="F120" s="17" t="s">
        <v>43</v>
      </c>
      <c r="G120" s="18">
        <v>27513</v>
      </c>
      <c r="H120" s="17" t="s">
        <v>15</v>
      </c>
      <c r="I120" s="17" t="s">
        <v>7</v>
      </c>
      <c r="J120" s="17" t="s">
        <v>164</v>
      </c>
      <c r="K120" s="17" t="s">
        <v>175</v>
      </c>
      <c r="L120" s="17" t="s">
        <v>174</v>
      </c>
      <c r="M120" s="17" t="s">
        <v>3</v>
      </c>
      <c r="N120" s="23" t="s">
        <v>234</v>
      </c>
      <c r="O120" s="17" t="s">
        <v>59</v>
      </c>
      <c r="P120" s="17" t="s">
        <v>67</v>
      </c>
      <c r="Q120" s="17" t="s">
        <v>0</v>
      </c>
      <c r="R120" s="17" t="str">
        <f t="shared" si="5"/>
        <v>Penduduk Asli/Tetap</v>
      </c>
      <c r="S120" s="23" t="s">
        <v>233</v>
      </c>
    </row>
    <row r="121" spans="1:19" x14ac:dyDescent="0.25">
      <c r="A121" s="24">
        <v>360302121114184</v>
      </c>
      <c r="B121" s="34">
        <v>36030311041021</v>
      </c>
      <c r="C121" s="17" t="s">
        <v>67</v>
      </c>
      <c r="D121" s="17" t="s">
        <v>165</v>
      </c>
      <c r="E121" s="17" t="s">
        <v>10</v>
      </c>
      <c r="F121" s="17" t="s">
        <v>43</v>
      </c>
      <c r="G121" s="18">
        <v>27514</v>
      </c>
      <c r="H121" s="17" t="s">
        <v>27</v>
      </c>
      <c r="I121" s="17" t="s">
        <v>7</v>
      </c>
      <c r="J121" s="17" t="s">
        <v>164</v>
      </c>
      <c r="K121" s="17" t="s">
        <v>155</v>
      </c>
      <c r="L121" s="17" t="s">
        <v>173</v>
      </c>
      <c r="M121" s="17" t="s">
        <v>3</v>
      </c>
      <c r="N121" s="23" t="s">
        <v>234</v>
      </c>
      <c r="O121" s="17" t="s">
        <v>57</v>
      </c>
      <c r="P121" s="17" t="s">
        <v>65</v>
      </c>
      <c r="Q121" s="17" t="s">
        <v>0</v>
      </c>
      <c r="R121" s="17" t="str">
        <f t="shared" si="5"/>
        <v>Penduduk Asli/Tetap</v>
      </c>
      <c r="S121" s="23" t="s">
        <v>233</v>
      </c>
    </row>
    <row r="122" spans="1:19" x14ac:dyDescent="0.25">
      <c r="A122" s="24">
        <v>360302121114185</v>
      </c>
      <c r="B122" s="34">
        <v>36030311041022</v>
      </c>
      <c r="C122" s="17" t="s">
        <v>65</v>
      </c>
      <c r="D122" s="17" t="s">
        <v>165</v>
      </c>
      <c r="E122" s="17" t="s">
        <v>10</v>
      </c>
      <c r="F122" s="17" t="s">
        <v>43</v>
      </c>
      <c r="G122" s="18">
        <v>27515</v>
      </c>
      <c r="H122" s="17" t="s">
        <v>23</v>
      </c>
      <c r="I122" s="17" t="s">
        <v>7</v>
      </c>
      <c r="J122" s="17" t="s">
        <v>164</v>
      </c>
      <c r="K122" s="17" t="s">
        <v>172</v>
      </c>
      <c r="L122" s="17" t="s">
        <v>169</v>
      </c>
      <c r="M122" s="17" t="s">
        <v>3</v>
      </c>
      <c r="N122" s="23" t="s">
        <v>234</v>
      </c>
      <c r="O122" s="17" t="s">
        <v>55</v>
      </c>
      <c r="P122" s="17" t="s">
        <v>63</v>
      </c>
      <c r="Q122" s="17" t="s">
        <v>0</v>
      </c>
      <c r="R122" s="17" t="str">
        <f t="shared" si="5"/>
        <v>Penduduk Asli/Tetap</v>
      </c>
      <c r="S122" s="23" t="s">
        <v>233</v>
      </c>
    </row>
    <row r="123" spans="1:19" x14ac:dyDescent="0.25">
      <c r="A123" s="24">
        <v>360302121114186</v>
      </c>
      <c r="B123" s="34">
        <v>36030311041023</v>
      </c>
      <c r="C123" s="17" t="s">
        <v>63</v>
      </c>
      <c r="D123" s="17" t="s">
        <v>165</v>
      </c>
      <c r="E123" s="17" t="s">
        <v>10</v>
      </c>
      <c r="F123" s="17" t="s">
        <v>43</v>
      </c>
      <c r="G123" s="18">
        <v>27516</v>
      </c>
      <c r="H123" s="17" t="s">
        <v>19</v>
      </c>
      <c r="I123" s="17" t="s">
        <v>7</v>
      </c>
      <c r="J123" s="17" t="s">
        <v>164</v>
      </c>
      <c r="K123" s="17" t="s">
        <v>171</v>
      </c>
      <c r="L123" s="17" t="str">
        <f>IF(K123="Tidak/Belum Sekolah","Buruh Harian Lepas","Karyawan Swasta")</f>
        <v>Karyawan Swasta</v>
      </c>
      <c r="M123" s="17" t="s">
        <v>3</v>
      </c>
      <c r="N123" s="23" t="s">
        <v>234</v>
      </c>
      <c r="O123" s="17" t="s">
        <v>53</v>
      </c>
      <c r="P123" s="17" t="s">
        <v>60</v>
      </c>
      <c r="Q123" s="17" t="s">
        <v>0</v>
      </c>
      <c r="R123" s="17" t="str">
        <f t="shared" si="5"/>
        <v>Penduduk Asli/Tetap</v>
      </c>
      <c r="S123" s="23" t="s">
        <v>233</v>
      </c>
    </row>
    <row r="124" spans="1:19" x14ac:dyDescent="0.25">
      <c r="A124" s="24">
        <v>360302121114187</v>
      </c>
      <c r="B124" s="34">
        <v>36030311041024</v>
      </c>
      <c r="C124" s="17" t="s">
        <v>60</v>
      </c>
      <c r="D124" s="17" t="s">
        <v>165</v>
      </c>
      <c r="E124" s="17" t="s">
        <v>10</v>
      </c>
      <c r="F124" s="17" t="s">
        <v>43</v>
      </c>
      <c r="G124" s="18">
        <v>27517</v>
      </c>
      <c r="H124" s="17" t="s">
        <v>15</v>
      </c>
      <c r="I124" s="17" t="s">
        <v>7</v>
      </c>
      <c r="J124" s="17" t="s">
        <v>164</v>
      </c>
      <c r="K124" s="17" t="s">
        <v>170</v>
      </c>
      <c r="L124" s="17" t="s">
        <v>169</v>
      </c>
      <c r="M124" s="17" t="s">
        <v>62</v>
      </c>
      <c r="N124" s="23" t="s">
        <v>234</v>
      </c>
      <c r="O124" s="17" t="s">
        <v>162</v>
      </c>
      <c r="P124" s="17" t="s">
        <v>58</v>
      </c>
      <c r="Q124" s="17" t="s">
        <v>0</v>
      </c>
      <c r="R124" s="17" t="str">
        <f t="shared" si="5"/>
        <v>Penduduk Asli/Tetap</v>
      </c>
      <c r="S124" s="23" t="s">
        <v>233</v>
      </c>
    </row>
    <row r="125" spans="1:19" x14ac:dyDescent="0.25">
      <c r="A125" s="24">
        <v>360302121114188</v>
      </c>
      <c r="B125" s="34">
        <v>36030311041025</v>
      </c>
      <c r="C125" s="17" t="s">
        <v>58</v>
      </c>
      <c r="D125" s="17" t="s">
        <v>165</v>
      </c>
      <c r="E125" s="17" t="s">
        <v>10</v>
      </c>
      <c r="F125" s="17" t="s">
        <v>43</v>
      </c>
      <c r="G125" s="18">
        <v>27518</v>
      </c>
      <c r="H125" s="17" t="s">
        <v>8</v>
      </c>
      <c r="I125" s="17" t="s">
        <v>7</v>
      </c>
      <c r="J125" s="17" t="s">
        <v>164</v>
      </c>
      <c r="K125" s="17" t="s">
        <v>168</v>
      </c>
      <c r="L125" s="17" t="str">
        <f>IF(K125="Tidak/Belum Sekolah","Buruh Harian Lepas","Karyawan Swasta")</f>
        <v>Buruh Harian Lepas</v>
      </c>
      <c r="M125" s="17" t="s">
        <v>3</v>
      </c>
      <c r="N125" s="23" t="s">
        <v>234</v>
      </c>
      <c r="O125" s="17" t="s">
        <v>161</v>
      </c>
      <c r="P125" s="17" t="s">
        <v>56</v>
      </c>
      <c r="Q125" s="17" t="s">
        <v>0</v>
      </c>
      <c r="R125" s="17" t="str">
        <f t="shared" si="5"/>
        <v>Penduduk Asli/Tetap</v>
      </c>
      <c r="S125" s="23" t="s">
        <v>233</v>
      </c>
    </row>
    <row r="126" spans="1:19" x14ac:dyDescent="0.25">
      <c r="A126" s="24">
        <v>360302121114189</v>
      </c>
      <c r="B126" s="34">
        <v>36030311041026</v>
      </c>
      <c r="C126" s="17" t="s">
        <v>56</v>
      </c>
      <c r="D126" s="17" t="s">
        <v>165</v>
      </c>
      <c r="E126" s="17" t="s">
        <v>10</v>
      </c>
      <c r="F126" s="17" t="s">
        <v>43</v>
      </c>
      <c r="G126" s="18">
        <v>27519</v>
      </c>
      <c r="H126" s="17" t="s">
        <v>38</v>
      </c>
      <c r="I126" s="17" t="s">
        <v>7</v>
      </c>
      <c r="J126" s="17" t="s">
        <v>164</v>
      </c>
      <c r="K126" s="17" t="s">
        <v>167</v>
      </c>
      <c r="L126" s="17" t="str">
        <f>IF(K126="Tidak/Belum Sekolah","Buruh Harian Lepas","Karyawan Swasta")</f>
        <v>Karyawan Swasta</v>
      </c>
      <c r="M126" s="17" t="s">
        <v>3</v>
      </c>
      <c r="N126" s="23" t="s">
        <v>234</v>
      </c>
      <c r="O126" s="17" t="s">
        <v>160</v>
      </c>
      <c r="P126" s="17" t="s">
        <v>54</v>
      </c>
      <c r="Q126" s="17" t="s">
        <v>0</v>
      </c>
      <c r="R126" s="17" t="str">
        <f t="shared" si="5"/>
        <v>Penduduk Asli/Tetap</v>
      </c>
      <c r="S126" s="23" t="s">
        <v>233</v>
      </c>
    </row>
    <row r="127" spans="1:19" x14ac:dyDescent="0.25">
      <c r="A127" s="24">
        <v>360302121114190</v>
      </c>
      <c r="B127" s="34">
        <v>36030311041027</v>
      </c>
      <c r="C127" s="17" t="s">
        <v>54</v>
      </c>
      <c r="D127" s="17" t="s">
        <v>165</v>
      </c>
      <c r="E127" s="17" t="s">
        <v>10</v>
      </c>
      <c r="F127" s="17" t="s">
        <v>43</v>
      </c>
      <c r="G127" s="18">
        <v>27520</v>
      </c>
      <c r="H127" s="17" t="s">
        <v>19</v>
      </c>
      <c r="I127" s="17" t="s">
        <v>7</v>
      </c>
      <c r="J127" s="17" t="s">
        <v>164</v>
      </c>
      <c r="K127" s="17" t="s">
        <v>166</v>
      </c>
      <c r="L127" s="17" t="str">
        <f>IF(K127="Tidak/Belum Sekolah","Buruh Harian Lepas","Karyawan Swasta")</f>
        <v>Karyawan Swasta</v>
      </c>
      <c r="M127" s="17" t="s">
        <v>3</v>
      </c>
      <c r="N127" s="23" t="s">
        <v>234</v>
      </c>
      <c r="O127" s="17" t="s">
        <v>159</v>
      </c>
      <c r="P127" s="17" t="s">
        <v>52</v>
      </c>
      <c r="Q127" s="17" t="s">
        <v>0</v>
      </c>
      <c r="R127" s="17" t="str">
        <f t="shared" si="5"/>
        <v>Penduduk Asli/Tetap</v>
      </c>
      <c r="S127" s="23" t="s">
        <v>233</v>
      </c>
    </row>
    <row r="128" spans="1:19" x14ac:dyDescent="0.25">
      <c r="A128" s="24">
        <v>360302121114191</v>
      </c>
      <c r="B128" s="34">
        <v>36030311041028</v>
      </c>
      <c r="C128" s="17" t="s">
        <v>52</v>
      </c>
      <c r="D128" s="17" t="s">
        <v>165</v>
      </c>
      <c r="E128" s="17" t="s">
        <v>10</v>
      </c>
      <c r="F128" s="17" t="s">
        <v>43</v>
      </c>
      <c r="G128" s="18">
        <v>27521</v>
      </c>
      <c r="H128" s="17" t="s">
        <v>15</v>
      </c>
      <c r="I128" s="17" t="s">
        <v>7</v>
      </c>
      <c r="J128" s="17" t="s">
        <v>164</v>
      </c>
      <c r="K128" s="17" t="s">
        <v>5</v>
      </c>
      <c r="L128" s="17" t="str">
        <f>IF(K128="Tidak/Belum Sekolah","Buruh Harian Lepas","Karyawan Swasta")</f>
        <v>Karyawan Swasta</v>
      </c>
      <c r="M128" s="17" t="s">
        <v>3</v>
      </c>
      <c r="N128" s="23" t="s">
        <v>234</v>
      </c>
      <c r="O128" s="17" t="s">
        <v>158</v>
      </c>
      <c r="P128" s="17" t="s">
        <v>163</v>
      </c>
      <c r="Q128" s="17" t="s">
        <v>0</v>
      </c>
      <c r="R128" s="17" t="str">
        <f t="shared" si="5"/>
        <v>Penduduk Asli/Tetap</v>
      </c>
      <c r="S128" s="23" t="s">
        <v>233</v>
      </c>
    </row>
    <row r="129" spans="1:19" x14ac:dyDescent="0.25">
      <c r="A129" s="24">
        <v>360302121114128</v>
      </c>
      <c r="B129" s="34">
        <v>36030311041029</v>
      </c>
      <c r="C129" s="11" t="s">
        <v>37</v>
      </c>
      <c r="D129" s="11" t="s">
        <v>11</v>
      </c>
      <c r="E129" s="11" t="s">
        <v>156</v>
      </c>
      <c r="F129" s="11" t="s">
        <v>43</v>
      </c>
      <c r="G129" s="13">
        <v>32635</v>
      </c>
      <c r="H129" s="11" t="s">
        <v>27</v>
      </c>
      <c r="I129" s="11" t="s">
        <v>7</v>
      </c>
      <c r="J129" s="11" t="s">
        <v>6</v>
      </c>
      <c r="K129" s="11" t="s">
        <v>155</v>
      </c>
      <c r="L129" s="11" t="s">
        <v>4</v>
      </c>
      <c r="M129" s="11" t="s">
        <v>3</v>
      </c>
      <c r="N129" s="23" t="s">
        <v>234</v>
      </c>
      <c r="O129" s="11" t="s">
        <v>51</v>
      </c>
      <c r="P129" s="14" t="s">
        <v>50</v>
      </c>
      <c r="Q129" s="11" t="s">
        <v>0</v>
      </c>
      <c r="R129" s="11" t="str">
        <f t="shared" ref="R129:R192" si="7">IF(F129="Tangerang","Penduduk Asli/Tetap","Pendatang")</f>
        <v>Penduduk Asli/Tetap</v>
      </c>
      <c r="S129" s="23" t="s">
        <v>233</v>
      </c>
    </row>
    <row r="130" spans="1:19" x14ac:dyDescent="0.25">
      <c r="A130" s="24">
        <v>360302121114129</v>
      </c>
      <c r="B130" s="34">
        <v>36030311041030</v>
      </c>
      <c r="C130" s="11" t="s">
        <v>34</v>
      </c>
      <c r="D130" s="11" t="s">
        <v>11</v>
      </c>
      <c r="E130" s="11" t="s">
        <v>156</v>
      </c>
      <c r="F130" s="11" t="s">
        <v>43</v>
      </c>
      <c r="G130" s="13">
        <v>33001</v>
      </c>
      <c r="H130" s="11" t="s">
        <v>23</v>
      </c>
      <c r="I130" s="11" t="s">
        <v>153</v>
      </c>
      <c r="J130" s="11" t="s">
        <v>6</v>
      </c>
      <c r="K130" s="11" t="s">
        <v>155</v>
      </c>
      <c r="L130" s="11" t="s">
        <v>4</v>
      </c>
      <c r="M130" s="11" t="s">
        <v>3</v>
      </c>
      <c r="N130" s="23" t="s">
        <v>234</v>
      </c>
      <c r="O130" s="11" t="s">
        <v>49</v>
      </c>
      <c r="P130" s="12" t="s">
        <v>48</v>
      </c>
      <c r="Q130" s="11" t="s">
        <v>0</v>
      </c>
      <c r="R130" s="11" t="str">
        <f t="shared" si="7"/>
        <v>Penduduk Asli/Tetap</v>
      </c>
      <c r="S130" s="23" t="s">
        <v>233</v>
      </c>
    </row>
    <row r="131" spans="1:19" x14ac:dyDescent="0.25">
      <c r="A131" s="24">
        <v>360302121114130</v>
      </c>
      <c r="B131" s="34">
        <v>36030311041031</v>
      </c>
      <c r="C131" s="11" t="s">
        <v>32</v>
      </c>
      <c r="D131" s="11" t="s">
        <v>11</v>
      </c>
      <c r="E131" s="11" t="s">
        <v>156</v>
      </c>
      <c r="F131" s="11" t="s">
        <v>43</v>
      </c>
      <c r="G131" s="13">
        <v>33367</v>
      </c>
      <c r="H131" s="11" t="s">
        <v>19</v>
      </c>
      <c r="I131" s="11" t="s">
        <v>7</v>
      </c>
      <c r="J131" s="11" t="s">
        <v>6</v>
      </c>
      <c r="K131" s="11" t="s">
        <v>155</v>
      </c>
      <c r="L131" s="11" t="s">
        <v>4</v>
      </c>
      <c r="M131" s="11" t="s">
        <v>3</v>
      </c>
      <c r="N131" s="23" t="s">
        <v>234</v>
      </c>
      <c r="O131" s="11" t="s">
        <v>47</v>
      </c>
      <c r="P131" s="14" t="s">
        <v>46</v>
      </c>
      <c r="Q131" s="11" t="s">
        <v>0</v>
      </c>
      <c r="R131" s="11" t="str">
        <f t="shared" si="7"/>
        <v>Penduduk Asli/Tetap</v>
      </c>
      <c r="S131" s="23" t="s">
        <v>233</v>
      </c>
    </row>
    <row r="132" spans="1:19" x14ac:dyDescent="0.25">
      <c r="A132" s="24">
        <v>360302121114131</v>
      </c>
      <c r="B132" s="34">
        <v>36030311041032</v>
      </c>
      <c r="C132" s="11" t="s">
        <v>29</v>
      </c>
      <c r="D132" s="11" t="s">
        <v>11</v>
      </c>
      <c r="E132" s="11" t="s">
        <v>156</v>
      </c>
      <c r="F132" s="11" t="s">
        <v>43</v>
      </c>
      <c r="G132" s="13">
        <v>33733</v>
      </c>
      <c r="H132" s="11" t="s">
        <v>15</v>
      </c>
      <c r="I132" s="11" t="s">
        <v>7</v>
      </c>
      <c r="J132" s="11" t="s">
        <v>6</v>
      </c>
      <c r="K132" s="11" t="s">
        <v>155</v>
      </c>
      <c r="L132" s="11" t="s">
        <v>4</v>
      </c>
      <c r="M132" s="11" t="s">
        <v>3</v>
      </c>
      <c r="N132" s="23" t="s">
        <v>234</v>
      </c>
      <c r="O132" s="11" t="s">
        <v>45</v>
      </c>
      <c r="P132" s="12" t="s">
        <v>44</v>
      </c>
      <c r="Q132" s="11" t="s">
        <v>0</v>
      </c>
      <c r="R132" s="11" t="str">
        <f t="shared" si="7"/>
        <v>Penduduk Asli/Tetap</v>
      </c>
      <c r="S132" s="23" t="s">
        <v>233</v>
      </c>
    </row>
    <row r="133" spans="1:19" x14ac:dyDescent="0.25">
      <c r="A133" s="24">
        <v>360302121114132</v>
      </c>
      <c r="B133" s="34">
        <v>36030311041033</v>
      </c>
      <c r="C133" s="11" t="s">
        <v>26</v>
      </c>
      <c r="D133" s="11" t="s">
        <v>11</v>
      </c>
      <c r="E133" s="11" t="s">
        <v>156</v>
      </c>
      <c r="F133" s="11" t="s">
        <v>43</v>
      </c>
      <c r="G133" s="13">
        <v>34099</v>
      </c>
      <c r="H133" s="11" t="s">
        <v>8</v>
      </c>
      <c r="I133" s="11" t="s">
        <v>7</v>
      </c>
      <c r="J133" s="11" t="s">
        <v>6</v>
      </c>
      <c r="K133" s="11" t="s">
        <v>155</v>
      </c>
      <c r="L133" s="11" t="s">
        <v>4</v>
      </c>
      <c r="M133" s="11" t="s">
        <v>3</v>
      </c>
      <c r="N133" s="23" t="s">
        <v>234</v>
      </c>
      <c r="O133" s="11" t="s">
        <v>42</v>
      </c>
      <c r="P133" s="14" t="s">
        <v>41</v>
      </c>
      <c r="Q133" s="11" t="s">
        <v>0</v>
      </c>
      <c r="R133" s="11" t="str">
        <f t="shared" si="7"/>
        <v>Penduduk Asli/Tetap</v>
      </c>
      <c r="S133" s="23" t="s">
        <v>233</v>
      </c>
    </row>
    <row r="134" spans="1:19" x14ac:dyDescent="0.25">
      <c r="A134" s="24">
        <v>360302121114133</v>
      </c>
      <c r="B134" s="34">
        <v>36030311041034</v>
      </c>
      <c r="C134" s="11" t="s">
        <v>22</v>
      </c>
      <c r="D134" s="11" t="s">
        <v>11</v>
      </c>
      <c r="E134" s="11" t="s">
        <v>156</v>
      </c>
      <c r="F134" s="11" t="s">
        <v>30</v>
      </c>
      <c r="G134" s="13">
        <v>34465</v>
      </c>
      <c r="H134" s="11" t="s">
        <v>38</v>
      </c>
      <c r="I134" s="11" t="s">
        <v>7</v>
      </c>
      <c r="J134" s="11" t="s">
        <v>6</v>
      </c>
      <c r="K134" s="11" t="s">
        <v>155</v>
      </c>
      <c r="L134" s="11" t="s">
        <v>4</v>
      </c>
      <c r="M134" s="11" t="s">
        <v>3</v>
      </c>
      <c r="N134" s="23" t="s">
        <v>234</v>
      </c>
      <c r="O134" s="11" t="s">
        <v>40</v>
      </c>
      <c r="P134" s="12" t="s">
        <v>39</v>
      </c>
      <c r="Q134" s="11" t="s">
        <v>0</v>
      </c>
      <c r="R134" s="11" t="str">
        <f t="shared" si="7"/>
        <v>Pendatang</v>
      </c>
      <c r="S134" s="23" t="s">
        <v>233</v>
      </c>
    </row>
    <row r="135" spans="1:19" x14ac:dyDescent="0.25">
      <c r="A135" s="24">
        <v>360302121114134</v>
      </c>
      <c r="B135" s="34">
        <v>36030311041035</v>
      </c>
      <c r="C135" s="11" t="s">
        <v>18</v>
      </c>
      <c r="D135" s="11" t="s">
        <v>11</v>
      </c>
      <c r="E135" s="11" t="s">
        <v>156</v>
      </c>
      <c r="F135" s="11" t="s">
        <v>30</v>
      </c>
      <c r="G135" s="13">
        <v>32635</v>
      </c>
      <c r="H135" s="11" t="s">
        <v>19</v>
      </c>
      <c r="I135" s="11" t="s">
        <v>7</v>
      </c>
      <c r="J135" s="11" t="s">
        <v>6</v>
      </c>
      <c r="K135" s="11" t="s">
        <v>155</v>
      </c>
      <c r="L135" s="11" t="s">
        <v>4</v>
      </c>
      <c r="M135" s="11" t="s">
        <v>3</v>
      </c>
      <c r="N135" s="23" t="s">
        <v>234</v>
      </c>
      <c r="O135" s="11" t="s">
        <v>37</v>
      </c>
      <c r="P135" s="14" t="s">
        <v>36</v>
      </c>
      <c r="Q135" s="11" t="s">
        <v>0</v>
      </c>
      <c r="R135" s="11" t="str">
        <f t="shared" si="7"/>
        <v>Pendatang</v>
      </c>
      <c r="S135" s="23" t="s">
        <v>233</v>
      </c>
    </row>
    <row r="136" spans="1:19" x14ac:dyDescent="0.25">
      <c r="A136" s="24">
        <v>360302121114135</v>
      </c>
      <c r="B136" s="34">
        <v>36030311041036</v>
      </c>
      <c r="C136" s="11" t="s">
        <v>14</v>
      </c>
      <c r="D136" s="11" t="s">
        <v>11</v>
      </c>
      <c r="E136" s="11" t="s">
        <v>156</v>
      </c>
      <c r="F136" s="11" t="s">
        <v>30</v>
      </c>
      <c r="G136" s="13">
        <v>32636</v>
      </c>
      <c r="H136" s="11" t="s">
        <v>15</v>
      </c>
      <c r="I136" s="11" t="s">
        <v>7</v>
      </c>
      <c r="J136" s="11" t="s">
        <v>6</v>
      </c>
      <c r="K136" s="11" t="s">
        <v>155</v>
      </c>
      <c r="L136" s="11" t="s">
        <v>4</v>
      </c>
      <c r="M136" s="11" t="s">
        <v>35</v>
      </c>
      <c r="N136" s="23" t="s">
        <v>234</v>
      </c>
      <c r="O136" s="11" t="s">
        <v>34</v>
      </c>
      <c r="P136" s="12" t="s">
        <v>33</v>
      </c>
      <c r="Q136" s="11" t="s">
        <v>0</v>
      </c>
      <c r="R136" s="11" t="str">
        <f t="shared" si="7"/>
        <v>Pendatang</v>
      </c>
      <c r="S136" s="23" t="s">
        <v>233</v>
      </c>
    </row>
    <row r="137" spans="1:19" x14ac:dyDescent="0.25">
      <c r="A137" s="24">
        <v>360302121114136</v>
      </c>
      <c r="B137" s="34">
        <v>36030311041037</v>
      </c>
      <c r="C137" s="11" t="s">
        <v>2</v>
      </c>
      <c r="D137" s="11" t="s">
        <v>11</v>
      </c>
      <c r="E137" s="11" t="s">
        <v>156</v>
      </c>
      <c r="F137" s="11" t="s">
        <v>30</v>
      </c>
      <c r="G137" s="13">
        <v>32637</v>
      </c>
      <c r="H137" s="11" t="s">
        <v>27</v>
      </c>
      <c r="I137" s="11" t="s">
        <v>7</v>
      </c>
      <c r="J137" s="11" t="s">
        <v>6</v>
      </c>
      <c r="K137" s="11" t="s">
        <v>155</v>
      </c>
      <c r="L137" s="11" t="s">
        <v>4</v>
      </c>
      <c r="M137" s="11" t="s">
        <v>3</v>
      </c>
      <c r="N137" s="23" t="s">
        <v>234</v>
      </c>
      <c r="O137" s="11" t="s">
        <v>32</v>
      </c>
      <c r="P137" s="14" t="s">
        <v>31</v>
      </c>
      <c r="Q137" s="11" t="s">
        <v>0</v>
      </c>
      <c r="R137" s="11" t="str">
        <f t="shared" si="7"/>
        <v>Pendatang</v>
      </c>
      <c r="S137" s="23" t="s">
        <v>233</v>
      </c>
    </row>
    <row r="138" spans="1:19" x14ac:dyDescent="0.25">
      <c r="A138" s="24">
        <v>360302121114137</v>
      </c>
      <c r="B138" s="34">
        <v>36030311041038</v>
      </c>
      <c r="C138" s="11" t="s">
        <v>152</v>
      </c>
      <c r="D138" s="11" t="s">
        <v>11</v>
      </c>
      <c r="E138" s="11" t="s">
        <v>156</v>
      </c>
      <c r="F138" s="11" t="s">
        <v>30</v>
      </c>
      <c r="G138" s="13">
        <v>32638</v>
      </c>
      <c r="H138" s="11" t="s">
        <v>23</v>
      </c>
      <c r="I138" s="11" t="s">
        <v>7</v>
      </c>
      <c r="J138" s="11" t="s">
        <v>6</v>
      </c>
      <c r="K138" s="11" t="s">
        <v>155</v>
      </c>
      <c r="L138" s="11" t="s">
        <v>4</v>
      </c>
      <c r="M138" s="11" t="s">
        <v>3</v>
      </c>
      <c r="N138" s="23" t="s">
        <v>234</v>
      </c>
      <c r="O138" s="11" t="s">
        <v>29</v>
      </c>
      <c r="P138" s="12" t="s">
        <v>28</v>
      </c>
      <c r="Q138" s="11" t="s">
        <v>0</v>
      </c>
      <c r="R138" s="11" t="str">
        <f t="shared" si="7"/>
        <v>Pendatang</v>
      </c>
      <c r="S138" s="23" t="s">
        <v>233</v>
      </c>
    </row>
    <row r="139" spans="1:19" x14ac:dyDescent="0.25">
      <c r="A139" s="24">
        <v>360302121114138</v>
      </c>
      <c r="B139" s="34">
        <v>36030311041039</v>
      </c>
      <c r="C139" s="11" t="s">
        <v>151</v>
      </c>
      <c r="D139" s="11" t="s">
        <v>11</v>
      </c>
      <c r="E139" s="11" t="s">
        <v>156</v>
      </c>
      <c r="F139" s="11" t="s">
        <v>24</v>
      </c>
      <c r="G139" s="13">
        <v>32639</v>
      </c>
      <c r="H139" s="11" t="s">
        <v>19</v>
      </c>
      <c r="I139" s="11" t="s">
        <v>7</v>
      </c>
      <c r="J139" s="11" t="s">
        <v>6</v>
      </c>
      <c r="K139" s="11" t="s">
        <v>155</v>
      </c>
      <c r="L139" s="11" t="s">
        <v>4</v>
      </c>
      <c r="M139" s="11" t="s">
        <v>3</v>
      </c>
      <c r="N139" s="23" t="s">
        <v>234</v>
      </c>
      <c r="O139" s="11" t="s">
        <v>26</v>
      </c>
      <c r="P139" s="14" t="s">
        <v>25</v>
      </c>
      <c r="Q139" s="11" t="s">
        <v>0</v>
      </c>
      <c r="R139" s="11" t="str">
        <f t="shared" si="7"/>
        <v>Pendatang</v>
      </c>
      <c r="S139" s="23" t="s">
        <v>233</v>
      </c>
    </row>
    <row r="140" spans="1:19" x14ac:dyDescent="0.25">
      <c r="A140" s="24">
        <v>360302121114139</v>
      </c>
      <c r="B140" s="34">
        <v>36030311041040</v>
      </c>
      <c r="C140" s="11" t="s">
        <v>150</v>
      </c>
      <c r="D140" s="11" t="s">
        <v>11</v>
      </c>
      <c r="E140" s="11" t="s">
        <v>156</v>
      </c>
      <c r="F140" s="11" t="s">
        <v>24</v>
      </c>
      <c r="G140" s="13">
        <v>32640</v>
      </c>
      <c r="H140" s="11" t="s">
        <v>15</v>
      </c>
      <c r="I140" s="11" t="s">
        <v>7</v>
      </c>
      <c r="J140" s="11" t="s">
        <v>6</v>
      </c>
      <c r="K140" s="11" t="s">
        <v>155</v>
      </c>
      <c r="L140" s="11" t="s">
        <v>4</v>
      </c>
      <c r="M140" s="11" t="s">
        <v>3</v>
      </c>
      <c r="N140" s="23" t="s">
        <v>234</v>
      </c>
      <c r="O140" s="11" t="s">
        <v>22</v>
      </c>
      <c r="P140" s="15" t="s">
        <v>21</v>
      </c>
      <c r="Q140" s="11" t="s">
        <v>0</v>
      </c>
      <c r="R140" s="11" t="str">
        <f t="shared" si="7"/>
        <v>Pendatang</v>
      </c>
      <c r="S140" s="23" t="s">
        <v>233</v>
      </c>
    </row>
    <row r="141" spans="1:19" x14ac:dyDescent="0.25">
      <c r="A141" s="24">
        <v>360302121114140</v>
      </c>
      <c r="B141" s="34">
        <v>36030311041041</v>
      </c>
      <c r="C141" s="11" t="s">
        <v>149</v>
      </c>
      <c r="D141" s="11" t="s">
        <v>11</v>
      </c>
      <c r="E141" s="11" t="s">
        <v>156</v>
      </c>
      <c r="F141" s="11" t="s">
        <v>9</v>
      </c>
      <c r="G141" s="13">
        <v>32641</v>
      </c>
      <c r="H141" s="11" t="s">
        <v>8</v>
      </c>
      <c r="I141" s="11" t="s">
        <v>7</v>
      </c>
      <c r="J141" s="11" t="s">
        <v>6</v>
      </c>
      <c r="K141" s="11" t="s">
        <v>155</v>
      </c>
      <c r="L141" s="11" t="s">
        <v>4</v>
      </c>
      <c r="M141" s="11" t="s">
        <v>3</v>
      </c>
      <c r="N141" s="23" t="s">
        <v>234</v>
      </c>
      <c r="O141" s="11" t="s">
        <v>18</v>
      </c>
      <c r="P141" s="12" t="s">
        <v>17</v>
      </c>
      <c r="Q141" s="11" t="s">
        <v>0</v>
      </c>
      <c r="R141" s="11" t="str">
        <f t="shared" si="7"/>
        <v>Pendatang</v>
      </c>
      <c r="S141" s="23" t="s">
        <v>233</v>
      </c>
    </row>
    <row r="142" spans="1:19" x14ac:dyDescent="0.25">
      <c r="A142" s="24">
        <v>360302121114141</v>
      </c>
      <c r="B142" s="34">
        <v>36030311041042</v>
      </c>
      <c r="C142" s="11" t="s">
        <v>147</v>
      </c>
      <c r="D142" s="11" t="s">
        <v>11</v>
      </c>
      <c r="E142" s="11" t="s">
        <v>156</v>
      </c>
      <c r="F142" s="11" t="s">
        <v>9</v>
      </c>
      <c r="G142" s="13">
        <v>32642</v>
      </c>
      <c r="H142" s="11" t="s">
        <v>38</v>
      </c>
      <c r="I142" s="11" t="s">
        <v>7</v>
      </c>
      <c r="J142" s="11" t="s">
        <v>6</v>
      </c>
      <c r="K142" s="11" t="s">
        <v>155</v>
      </c>
      <c r="L142" s="11" t="s">
        <v>4</v>
      </c>
      <c r="M142" s="11" t="s">
        <v>3</v>
      </c>
      <c r="N142" s="23" t="s">
        <v>234</v>
      </c>
      <c r="O142" s="11" t="s">
        <v>14</v>
      </c>
      <c r="P142" s="14" t="s">
        <v>13</v>
      </c>
      <c r="Q142" s="11" t="s">
        <v>0</v>
      </c>
      <c r="R142" s="11" t="str">
        <f t="shared" si="7"/>
        <v>Pendatang</v>
      </c>
      <c r="S142" s="23" t="s">
        <v>233</v>
      </c>
    </row>
    <row r="143" spans="1:19" x14ac:dyDescent="0.25">
      <c r="A143" s="24">
        <v>360302121114142</v>
      </c>
      <c r="B143" s="34">
        <v>36030311041043</v>
      </c>
      <c r="C143" s="11" t="s">
        <v>145</v>
      </c>
      <c r="D143" s="11" t="s">
        <v>11</v>
      </c>
      <c r="E143" s="11" t="s">
        <v>156</v>
      </c>
      <c r="F143" s="11" t="s">
        <v>9</v>
      </c>
      <c r="G143" s="13">
        <v>32643</v>
      </c>
      <c r="H143" s="11" t="s">
        <v>19</v>
      </c>
      <c r="I143" s="11" t="s">
        <v>141</v>
      </c>
      <c r="J143" s="11" t="s">
        <v>6</v>
      </c>
      <c r="K143" s="11" t="s">
        <v>155</v>
      </c>
      <c r="L143" s="11" t="s">
        <v>4</v>
      </c>
      <c r="M143" s="11" t="s">
        <v>3</v>
      </c>
      <c r="N143" s="23" t="s">
        <v>234</v>
      </c>
      <c r="O143" s="11" t="s">
        <v>2</v>
      </c>
      <c r="P143" s="12" t="s">
        <v>1</v>
      </c>
      <c r="Q143" s="11" t="s">
        <v>0</v>
      </c>
      <c r="R143" s="11" t="str">
        <f t="shared" si="7"/>
        <v>Pendatang</v>
      </c>
      <c r="S143" s="23" t="s">
        <v>233</v>
      </c>
    </row>
    <row r="144" spans="1:19" x14ac:dyDescent="0.25">
      <c r="A144" s="24">
        <v>360302121114143</v>
      </c>
      <c r="B144" s="34">
        <v>36030311041044</v>
      </c>
      <c r="C144" s="11" t="s">
        <v>143</v>
      </c>
      <c r="D144" s="11" t="s">
        <v>11</v>
      </c>
      <c r="E144" s="11" t="s">
        <v>156</v>
      </c>
      <c r="F144" s="11" t="s">
        <v>43</v>
      </c>
      <c r="G144" s="13">
        <v>32644</v>
      </c>
      <c r="H144" s="11" t="s">
        <v>15</v>
      </c>
      <c r="I144" s="11" t="s">
        <v>7</v>
      </c>
      <c r="J144" s="11" t="s">
        <v>6</v>
      </c>
      <c r="K144" s="11" t="s">
        <v>155</v>
      </c>
      <c r="L144" s="11" t="s">
        <v>4</v>
      </c>
      <c r="M144" s="11" t="s">
        <v>3</v>
      </c>
      <c r="N144" s="23" t="s">
        <v>234</v>
      </c>
      <c r="O144" s="11" t="s">
        <v>152</v>
      </c>
      <c r="P144" s="14" t="s">
        <v>20</v>
      </c>
      <c r="Q144" s="11" t="s">
        <v>0</v>
      </c>
      <c r="R144" s="11" t="str">
        <f t="shared" si="7"/>
        <v>Penduduk Asli/Tetap</v>
      </c>
      <c r="S144" s="23" t="s">
        <v>233</v>
      </c>
    </row>
    <row r="145" spans="1:19" x14ac:dyDescent="0.25">
      <c r="A145" s="24">
        <v>360302121114144</v>
      </c>
      <c r="B145" s="34">
        <v>36030311041045</v>
      </c>
      <c r="C145" s="11" t="s">
        <v>140</v>
      </c>
      <c r="D145" s="11" t="s">
        <v>11</v>
      </c>
      <c r="E145" s="11" t="s">
        <v>156</v>
      </c>
      <c r="F145" s="11" t="s">
        <v>43</v>
      </c>
      <c r="G145" s="13">
        <v>32645</v>
      </c>
      <c r="H145" s="11" t="s">
        <v>27</v>
      </c>
      <c r="I145" s="11" t="s">
        <v>7</v>
      </c>
      <c r="J145" s="11" t="s">
        <v>6</v>
      </c>
      <c r="K145" s="11" t="s">
        <v>155</v>
      </c>
      <c r="L145" s="11" t="s">
        <v>4</v>
      </c>
      <c r="M145" s="11" t="s">
        <v>3</v>
      </c>
      <c r="N145" s="23" t="s">
        <v>234</v>
      </c>
      <c r="O145" s="11" t="s">
        <v>151</v>
      </c>
      <c r="P145" s="12" t="s">
        <v>16</v>
      </c>
      <c r="Q145" s="11" t="s">
        <v>0</v>
      </c>
      <c r="R145" s="11" t="str">
        <f t="shared" si="7"/>
        <v>Penduduk Asli/Tetap</v>
      </c>
      <c r="S145" s="23" t="s">
        <v>233</v>
      </c>
    </row>
    <row r="146" spans="1:19" x14ac:dyDescent="0.25">
      <c r="A146" s="24">
        <v>360302121114145</v>
      </c>
      <c r="B146" s="34">
        <v>36030311041046</v>
      </c>
      <c r="C146" s="11" t="s">
        <v>138</v>
      </c>
      <c r="D146" s="11" t="s">
        <v>11</v>
      </c>
      <c r="E146" s="11" t="s">
        <v>156</v>
      </c>
      <c r="F146" s="11" t="s">
        <v>43</v>
      </c>
      <c r="G146" s="13">
        <v>32646</v>
      </c>
      <c r="H146" s="11" t="s">
        <v>23</v>
      </c>
      <c r="I146" s="11" t="s">
        <v>7</v>
      </c>
      <c r="J146" s="11" t="s">
        <v>6</v>
      </c>
      <c r="K146" s="11" t="s">
        <v>155</v>
      </c>
      <c r="L146" s="11" t="s">
        <v>4</v>
      </c>
      <c r="M146" s="11" t="s">
        <v>3</v>
      </c>
      <c r="N146" s="23" t="s">
        <v>234</v>
      </c>
      <c r="O146" s="11" t="s">
        <v>150</v>
      </c>
      <c r="P146" s="14" t="s">
        <v>12</v>
      </c>
      <c r="Q146" s="11" t="s">
        <v>0</v>
      </c>
      <c r="R146" s="11" t="str">
        <f t="shared" si="7"/>
        <v>Penduduk Asli/Tetap</v>
      </c>
      <c r="S146" s="23" t="s">
        <v>233</v>
      </c>
    </row>
    <row r="147" spans="1:19" x14ac:dyDescent="0.25">
      <c r="A147" s="24">
        <v>360302121114146</v>
      </c>
      <c r="B147" s="34">
        <v>36030311041047</v>
      </c>
      <c r="C147" s="11" t="s">
        <v>136</v>
      </c>
      <c r="D147" s="11" t="s">
        <v>11</v>
      </c>
      <c r="E147" s="11" t="s">
        <v>156</v>
      </c>
      <c r="F147" s="11" t="s">
        <v>43</v>
      </c>
      <c r="G147" s="13">
        <v>32647</v>
      </c>
      <c r="H147" s="11" t="s">
        <v>19</v>
      </c>
      <c r="I147" s="11" t="s">
        <v>7</v>
      </c>
      <c r="J147" s="11" t="s">
        <v>6</v>
      </c>
      <c r="K147" s="11" t="s">
        <v>155</v>
      </c>
      <c r="L147" s="11" t="s">
        <v>4</v>
      </c>
      <c r="M147" s="11" t="s">
        <v>3</v>
      </c>
      <c r="N147" s="23" t="s">
        <v>234</v>
      </c>
      <c r="O147" s="11" t="s">
        <v>149</v>
      </c>
      <c r="P147" s="12" t="s">
        <v>148</v>
      </c>
      <c r="Q147" s="11" t="s">
        <v>0</v>
      </c>
      <c r="R147" s="11" t="str">
        <f t="shared" si="7"/>
        <v>Penduduk Asli/Tetap</v>
      </c>
      <c r="S147" s="23" t="s">
        <v>233</v>
      </c>
    </row>
    <row r="148" spans="1:19" x14ac:dyDescent="0.25">
      <c r="A148" s="24">
        <v>360302121114147</v>
      </c>
      <c r="B148" s="34">
        <v>36030311041048</v>
      </c>
      <c r="C148" s="11" t="s">
        <v>134</v>
      </c>
      <c r="D148" s="11" t="s">
        <v>11</v>
      </c>
      <c r="E148" s="11" t="s">
        <v>156</v>
      </c>
      <c r="F148" s="11" t="s">
        <v>43</v>
      </c>
      <c r="G148" s="13">
        <v>32648</v>
      </c>
      <c r="H148" s="11" t="s">
        <v>15</v>
      </c>
      <c r="I148" s="11" t="s">
        <v>7</v>
      </c>
      <c r="J148" s="11" t="s">
        <v>6</v>
      </c>
      <c r="K148" s="11" t="s">
        <v>155</v>
      </c>
      <c r="L148" s="11" t="s">
        <v>4</v>
      </c>
      <c r="M148" s="11" t="s">
        <v>3</v>
      </c>
      <c r="N148" s="23" t="s">
        <v>234</v>
      </c>
      <c r="O148" s="11" t="s">
        <v>147</v>
      </c>
      <c r="P148" s="14" t="s">
        <v>146</v>
      </c>
      <c r="Q148" s="11" t="s">
        <v>0</v>
      </c>
      <c r="R148" s="11" t="str">
        <f t="shared" si="7"/>
        <v>Penduduk Asli/Tetap</v>
      </c>
      <c r="S148" s="23" t="s">
        <v>233</v>
      </c>
    </row>
    <row r="149" spans="1:19" x14ac:dyDescent="0.25">
      <c r="A149" s="24">
        <v>360302121114148</v>
      </c>
      <c r="B149" s="34">
        <v>36030311041049</v>
      </c>
      <c r="C149" s="11" t="s">
        <v>132</v>
      </c>
      <c r="D149" s="11" t="s">
        <v>11</v>
      </c>
      <c r="E149" s="11" t="s">
        <v>156</v>
      </c>
      <c r="F149" s="11" t="s">
        <v>43</v>
      </c>
      <c r="G149" s="13">
        <v>32649</v>
      </c>
      <c r="H149" s="11" t="s">
        <v>8</v>
      </c>
      <c r="I149" s="11" t="s">
        <v>7</v>
      </c>
      <c r="J149" s="11" t="s">
        <v>6</v>
      </c>
      <c r="K149" s="11" t="s">
        <v>155</v>
      </c>
      <c r="L149" s="11" t="s">
        <v>4</v>
      </c>
      <c r="M149" s="11" t="s">
        <v>3</v>
      </c>
      <c r="N149" s="23" t="s">
        <v>234</v>
      </c>
      <c r="O149" s="11" t="s">
        <v>145</v>
      </c>
      <c r="P149" s="12" t="s">
        <v>144</v>
      </c>
      <c r="Q149" s="11" t="s">
        <v>0</v>
      </c>
      <c r="R149" s="11" t="str">
        <f t="shared" si="7"/>
        <v>Penduduk Asli/Tetap</v>
      </c>
      <c r="S149" s="23" t="s">
        <v>233</v>
      </c>
    </row>
    <row r="150" spans="1:19" x14ac:dyDescent="0.25">
      <c r="A150" s="24">
        <v>360302121114149</v>
      </c>
      <c r="B150" s="34">
        <v>36030311041050</v>
      </c>
      <c r="C150" s="11" t="s">
        <v>130</v>
      </c>
      <c r="D150" s="11" t="s">
        <v>11</v>
      </c>
      <c r="E150" s="11" t="s">
        <v>156</v>
      </c>
      <c r="F150" s="11" t="s">
        <v>43</v>
      </c>
      <c r="G150" s="13">
        <v>32650</v>
      </c>
      <c r="H150" s="11" t="s">
        <v>38</v>
      </c>
      <c r="I150" s="11" t="s">
        <v>7</v>
      </c>
      <c r="J150" s="11" t="s">
        <v>6</v>
      </c>
      <c r="K150" s="11" t="s">
        <v>155</v>
      </c>
      <c r="L150" s="11" t="s">
        <v>4</v>
      </c>
      <c r="M150" s="11" t="s">
        <v>3</v>
      </c>
      <c r="N150" s="23" t="s">
        <v>234</v>
      </c>
      <c r="O150" s="11" t="s">
        <v>143</v>
      </c>
      <c r="P150" s="14" t="s">
        <v>142</v>
      </c>
      <c r="Q150" s="11" t="s">
        <v>0</v>
      </c>
      <c r="R150" s="11" t="str">
        <f t="shared" si="7"/>
        <v>Penduduk Asli/Tetap</v>
      </c>
      <c r="S150" s="23" t="s">
        <v>233</v>
      </c>
    </row>
    <row r="151" spans="1:19" x14ac:dyDescent="0.25">
      <c r="A151" s="24">
        <v>360302121114150</v>
      </c>
      <c r="B151" s="34">
        <v>36030311041051</v>
      </c>
      <c r="C151" s="11" t="s">
        <v>127</v>
      </c>
      <c r="D151" s="11" t="s">
        <v>11</v>
      </c>
      <c r="E151" s="11" t="s">
        <v>156</v>
      </c>
      <c r="F151" s="11" t="s">
        <v>43</v>
      </c>
      <c r="G151" s="13">
        <v>32651</v>
      </c>
      <c r="H151" s="11" t="s">
        <v>19</v>
      </c>
      <c r="I151" s="11" t="s">
        <v>141</v>
      </c>
      <c r="J151" s="11" t="s">
        <v>6</v>
      </c>
      <c r="K151" s="11" t="s">
        <v>155</v>
      </c>
      <c r="L151" s="11" t="s">
        <v>4</v>
      </c>
      <c r="M151" s="11" t="s">
        <v>3</v>
      </c>
      <c r="N151" s="23" t="s">
        <v>234</v>
      </c>
      <c r="O151" s="11" t="s">
        <v>140</v>
      </c>
      <c r="P151" s="12" t="s">
        <v>139</v>
      </c>
      <c r="Q151" s="11" t="s">
        <v>0</v>
      </c>
      <c r="R151" s="11" t="str">
        <f t="shared" si="7"/>
        <v>Penduduk Asli/Tetap</v>
      </c>
      <c r="S151" s="23" t="s">
        <v>233</v>
      </c>
    </row>
    <row r="152" spans="1:19" x14ac:dyDescent="0.25">
      <c r="A152" s="24">
        <v>360302121114151</v>
      </c>
      <c r="B152" s="34">
        <v>36030311041052</v>
      </c>
      <c r="C152" s="11" t="s">
        <v>125</v>
      </c>
      <c r="D152" s="11" t="s">
        <v>11</v>
      </c>
      <c r="E152" s="11" t="s">
        <v>156</v>
      </c>
      <c r="F152" s="11" t="s">
        <v>43</v>
      </c>
      <c r="G152" s="13">
        <v>32652</v>
      </c>
      <c r="H152" s="11" t="s">
        <v>15</v>
      </c>
      <c r="I152" s="11" t="s">
        <v>7</v>
      </c>
      <c r="J152" s="11" t="s">
        <v>6</v>
      </c>
      <c r="K152" s="11" t="s">
        <v>155</v>
      </c>
      <c r="L152" s="11" t="s">
        <v>4</v>
      </c>
      <c r="M152" s="11" t="s">
        <v>3</v>
      </c>
      <c r="N152" s="23" t="s">
        <v>234</v>
      </c>
      <c r="O152" s="11" t="s">
        <v>138</v>
      </c>
      <c r="P152" s="14" t="s">
        <v>137</v>
      </c>
      <c r="Q152" s="11" t="s">
        <v>0</v>
      </c>
      <c r="R152" s="11" t="str">
        <f t="shared" si="7"/>
        <v>Penduduk Asli/Tetap</v>
      </c>
      <c r="S152" s="23" t="s">
        <v>233</v>
      </c>
    </row>
    <row r="153" spans="1:19" x14ac:dyDescent="0.25">
      <c r="A153" s="24">
        <v>360302121114152</v>
      </c>
      <c r="B153" s="34">
        <v>36030311041053</v>
      </c>
      <c r="C153" s="11" t="s">
        <v>123</v>
      </c>
      <c r="D153" s="11" t="s">
        <v>11</v>
      </c>
      <c r="E153" s="11" t="s">
        <v>156</v>
      </c>
      <c r="F153" s="11" t="s">
        <v>43</v>
      </c>
      <c r="G153" s="13">
        <v>32653</v>
      </c>
      <c r="H153" s="11" t="s">
        <v>27</v>
      </c>
      <c r="I153" s="11" t="s">
        <v>7</v>
      </c>
      <c r="J153" s="11" t="s">
        <v>6</v>
      </c>
      <c r="K153" s="11" t="s">
        <v>155</v>
      </c>
      <c r="L153" s="11" t="s">
        <v>4</v>
      </c>
      <c r="M153" s="11" t="s">
        <v>3</v>
      </c>
      <c r="N153" s="23" t="s">
        <v>234</v>
      </c>
      <c r="O153" s="11" t="s">
        <v>136</v>
      </c>
      <c r="P153" s="12" t="s">
        <v>135</v>
      </c>
      <c r="Q153" s="11" t="s">
        <v>0</v>
      </c>
      <c r="R153" s="11" t="str">
        <f t="shared" si="7"/>
        <v>Penduduk Asli/Tetap</v>
      </c>
      <c r="S153" s="23" t="s">
        <v>233</v>
      </c>
    </row>
    <row r="154" spans="1:19" x14ac:dyDescent="0.25">
      <c r="A154" s="24">
        <v>360302121114153</v>
      </c>
      <c r="B154" s="34">
        <v>36030311041054</v>
      </c>
      <c r="C154" s="11" t="s">
        <v>120</v>
      </c>
      <c r="D154" s="11" t="s">
        <v>11</v>
      </c>
      <c r="E154" s="11" t="s">
        <v>156</v>
      </c>
      <c r="F154" s="11" t="s">
        <v>43</v>
      </c>
      <c r="G154" s="13">
        <v>32654</v>
      </c>
      <c r="H154" s="11" t="s">
        <v>23</v>
      </c>
      <c r="I154" s="11" t="s">
        <v>7</v>
      </c>
      <c r="J154" s="11" t="s">
        <v>6</v>
      </c>
      <c r="K154" s="11" t="s">
        <v>155</v>
      </c>
      <c r="L154" s="11" t="s">
        <v>4</v>
      </c>
      <c r="M154" s="11" t="s">
        <v>62</v>
      </c>
      <c r="N154" s="23" t="s">
        <v>234</v>
      </c>
      <c r="O154" s="11" t="s">
        <v>134</v>
      </c>
      <c r="P154" s="14" t="s">
        <v>133</v>
      </c>
      <c r="Q154" s="11" t="s">
        <v>0</v>
      </c>
      <c r="R154" s="11" t="str">
        <f t="shared" si="7"/>
        <v>Penduduk Asli/Tetap</v>
      </c>
      <c r="S154" s="23" t="s">
        <v>233</v>
      </c>
    </row>
    <row r="155" spans="1:19" x14ac:dyDescent="0.25">
      <c r="A155" s="24">
        <v>360302121114154</v>
      </c>
      <c r="B155" s="34">
        <v>36030311041055</v>
      </c>
      <c r="C155" s="11" t="s">
        <v>118</v>
      </c>
      <c r="D155" s="11" t="s">
        <v>11</v>
      </c>
      <c r="E155" s="11" t="s">
        <v>156</v>
      </c>
      <c r="F155" s="11" t="s">
        <v>43</v>
      </c>
      <c r="G155" s="13">
        <v>32655</v>
      </c>
      <c r="H155" s="11" t="s">
        <v>19</v>
      </c>
      <c r="I155" s="11" t="s">
        <v>7</v>
      </c>
      <c r="J155" s="11" t="s">
        <v>6</v>
      </c>
      <c r="K155" s="11" t="s">
        <v>155</v>
      </c>
      <c r="L155" s="11" t="s">
        <v>4</v>
      </c>
      <c r="M155" s="11" t="s">
        <v>3</v>
      </c>
      <c r="N155" s="23" t="s">
        <v>234</v>
      </c>
      <c r="O155" s="11" t="s">
        <v>132</v>
      </c>
      <c r="P155" s="12" t="s">
        <v>131</v>
      </c>
      <c r="Q155" s="11" t="s">
        <v>0</v>
      </c>
      <c r="R155" s="11" t="str">
        <f t="shared" si="7"/>
        <v>Penduduk Asli/Tetap</v>
      </c>
      <c r="S155" s="23" t="s">
        <v>233</v>
      </c>
    </row>
    <row r="156" spans="1:19" x14ac:dyDescent="0.25">
      <c r="A156" s="24">
        <v>360302121114155</v>
      </c>
      <c r="B156" s="34">
        <v>36030311041056</v>
      </c>
      <c r="C156" s="11" t="s">
        <v>115</v>
      </c>
      <c r="D156" s="11" t="s">
        <v>11</v>
      </c>
      <c r="E156" s="11" t="s">
        <v>156</v>
      </c>
      <c r="F156" s="11" t="s">
        <v>43</v>
      </c>
      <c r="G156" s="13">
        <v>32656</v>
      </c>
      <c r="H156" s="11" t="s">
        <v>15</v>
      </c>
      <c r="I156" s="11" t="s">
        <v>7</v>
      </c>
      <c r="J156" s="11" t="s">
        <v>6</v>
      </c>
      <c r="K156" s="11" t="s">
        <v>155</v>
      </c>
      <c r="L156" s="11" t="s">
        <v>4</v>
      </c>
      <c r="M156" s="11" t="s">
        <v>3</v>
      </c>
      <c r="N156" s="23" t="s">
        <v>234</v>
      </c>
      <c r="O156" s="11" t="s">
        <v>130</v>
      </c>
      <c r="P156" s="14" t="s">
        <v>129</v>
      </c>
      <c r="Q156" s="11" t="s">
        <v>0</v>
      </c>
      <c r="R156" s="11" t="str">
        <f t="shared" si="7"/>
        <v>Penduduk Asli/Tetap</v>
      </c>
      <c r="S156" s="23" t="s">
        <v>233</v>
      </c>
    </row>
    <row r="157" spans="1:19" x14ac:dyDescent="0.25">
      <c r="A157" s="24">
        <v>360302121114156</v>
      </c>
      <c r="B157" s="34">
        <v>36030311041057</v>
      </c>
      <c r="C157" s="11" t="s">
        <v>113</v>
      </c>
      <c r="D157" s="11" t="s">
        <v>11</v>
      </c>
      <c r="E157" s="11" t="s">
        <v>156</v>
      </c>
      <c r="F157" s="11" t="s">
        <v>43</v>
      </c>
      <c r="G157" s="13">
        <v>32657</v>
      </c>
      <c r="H157" s="11" t="s">
        <v>8</v>
      </c>
      <c r="I157" s="11" t="s">
        <v>128</v>
      </c>
      <c r="J157" s="11" t="s">
        <v>6</v>
      </c>
      <c r="K157" s="11" t="s">
        <v>155</v>
      </c>
      <c r="L157" s="11" t="s">
        <v>4</v>
      </c>
      <c r="M157" s="11" t="s">
        <v>3</v>
      </c>
      <c r="N157" s="23" t="s">
        <v>234</v>
      </c>
      <c r="O157" s="11" t="s">
        <v>127</v>
      </c>
      <c r="P157" s="16" t="s">
        <v>126</v>
      </c>
      <c r="Q157" s="11" t="s">
        <v>0</v>
      </c>
      <c r="R157" s="11" t="str">
        <f t="shared" si="7"/>
        <v>Penduduk Asli/Tetap</v>
      </c>
      <c r="S157" s="23" t="s">
        <v>233</v>
      </c>
    </row>
    <row r="158" spans="1:19" x14ac:dyDescent="0.25">
      <c r="A158" s="24">
        <v>360302121114157</v>
      </c>
      <c r="B158" s="34">
        <v>36030311041058</v>
      </c>
      <c r="C158" s="11" t="s">
        <v>111</v>
      </c>
      <c r="D158" s="11" t="s">
        <v>11</v>
      </c>
      <c r="E158" s="11" t="s">
        <v>156</v>
      </c>
      <c r="F158" s="11" t="s">
        <v>43</v>
      </c>
      <c r="G158" s="13">
        <v>32658</v>
      </c>
      <c r="H158" s="11" t="s">
        <v>38</v>
      </c>
      <c r="I158" s="11" t="s">
        <v>7</v>
      </c>
      <c r="J158" s="11" t="s">
        <v>6</v>
      </c>
      <c r="K158" s="11" t="s">
        <v>155</v>
      </c>
      <c r="L158" s="11" t="s">
        <v>4</v>
      </c>
      <c r="M158" s="11" t="s">
        <v>62</v>
      </c>
      <c r="N158" s="23" t="s">
        <v>234</v>
      </c>
      <c r="O158" s="11" t="s">
        <v>125</v>
      </c>
      <c r="P158" s="11" t="s">
        <v>124</v>
      </c>
      <c r="Q158" s="11" t="s">
        <v>0</v>
      </c>
      <c r="R158" s="11" t="str">
        <f t="shared" si="7"/>
        <v>Penduduk Asli/Tetap</v>
      </c>
      <c r="S158" s="23" t="s">
        <v>233</v>
      </c>
    </row>
    <row r="159" spans="1:19" x14ac:dyDescent="0.25">
      <c r="A159" s="24">
        <v>360302121114158</v>
      </c>
      <c r="B159" s="34">
        <v>36030311041059</v>
      </c>
      <c r="C159" s="11" t="s">
        <v>109</v>
      </c>
      <c r="D159" s="11" t="s">
        <v>11</v>
      </c>
      <c r="E159" s="11" t="s">
        <v>156</v>
      </c>
      <c r="F159" s="11" t="s">
        <v>43</v>
      </c>
      <c r="G159" s="13">
        <v>32659</v>
      </c>
      <c r="H159" s="11" t="s">
        <v>19</v>
      </c>
      <c r="I159" s="11" t="s">
        <v>7</v>
      </c>
      <c r="J159" s="11" t="s">
        <v>6</v>
      </c>
      <c r="K159" s="11" t="s">
        <v>155</v>
      </c>
      <c r="L159" s="11" t="s">
        <v>4</v>
      </c>
      <c r="M159" s="11" t="s">
        <v>3</v>
      </c>
      <c r="N159" s="23" t="s">
        <v>234</v>
      </c>
      <c r="O159" s="11" t="s">
        <v>123</v>
      </c>
      <c r="P159" s="11" t="s">
        <v>122</v>
      </c>
      <c r="Q159" s="11" t="s">
        <v>0</v>
      </c>
      <c r="R159" s="11" t="str">
        <f t="shared" si="7"/>
        <v>Penduduk Asli/Tetap</v>
      </c>
      <c r="S159" s="23" t="s">
        <v>233</v>
      </c>
    </row>
    <row r="160" spans="1:19" x14ac:dyDescent="0.25">
      <c r="A160" s="24">
        <v>360302121114159</v>
      </c>
      <c r="B160" s="34">
        <v>36030311041060</v>
      </c>
      <c r="C160" s="11" t="s">
        <v>107</v>
      </c>
      <c r="D160" s="11" t="s">
        <v>11</v>
      </c>
      <c r="E160" s="11" t="s">
        <v>156</v>
      </c>
      <c r="F160" s="11" t="s">
        <v>43</v>
      </c>
      <c r="G160" s="13">
        <v>32660</v>
      </c>
      <c r="H160" s="11" t="s">
        <v>15</v>
      </c>
      <c r="I160" s="11" t="s">
        <v>121</v>
      </c>
      <c r="J160" s="11" t="s">
        <v>6</v>
      </c>
      <c r="K160" s="11" t="s">
        <v>155</v>
      </c>
      <c r="L160" s="11" t="s">
        <v>4</v>
      </c>
      <c r="M160" s="11" t="s">
        <v>3</v>
      </c>
      <c r="N160" s="23" t="s">
        <v>234</v>
      </c>
      <c r="O160" s="11" t="s">
        <v>120</v>
      </c>
      <c r="P160" s="11" t="s">
        <v>119</v>
      </c>
      <c r="Q160" s="11" t="s">
        <v>0</v>
      </c>
      <c r="R160" s="11" t="str">
        <f t="shared" si="7"/>
        <v>Penduduk Asli/Tetap</v>
      </c>
      <c r="S160" s="23" t="s">
        <v>233</v>
      </c>
    </row>
    <row r="161" spans="1:19" x14ac:dyDescent="0.25">
      <c r="A161" s="24">
        <v>360302121114160</v>
      </c>
      <c r="B161" s="34">
        <v>36030311041061</v>
      </c>
      <c r="C161" s="11" t="s">
        <v>105</v>
      </c>
      <c r="D161" s="11" t="s">
        <v>11</v>
      </c>
      <c r="E161" s="11" t="s">
        <v>156</v>
      </c>
      <c r="F161" s="11" t="s">
        <v>43</v>
      </c>
      <c r="G161" s="13">
        <v>32661</v>
      </c>
      <c r="H161" s="11" t="s">
        <v>27</v>
      </c>
      <c r="I161" s="11" t="s">
        <v>7</v>
      </c>
      <c r="J161" s="11" t="s">
        <v>6</v>
      </c>
      <c r="K161" s="11" t="s">
        <v>155</v>
      </c>
      <c r="L161" s="11" t="s">
        <v>4</v>
      </c>
      <c r="M161" s="11" t="s">
        <v>3</v>
      </c>
      <c r="N161" s="23" t="s">
        <v>234</v>
      </c>
      <c r="O161" s="11" t="s">
        <v>118</v>
      </c>
      <c r="P161" s="11" t="s">
        <v>117</v>
      </c>
      <c r="Q161" s="11" t="s">
        <v>0</v>
      </c>
      <c r="R161" s="11" t="str">
        <f t="shared" si="7"/>
        <v>Penduduk Asli/Tetap</v>
      </c>
      <c r="S161" s="23" t="s">
        <v>233</v>
      </c>
    </row>
    <row r="162" spans="1:19" x14ac:dyDescent="0.25">
      <c r="A162" s="24">
        <v>360302121114161</v>
      </c>
      <c r="B162" s="34">
        <v>36030311041062</v>
      </c>
      <c r="C162" s="11" t="s">
        <v>103</v>
      </c>
      <c r="D162" s="11" t="s">
        <v>11</v>
      </c>
      <c r="E162" s="11" t="s">
        <v>156</v>
      </c>
      <c r="F162" s="11" t="s">
        <v>43</v>
      </c>
      <c r="G162" s="13">
        <v>32662</v>
      </c>
      <c r="H162" s="11" t="s">
        <v>23</v>
      </c>
      <c r="I162" s="11" t="s">
        <v>116</v>
      </c>
      <c r="J162" s="11" t="s">
        <v>6</v>
      </c>
      <c r="K162" s="11" t="s">
        <v>155</v>
      </c>
      <c r="L162" s="11" t="s">
        <v>4</v>
      </c>
      <c r="M162" s="11" t="s">
        <v>3</v>
      </c>
      <c r="N162" s="23" t="s">
        <v>234</v>
      </c>
      <c r="O162" s="11" t="s">
        <v>115</v>
      </c>
      <c r="P162" s="11" t="s">
        <v>114</v>
      </c>
      <c r="Q162" s="11" t="s">
        <v>0</v>
      </c>
      <c r="R162" s="11" t="str">
        <f t="shared" si="7"/>
        <v>Penduduk Asli/Tetap</v>
      </c>
      <c r="S162" s="23" t="s">
        <v>233</v>
      </c>
    </row>
    <row r="163" spans="1:19" x14ac:dyDescent="0.25">
      <c r="A163" s="24">
        <v>360302121114162</v>
      </c>
      <c r="B163" s="34">
        <v>36030311041063</v>
      </c>
      <c r="C163" s="11" t="s">
        <v>101</v>
      </c>
      <c r="D163" s="11" t="s">
        <v>11</v>
      </c>
      <c r="E163" s="11" t="s">
        <v>156</v>
      </c>
      <c r="F163" s="11" t="s">
        <v>43</v>
      </c>
      <c r="G163" s="13">
        <v>32663</v>
      </c>
      <c r="H163" s="11" t="s">
        <v>19</v>
      </c>
      <c r="I163" s="11" t="s">
        <v>7</v>
      </c>
      <c r="J163" s="11" t="s">
        <v>6</v>
      </c>
      <c r="K163" s="11" t="s">
        <v>155</v>
      </c>
      <c r="L163" s="11" t="s">
        <v>4</v>
      </c>
      <c r="M163" s="11" t="s">
        <v>3</v>
      </c>
      <c r="N163" s="23" t="s">
        <v>234</v>
      </c>
      <c r="O163" s="11" t="s">
        <v>113</v>
      </c>
      <c r="P163" s="11" t="s">
        <v>112</v>
      </c>
      <c r="Q163" s="11" t="s">
        <v>0</v>
      </c>
      <c r="R163" s="11" t="str">
        <f t="shared" si="7"/>
        <v>Penduduk Asli/Tetap</v>
      </c>
      <c r="S163" s="23" t="s">
        <v>233</v>
      </c>
    </row>
    <row r="164" spans="1:19" x14ac:dyDescent="0.25">
      <c r="A164" s="24">
        <v>360302121114163</v>
      </c>
      <c r="B164" s="34">
        <v>36030311041064</v>
      </c>
      <c r="C164" s="11" t="s">
        <v>99</v>
      </c>
      <c r="D164" s="11" t="s">
        <v>11</v>
      </c>
      <c r="E164" s="11" t="s">
        <v>156</v>
      </c>
      <c r="F164" s="11" t="s">
        <v>43</v>
      </c>
      <c r="G164" s="13">
        <v>32664</v>
      </c>
      <c r="H164" s="11" t="s">
        <v>15</v>
      </c>
      <c r="I164" s="11" t="s">
        <v>7</v>
      </c>
      <c r="J164" s="11" t="s">
        <v>6</v>
      </c>
      <c r="K164" s="11" t="s">
        <v>155</v>
      </c>
      <c r="L164" s="11" t="s">
        <v>4</v>
      </c>
      <c r="M164" s="11" t="s">
        <v>3</v>
      </c>
      <c r="N164" s="23" t="s">
        <v>234</v>
      </c>
      <c r="O164" s="11" t="s">
        <v>111</v>
      </c>
      <c r="P164" s="11" t="s">
        <v>110</v>
      </c>
      <c r="Q164" s="11" t="s">
        <v>0</v>
      </c>
      <c r="R164" s="11" t="str">
        <f t="shared" si="7"/>
        <v>Penduduk Asli/Tetap</v>
      </c>
      <c r="S164" s="23" t="s">
        <v>233</v>
      </c>
    </row>
    <row r="165" spans="1:19" x14ac:dyDescent="0.25">
      <c r="A165" s="24">
        <v>360302121114164</v>
      </c>
      <c r="B165" s="34">
        <v>36030311041065</v>
      </c>
      <c r="C165" s="11" t="s">
        <v>97</v>
      </c>
      <c r="D165" s="11" t="s">
        <v>11</v>
      </c>
      <c r="E165" s="11" t="s">
        <v>156</v>
      </c>
      <c r="F165" s="11" t="s">
        <v>43</v>
      </c>
      <c r="G165" s="13">
        <v>32665</v>
      </c>
      <c r="H165" s="11" t="s">
        <v>8</v>
      </c>
      <c r="I165" s="11" t="s">
        <v>7</v>
      </c>
      <c r="J165" s="11" t="s">
        <v>6</v>
      </c>
      <c r="K165" s="11" t="s">
        <v>155</v>
      </c>
      <c r="L165" s="11" t="s">
        <v>4</v>
      </c>
      <c r="M165" s="11" t="s">
        <v>3</v>
      </c>
      <c r="N165" s="23" t="s">
        <v>234</v>
      </c>
      <c r="O165" s="11" t="s">
        <v>109</v>
      </c>
      <c r="P165" s="11" t="s">
        <v>108</v>
      </c>
      <c r="Q165" s="11" t="s">
        <v>0</v>
      </c>
      <c r="R165" s="11" t="str">
        <f t="shared" si="7"/>
        <v>Penduduk Asli/Tetap</v>
      </c>
      <c r="S165" s="23" t="s">
        <v>233</v>
      </c>
    </row>
    <row r="166" spans="1:19" x14ac:dyDescent="0.25">
      <c r="A166" s="24">
        <v>360302121114165</v>
      </c>
      <c r="B166" s="34">
        <v>36030311041066</v>
      </c>
      <c r="C166" s="11" t="s">
        <v>95</v>
      </c>
      <c r="D166" s="11" t="s">
        <v>11</v>
      </c>
      <c r="E166" s="11" t="s">
        <v>156</v>
      </c>
      <c r="F166" s="11" t="s">
        <v>43</v>
      </c>
      <c r="G166" s="13">
        <v>32666</v>
      </c>
      <c r="H166" s="11" t="s">
        <v>38</v>
      </c>
      <c r="I166" s="11" t="s">
        <v>7</v>
      </c>
      <c r="J166" s="11" t="s">
        <v>6</v>
      </c>
      <c r="K166" s="11" t="s">
        <v>155</v>
      </c>
      <c r="L166" s="11" t="s">
        <v>4</v>
      </c>
      <c r="M166" s="11" t="s">
        <v>3</v>
      </c>
      <c r="N166" s="23" t="s">
        <v>234</v>
      </c>
      <c r="O166" s="11" t="s">
        <v>107</v>
      </c>
      <c r="P166" s="11" t="s">
        <v>106</v>
      </c>
      <c r="Q166" s="11" t="s">
        <v>0</v>
      </c>
      <c r="R166" s="11" t="str">
        <f t="shared" si="7"/>
        <v>Penduduk Asli/Tetap</v>
      </c>
      <c r="S166" s="23" t="s">
        <v>233</v>
      </c>
    </row>
    <row r="167" spans="1:19" x14ac:dyDescent="0.25">
      <c r="A167" s="24">
        <v>360302121114166</v>
      </c>
      <c r="B167" s="34">
        <v>36030311041067</v>
      </c>
      <c r="C167" s="11" t="s">
        <v>93</v>
      </c>
      <c r="D167" s="11" t="s">
        <v>11</v>
      </c>
      <c r="E167" s="11" t="s">
        <v>156</v>
      </c>
      <c r="F167" s="11" t="s">
        <v>43</v>
      </c>
      <c r="G167" s="13">
        <v>32667</v>
      </c>
      <c r="H167" s="11" t="s">
        <v>19</v>
      </c>
      <c r="I167" s="11" t="s">
        <v>7</v>
      </c>
      <c r="J167" s="11" t="s">
        <v>6</v>
      </c>
      <c r="K167" s="11" t="s">
        <v>155</v>
      </c>
      <c r="L167" s="11" t="s">
        <v>4</v>
      </c>
      <c r="M167" s="11" t="s">
        <v>3</v>
      </c>
      <c r="N167" s="23" t="s">
        <v>234</v>
      </c>
      <c r="O167" s="11" t="s">
        <v>105</v>
      </c>
      <c r="P167" s="11" t="s">
        <v>104</v>
      </c>
      <c r="Q167" s="11" t="s">
        <v>0</v>
      </c>
      <c r="R167" s="11" t="str">
        <f t="shared" si="7"/>
        <v>Penduduk Asli/Tetap</v>
      </c>
      <c r="S167" s="23" t="s">
        <v>233</v>
      </c>
    </row>
    <row r="168" spans="1:19" x14ac:dyDescent="0.25">
      <c r="A168" s="24">
        <v>360302121114167</v>
      </c>
      <c r="B168" s="34">
        <v>36030311041068</v>
      </c>
      <c r="C168" s="11" t="s">
        <v>91</v>
      </c>
      <c r="D168" s="11" t="s">
        <v>11</v>
      </c>
      <c r="E168" s="11" t="s">
        <v>156</v>
      </c>
      <c r="F168" s="11" t="s">
        <v>43</v>
      </c>
      <c r="G168" s="13">
        <v>32668</v>
      </c>
      <c r="H168" s="11" t="s">
        <v>15</v>
      </c>
      <c r="I168" s="11" t="s">
        <v>7</v>
      </c>
      <c r="J168" s="11" t="s">
        <v>6</v>
      </c>
      <c r="K168" s="11" t="s">
        <v>155</v>
      </c>
      <c r="L168" s="11" t="s">
        <v>4</v>
      </c>
      <c r="M168" s="11" t="s">
        <v>3</v>
      </c>
      <c r="N168" s="23" t="s">
        <v>234</v>
      </c>
      <c r="O168" s="11" t="s">
        <v>103</v>
      </c>
      <c r="P168" s="11" t="s">
        <v>102</v>
      </c>
      <c r="Q168" s="11" t="s">
        <v>0</v>
      </c>
      <c r="R168" s="11" t="str">
        <f t="shared" si="7"/>
        <v>Penduduk Asli/Tetap</v>
      </c>
      <c r="S168" s="23" t="s">
        <v>233</v>
      </c>
    </row>
    <row r="169" spans="1:19" x14ac:dyDescent="0.25">
      <c r="A169" s="24">
        <v>360302121114168</v>
      </c>
      <c r="B169" s="34">
        <v>36030311041069</v>
      </c>
      <c r="C169" s="11" t="s">
        <v>88</v>
      </c>
      <c r="D169" s="11" t="s">
        <v>11</v>
      </c>
      <c r="E169" s="11" t="s">
        <v>156</v>
      </c>
      <c r="F169" s="11" t="s">
        <v>43</v>
      </c>
      <c r="G169" s="13">
        <v>32669</v>
      </c>
      <c r="H169" s="11" t="s">
        <v>27</v>
      </c>
      <c r="I169" s="11" t="s">
        <v>7</v>
      </c>
      <c r="J169" s="11" t="s">
        <v>6</v>
      </c>
      <c r="K169" s="11" t="s">
        <v>155</v>
      </c>
      <c r="L169" s="11" t="s">
        <v>4</v>
      </c>
      <c r="M169" s="11" t="s">
        <v>3</v>
      </c>
      <c r="N169" s="23" t="s">
        <v>234</v>
      </c>
      <c r="O169" s="11" t="s">
        <v>101</v>
      </c>
      <c r="P169" s="11" t="s">
        <v>100</v>
      </c>
      <c r="Q169" s="11" t="s">
        <v>0</v>
      </c>
      <c r="R169" s="11" t="str">
        <f t="shared" si="7"/>
        <v>Penduduk Asli/Tetap</v>
      </c>
      <c r="S169" s="23" t="s">
        <v>233</v>
      </c>
    </row>
    <row r="170" spans="1:19" x14ac:dyDescent="0.25">
      <c r="A170" s="24">
        <v>360302121114169</v>
      </c>
      <c r="B170" s="34">
        <v>36030311041070</v>
      </c>
      <c r="C170" s="11" t="s">
        <v>86</v>
      </c>
      <c r="D170" s="11" t="s">
        <v>11</v>
      </c>
      <c r="E170" s="11" t="s">
        <v>156</v>
      </c>
      <c r="F170" s="11" t="s">
        <v>43</v>
      </c>
      <c r="G170" s="13">
        <v>32670</v>
      </c>
      <c r="H170" s="11" t="s">
        <v>23</v>
      </c>
      <c r="I170" s="11" t="s">
        <v>7</v>
      </c>
      <c r="J170" s="11" t="s">
        <v>6</v>
      </c>
      <c r="K170" s="11" t="s">
        <v>155</v>
      </c>
      <c r="L170" s="11" t="s">
        <v>4</v>
      </c>
      <c r="M170" s="11" t="s">
        <v>3</v>
      </c>
      <c r="N170" s="23" t="s">
        <v>234</v>
      </c>
      <c r="O170" s="11" t="s">
        <v>99</v>
      </c>
      <c r="P170" s="11" t="s">
        <v>98</v>
      </c>
      <c r="Q170" s="11" t="s">
        <v>0</v>
      </c>
      <c r="R170" s="11" t="str">
        <f t="shared" si="7"/>
        <v>Penduduk Asli/Tetap</v>
      </c>
      <c r="S170" s="23" t="s">
        <v>233</v>
      </c>
    </row>
    <row r="171" spans="1:19" x14ac:dyDescent="0.25">
      <c r="A171" s="24">
        <v>360302121114170</v>
      </c>
      <c r="B171" s="34">
        <v>36030311041071</v>
      </c>
      <c r="C171" s="11" t="s">
        <v>84</v>
      </c>
      <c r="D171" s="11" t="s">
        <v>11</v>
      </c>
      <c r="E171" s="11" t="s">
        <v>156</v>
      </c>
      <c r="F171" s="11" t="s">
        <v>43</v>
      </c>
      <c r="G171" s="13">
        <v>32671</v>
      </c>
      <c r="H171" s="11" t="s">
        <v>19</v>
      </c>
      <c r="I171" s="11" t="s">
        <v>7</v>
      </c>
      <c r="J171" s="11" t="s">
        <v>6</v>
      </c>
      <c r="K171" s="11" t="s">
        <v>155</v>
      </c>
      <c r="L171" s="11" t="s">
        <v>4</v>
      </c>
      <c r="M171" s="11" t="s">
        <v>3</v>
      </c>
      <c r="N171" s="23" t="s">
        <v>234</v>
      </c>
      <c r="O171" s="11" t="s">
        <v>97</v>
      </c>
      <c r="P171" s="11" t="s">
        <v>96</v>
      </c>
      <c r="Q171" s="11" t="s">
        <v>0</v>
      </c>
      <c r="R171" s="11" t="str">
        <f t="shared" si="7"/>
        <v>Penduduk Asli/Tetap</v>
      </c>
      <c r="S171" s="23" t="s">
        <v>233</v>
      </c>
    </row>
    <row r="172" spans="1:19" x14ac:dyDescent="0.25">
      <c r="A172" s="24">
        <v>360302121114171</v>
      </c>
      <c r="B172" s="34">
        <v>36030311041072</v>
      </c>
      <c r="C172" s="11" t="s">
        <v>82</v>
      </c>
      <c r="D172" s="11" t="s">
        <v>11</v>
      </c>
      <c r="E172" s="11" t="s">
        <v>156</v>
      </c>
      <c r="F172" s="11" t="s">
        <v>43</v>
      </c>
      <c r="G172" s="13">
        <v>32672</v>
      </c>
      <c r="H172" s="11" t="s">
        <v>15</v>
      </c>
      <c r="I172" s="11" t="s">
        <v>7</v>
      </c>
      <c r="J172" s="11" t="s">
        <v>6</v>
      </c>
      <c r="K172" s="11" t="s">
        <v>155</v>
      </c>
      <c r="L172" s="11" t="s">
        <v>4</v>
      </c>
      <c r="M172" s="11" t="s">
        <v>3</v>
      </c>
      <c r="N172" s="23" t="s">
        <v>234</v>
      </c>
      <c r="O172" s="11" t="s">
        <v>95</v>
      </c>
      <c r="P172" s="11" t="s">
        <v>94</v>
      </c>
      <c r="Q172" s="11" t="s">
        <v>0</v>
      </c>
      <c r="R172" s="11" t="str">
        <f t="shared" si="7"/>
        <v>Penduduk Asli/Tetap</v>
      </c>
      <c r="S172" s="23" t="s">
        <v>233</v>
      </c>
    </row>
    <row r="173" spans="1:19" x14ac:dyDescent="0.25">
      <c r="A173" s="24">
        <v>360302121114172</v>
      </c>
      <c r="B173" s="34">
        <v>36030311041073</v>
      </c>
      <c r="C173" s="11" t="s">
        <v>80</v>
      </c>
      <c r="D173" s="11" t="s">
        <v>11</v>
      </c>
      <c r="E173" s="11" t="s">
        <v>156</v>
      </c>
      <c r="F173" s="11" t="s">
        <v>43</v>
      </c>
      <c r="G173" s="13">
        <v>32673</v>
      </c>
      <c r="H173" s="11" t="s">
        <v>8</v>
      </c>
      <c r="I173" s="11" t="s">
        <v>7</v>
      </c>
      <c r="J173" s="11" t="s">
        <v>6</v>
      </c>
      <c r="K173" s="11" t="s">
        <v>155</v>
      </c>
      <c r="L173" s="11" t="s">
        <v>4</v>
      </c>
      <c r="M173" s="11" t="s">
        <v>3</v>
      </c>
      <c r="N173" s="23" t="s">
        <v>234</v>
      </c>
      <c r="O173" s="11" t="s">
        <v>93</v>
      </c>
      <c r="P173" s="11" t="s">
        <v>92</v>
      </c>
      <c r="Q173" s="11" t="s">
        <v>0</v>
      </c>
      <c r="R173" s="11" t="str">
        <f t="shared" si="7"/>
        <v>Penduduk Asli/Tetap</v>
      </c>
      <c r="S173" s="23" t="s">
        <v>233</v>
      </c>
    </row>
    <row r="174" spans="1:19" x14ac:dyDescent="0.25">
      <c r="A174" s="24">
        <v>360302121114173</v>
      </c>
      <c r="B174" s="34">
        <v>36030311041074</v>
      </c>
      <c r="C174" s="11" t="s">
        <v>78</v>
      </c>
      <c r="D174" s="11" t="s">
        <v>11</v>
      </c>
      <c r="E174" s="11" t="s">
        <v>156</v>
      </c>
      <c r="F174" s="11" t="s">
        <v>43</v>
      </c>
      <c r="G174" s="13">
        <v>32674</v>
      </c>
      <c r="H174" s="11" t="s">
        <v>38</v>
      </c>
      <c r="I174" s="11" t="s">
        <v>7</v>
      </c>
      <c r="J174" s="11" t="s">
        <v>6</v>
      </c>
      <c r="K174" s="11" t="s">
        <v>155</v>
      </c>
      <c r="L174" s="11" t="s">
        <v>4</v>
      </c>
      <c r="M174" s="11" t="s">
        <v>3</v>
      </c>
      <c r="N174" s="23" t="s">
        <v>234</v>
      </c>
      <c r="O174" s="11" t="s">
        <v>91</v>
      </c>
      <c r="P174" s="11" t="s">
        <v>90</v>
      </c>
      <c r="Q174" s="11" t="s">
        <v>0</v>
      </c>
      <c r="R174" s="11" t="str">
        <f t="shared" si="7"/>
        <v>Penduduk Asli/Tetap</v>
      </c>
      <c r="S174" s="23" t="s">
        <v>233</v>
      </c>
    </row>
    <row r="175" spans="1:19" x14ac:dyDescent="0.25">
      <c r="A175" s="24">
        <v>360302121114174</v>
      </c>
      <c r="B175" s="34">
        <v>36030311041075</v>
      </c>
      <c r="C175" s="11" t="s">
        <v>76</v>
      </c>
      <c r="D175" s="11" t="s">
        <v>11</v>
      </c>
      <c r="E175" s="11" t="s">
        <v>156</v>
      </c>
      <c r="F175" s="11" t="s">
        <v>43</v>
      </c>
      <c r="G175" s="13">
        <v>32675</v>
      </c>
      <c r="H175" s="11" t="s">
        <v>19</v>
      </c>
      <c r="I175" s="11" t="s">
        <v>7</v>
      </c>
      <c r="J175" s="11" t="s">
        <v>6</v>
      </c>
      <c r="K175" s="11" t="s">
        <v>155</v>
      </c>
      <c r="L175" s="11" t="s">
        <v>4</v>
      </c>
      <c r="M175" s="11" t="s">
        <v>89</v>
      </c>
      <c r="N175" s="23" t="s">
        <v>234</v>
      </c>
      <c r="O175" s="11" t="s">
        <v>88</v>
      </c>
      <c r="P175" s="11" t="s">
        <v>87</v>
      </c>
      <c r="Q175" s="11" t="s">
        <v>0</v>
      </c>
      <c r="R175" s="11" t="str">
        <f t="shared" si="7"/>
        <v>Penduduk Asli/Tetap</v>
      </c>
      <c r="S175" s="23" t="s">
        <v>233</v>
      </c>
    </row>
    <row r="176" spans="1:19" x14ac:dyDescent="0.25">
      <c r="A176" s="24">
        <v>360302121114175</v>
      </c>
      <c r="B176" s="34">
        <v>36030311041076</v>
      </c>
      <c r="C176" s="11" t="s">
        <v>74</v>
      </c>
      <c r="D176" s="11" t="s">
        <v>11</v>
      </c>
      <c r="E176" s="11" t="s">
        <v>156</v>
      </c>
      <c r="F176" s="11" t="s">
        <v>43</v>
      </c>
      <c r="G176" s="13">
        <v>32676</v>
      </c>
      <c r="H176" s="11" t="s">
        <v>15</v>
      </c>
      <c r="I176" s="11" t="s">
        <v>7</v>
      </c>
      <c r="J176" s="11" t="s">
        <v>6</v>
      </c>
      <c r="K176" s="11" t="s">
        <v>155</v>
      </c>
      <c r="L176" s="11" t="s">
        <v>4</v>
      </c>
      <c r="M176" s="11" t="s">
        <v>3</v>
      </c>
      <c r="N176" s="23" t="s">
        <v>234</v>
      </c>
      <c r="O176" s="11" t="s">
        <v>86</v>
      </c>
      <c r="P176" s="11" t="s">
        <v>85</v>
      </c>
      <c r="Q176" s="11" t="s">
        <v>0</v>
      </c>
      <c r="R176" s="11" t="str">
        <f t="shared" si="7"/>
        <v>Penduduk Asli/Tetap</v>
      </c>
      <c r="S176" s="23" t="s">
        <v>233</v>
      </c>
    </row>
    <row r="177" spans="1:19" x14ac:dyDescent="0.25">
      <c r="A177" s="24">
        <v>360302121114176</v>
      </c>
      <c r="B177" s="34">
        <v>36030311041077</v>
      </c>
      <c r="C177" s="11" t="s">
        <v>72</v>
      </c>
      <c r="D177" s="11" t="s">
        <v>11</v>
      </c>
      <c r="E177" s="11" t="s">
        <v>156</v>
      </c>
      <c r="F177" s="11" t="s">
        <v>43</v>
      </c>
      <c r="G177" s="13">
        <v>32677</v>
      </c>
      <c r="H177" s="11" t="s">
        <v>27</v>
      </c>
      <c r="I177" s="11" t="s">
        <v>7</v>
      </c>
      <c r="J177" s="11" t="s">
        <v>6</v>
      </c>
      <c r="K177" s="11" t="s">
        <v>155</v>
      </c>
      <c r="L177" s="11" t="s">
        <v>4</v>
      </c>
      <c r="M177" s="11" t="s">
        <v>3</v>
      </c>
      <c r="N177" s="23" t="s">
        <v>234</v>
      </c>
      <c r="O177" s="11" t="s">
        <v>84</v>
      </c>
      <c r="P177" s="11" t="s">
        <v>83</v>
      </c>
      <c r="Q177" s="11" t="s">
        <v>0</v>
      </c>
      <c r="R177" s="11" t="str">
        <f t="shared" si="7"/>
        <v>Penduduk Asli/Tetap</v>
      </c>
      <c r="S177" s="23" t="s">
        <v>233</v>
      </c>
    </row>
    <row r="178" spans="1:19" x14ac:dyDescent="0.25">
      <c r="A178" s="24">
        <v>360302121114177</v>
      </c>
      <c r="B178" s="34">
        <v>36030311041078</v>
      </c>
      <c r="C178" s="11" t="s">
        <v>70</v>
      </c>
      <c r="D178" s="11" t="s">
        <v>11</v>
      </c>
      <c r="E178" s="11" t="s">
        <v>156</v>
      </c>
      <c r="F178" s="11" t="s">
        <v>43</v>
      </c>
      <c r="G178" s="13">
        <v>32678</v>
      </c>
      <c r="H178" s="11" t="s">
        <v>23</v>
      </c>
      <c r="I178" s="11" t="s">
        <v>7</v>
      </c>
      <c r="J178" s="11" t="s">
        <v>6</v>
      </c>
      <c r="K178" s="11" t="s">
        <v>155</v>
      </c>
      <c r="L178" s="11" t="s">
        <v>4</v>
      </c>
      <c r="M178" s="11" t="s">
        <v>3</v>
      </c>
      <c r="N178" s="23" t="s">
        <v>234</v>
      </c>
      <c r="O178" s="11" t="s">
        <v>82</v>
      </c>
      <c r="P178" s="11" t="s">
        <v>81</v>
      </c>
      <c r="Q178" s="11" t="s">
        <v>0</v>
      </c>
      <c r="R178" s="11" t="str">
        <f t="shared" si="7"/>
        <v>Penduduk Asli/Tetap</v>
      </c>
      <c r="S178" s="23" t="s">
        <v>233</v>
      </c>
    </row>
    <row r="179" spans="1:19" x14ac:dyDescent="0.25">
      <c r="A179" s="24">
        <v>360302121114178</v>
      </c>
      <c r="B179" s="34">
        <v>36030311041079</v>
      </c>
      <c r="C179" s="11" t="s">
        <v>68</v>
      </c>
      <c r="D179" s="11" t="s">
        <v>11</v>
      </c>
      <c r="E179" s="11" t="s">
        <v>156</v>
      </c>
      <c r="F179" s="11" t="s">
        <v>43</v>
      </c>
      <c r="G179" s="13">
        <v>32679</v>
      </c>
      <c r="H179" s="11" t="s">
        <v>19</v>
      </c>
      <c r="I179" s="11" t="s">
        <v>7</v>
      </c>
      <c r="J179" s="11" t="s">
        <v>6</v>
      </c>
      <c r="K179" s="11" t="s">
        <v>155</v>
      </c>
      <c r="L179" s="11" t="s">
        <v>4</v>
      </c>
      <c r="M179" s="11" t="s">
        <v>3</v>
      </c>
      <c r="N179" s="23" t="s">
        <v>234</v>
      </c>
      <c r="O179" s="15" t="s">
        <v>80</v>
      </c>
      <c r="P179" s="11" t="s">
        <v>79</v>
      </c>
      <c r="Q179" s="11" t="s">
        <v>0</v>
      </c>
      <c r="R179" s="11" t="str">
        <f t="shared" si="7"/>
        <v>Penduduk Asli/Tetap</v>
      </c>
      <c r="S179" s="23" t="s">
        <v>233</v>
      </c>
    </row>
    <row r="180" spans="1:19" x14ac:dyDescent="0.25">
      <c r="A180" s="24">
        <v>360302121114179</v>
      </c>
      <c r="B180" s="34">
        <v>36030311041080</v>
      </c>
      <c r="C180" s="11" t="s">
        <v>66</v>
      </c>
      <c r="D180" s="11" t="s">
        <v>11</v>
      </c>
      <c r="E180" s="11" t="s">
        <v>156</v>
      </c>
      <c r="F180" s="11" t="s">
        <v>43</v>
      </c>
      <c r="G180" s="13">
        <v>32680</v>
      </c>
      <c r="H180" s="11" t="s">
        <v>15</v>
      </c>
      <c r="I180" s="11" t="s">
        <v>7</v>
      </c>
      <c r="J180" s="11" t="s">
        <v>6</v>
      </c>
      <c r="K180" s="11" t="s">
        <v>155</v>
      </c>
      <c r="L180" s="11" t="s">
        <v>4</v>
      </c>
      <c r="M180" s="11" t="s">
        <v>3</v>
      </c>
      <c r="N180" s="23" t="s">
        <v>234</v>
      </c>
      <c r="O180" s="12" t="s">
        <v>78</v>
      </c>
      <c r="P180" s="11" t="s">
        <v>77</v>
      </c>
      <c r="Q180" s="11" t="s">
        <v>0</v>
      </c>
      <c r="R180" s="11" t="str">
        <f t="shared" si="7"/>
        <v>Penduduk Asli/Tetap</v>
      </c>
      <c r="S180" s="23" t="s">
        <v>233</v>
      </c>
    </row>
    <row r="181" spans="1:19" x14ac:dyDescent="0.25">
      <c r="A181" s="24">
        <v>360302121114180</v>
      </c>
      <c r="B181" s="34">
        <v>36030311041081</v>
      </c>
      <c r="C181" s="11" t="s">
        <v>64</v>
      </c>
      <c r="D181" s="11" t="s">
        <v>11</v>
      </c>
      <c r="E181" s="11" t="s">
        <v>156</v>
      </c>
      <c r="F181" s="11" t="s">
        <v>43</v>
      </c>
      <c r="G181" s="13">
        <v>32681</v>
      </c>
      <c r="H181" s="11" t="s">
        <v>8</v>
      </c>
      <c r="I181" s="11" t="s">
        <v>7</v>
      </c>
      <c r="J181" s="11" t="s">
        <v>6</v>
      </c>
      <c r="K181" s="11" t="s">
        <v>155</v>
      </c>
      <c r="L181" s="11" t="s">
        <v>4</v>
      </c>
      <c r="M181" s="11" t="s">
        <v>3</v>
      </c>
      <c r="N181" s="23" t="s">
        <v>234</v>
      </c>
      <c r="O181" s="14" t="s">
        <v>76</v>
      </c>
      <c r="P181" s="11" t="s">
        <v>75</v>
      </c>
      <c r="Q181" s="11" t="s">
        <v>0</v>
      </c>
      <c r="R181" s="11" t="str">
        <f t="shared" si="7"/>
        <v>Penduduk Asli/Tetap</v>
      </c>
      <c r="S181" s="23" t="s">
        <v>233</v>
      </c>
    </row>
    <row r="182" spans="1:19" x14ac:dyDescent="0.25">
      <c r="A182" s="24">
        <v>360302121114181</v>
      </c>
      <c r="B182" s="34">
        <v>36030311041082</v>
      </c>
      <c r="C182" s="11" t="s">
        <v>61</v>
      </c>
      <c r="D182" s="11" t="s">
        <v>11</v>
      </c>
      <c r="E182" s="11" t="s">
        <v>156</v>
      </c>
      <c r="F182" s="11" t="s">
        <v>43</v>
      </c>
      <c r="G182" s="13">
        <v>32682</v>
      </c>
      <c r="H182" s="11" t="s">
        <v>38</v>
      </c>
      <c r="I182" s="11" t="s">
        <v>7</v>
      </c>
      <c r="J182" s="11" t="s">
        <v>6</v>
      </c>
      <c r="K182" s="11" t="s">
        <v>155</v>
      </c>
      <c r="L182" s="11" t="s">
        <v>4</v>
      </c>
      <c r="M182" s="11" t="s">
        <v>3</v>
      </c>
      <c r="N182" s="23" t="s">
        <v>234</v>
      </c>
      <c r="O182" s="12" t="s">
        <v>74</v>
      </c>
      <c r="P182" s="11" t="s">
        <v>73</v>
      </c>
      <c r="Q182" s="11" t="s">
        <v>0</v>
      </c>
      <c r="R182" s="11" t="str">
        <f t="shared" si="7"/>
        <v>Penduduk Asli/Tetap</v>
      </c>
      <c r="S182" s="23" t="s">
        <v>233</v>
      </c>
    </row>
    <row r="183" spans="1:19" x14ac:dyDescent="0.25">
      <c r="A183" s="24">
        <v>360302121114182</v>
      </c>
      <c r="B183" s="34">
        <v>36030311041083</v>
      </c>
      <c r="C183" s="11" t="s">
        <v>59</v>
      </c>
      <c r="D183" s="11" t="s">
        <v>11</v>
      </c>
      <c r="E183" s="11" t="s">
        <v>156</v>
      </c>
      <c r="F183" s="11" t="s">
        <v>43</v>
      </c>
      <c r="G183" s="13">
        <v>32683</v>
      </c>
      <c r="H183" s="11" t="s">
        <v>19</v>
      </c>
      <c r="I183" s="11" t="s">
        <v>7</v>
      </c>
      <c r="J183" s="11" t="s">
        <v>6</v>
      </c>
      <c r="K183" s="11" t="s">
        <v>155</v>
      </c>
      <c r="L183" s="11" t="s">
        <v>4</v>
      </c>
      <c r="M183" s="11" t="s">
        <v>3</v>
      </c>
      <c r="N183" s="23" t="s">
        <v>234</v>
      </c>
      <c r="O183" s="14" t="s">
        <v>72</v>
      </c>
      <c r="P183" s="11" t="s">
        <v>71</v>
      </c>
      <c r="Q183" s="11" t="s">
        <v>0</v>
      </c>
      <c r="R183" s="11" t="str">
        <f t="shared" si="7"/>
        <v>Penduduk Asli/Tetap</v>
      </c>
      <c r="S183" s="23" t="s">
        <v>233</v>
      </c>
    </row>
    <row r="184" spans="1:19" x14ac:dyDescent="0.25">
      <c r="A184" s="24">
        <v>360302121114183</v>
      </c>
      <c r="B184" s="34">
        <v>36030311041084</v>
      </c>
      <c r="C184" s="11" t="s">
        <v>57</v>
      </c>
      <c r="D184" s="11" t="s">
        <v>11</v>
      </c>
      <c r="E184" s="11" t="s">
        <v>156</v>
      </c>
      <c r="F184" s="11" t="s">
        <v>43</v>
      </c>
      <c r="G184" s="13">
        <v>32684</v>
      </c>
      <c r="H184" s="11" t="s">
        <v>15</v>
      </c>
      <c r="I184" s="11" t="s">
        <v>7</v>
      </c>
      <c r="J184" s="11" t="s">
        <v>6</v>
      </c>
      <c r="K184" s="11" t="s">
        <v>155</v>
      </c>
      <c r="L184" s="11" t="s">
        <v>4</v>
      </c>
      <c r="M184" s="11" t="s">
        <v>3</v>
      </c>
      <c r="N184" s="23" t="s">
        <v>234</v>
      </c>
      <c r="O184" s="12" t="s">
        <v>70</v>
      </c>
      <c r="P184" s="11" t="s">
        <v>69</v>
      </c>
      <c r="Q184" s="11" t="s">
        <v>0</v>
      </c>
      <c r="R184" s="11" t="str">
        <f t="shared" si="7"/>
        <v>Penduduk Asli/Tetap</v>
      </c>
      <c r="S184" s="23" t="s">
        <v>233</v>
      </c>
    </row>
    <row r="185" spans="1:19" x14ac:dyDescent="0.25">
      <c r="A185" s="24">
        <v>360302121114184</v>
      </c>
      <c r="B185" s="34">
        <v>36030311041085</v>
      </c>
      <c r="C185" s="11" t="s">
        <v>55</v>
      </c>
      <c r="D185" s="11" t="s">
        <v>11</v>
      </c>
      <c r="E185" s="11" t="s">
        <v>156</v>
      </c>
      <c r="F185" s="11" t="s">
        <v>43</v>
      </c>
      <c r="G185" s="13">
        <v>32685</v>
      </c>
      <c r="H185" s="11" t="s">
        <v>27</v>
      </c>
      <c r="I185" s="11" t="s">
        <v>7</v>
      </c>
      <c r="J185" s="11" t="s">
        <v>6</v>
      </c>
      <c r="K185" s="11" t="s">
        <v>155</v>
      </c>
      <c r="L185" s="11" t="s">
        <v>4</v>
      </c>
      <c r="M185" s="11" t="s">
        <v>3</v>
      </c>
      <c r="N185" s="23" t="s">
        <v>234</v>
      </c>
      <c r="O185" s="14" t="s">
        <v>68</v>
      </c>
      <c r="P185" s="11" t="s">
        <v>67</v>
      </c>
      <c r="Q185" s="11" t="s">
        <v>0</v>
      </c>
      <c r="R185" s="11" t="str">
        <f t="shared" si="7"/>
        <v>Penduduk Asli/Tetap</v>
      </c>
      <c r="S185" s="23" t="s">
        <v>233</v>
      </c>
    </row>
    <row r="186" spans="1:19" x14ac:dyDescent="0.25">
      <c r="A186" s="24">
        <v>360302121114185</v>
      </c>
      <c r="B186" s="34">
        <v>36030311041086</v>
      </c>
      <c r="C186" s="11" t="s">
        <v>53</v>
      </c>
      <c r="D186" s="11" t="s">
        <v>11</v>
      </c>
      <c r="E186" s="11" t="s">
        <v>156</v>
      </c>
      <c r="F186" s="11" t="s">
        <v>43</v>
      </c>
      <c r="G186" s="13">
        <v>32686</v>
      </c>
      <c r="H186" s="11" t="s">
        <v>23</v>
      </c>
      <c r="I186" s="11" t="s">
        <v>7</v>
      </c>
      <c r="J186" s="11" t="s">
        <v>6</v>
      </c>
      <c r="K186" s="11" t="s">
        <v>155</v>
      </c>
      <c r="L186" s="11" t="s">
        <v>4</v>
      </c>
      <c r="M186" s="11" t="s">
        <v>3</v>
      </c>
      <c r="N186" s="23" t="s">
        <v>234</v>
      </c>
      <c r="O186" s="12" t="s">
        <v>66</v>
      </c>
      <c r="P186" s="11" t="s">
        <v>65</v>
      </c>
      <c r="Q186" s="11" t="s">
        <v>0</v>
      </c>
      <c r="R186" s="11" t="str">
        <f t="shared" si="7"/>
        <v>Penduduk Asli/Tetap</v>
      </c>
      <c r="S186" s="23" t="s">
        <v>233</v>
      </c>
    </row>
    <row r="187" spans="1:19" x14ac:dyDescent="0.25">
      <c r="A187" s="24">
        <v>360302121114186</v>
      </c>
      <c r="B187" s="34">
        <v>36030311041087</v>
      </c>
      <c r="C187" s="11" t="s">
        <v>162</v>
      </c>
      <c r="D187" s="11" t="s">
        <v>11</v>
      </c>
      <c r="E187" s="11" t="s">
        <v>156</v>
      </c>
      <c r="F187" s="11" t="s">
        <v>43</v>
      </c>
      <c r="G187" s="13">
        <v>32687</v>
      </c>
      <c r="H187" s="11" t="s">
        <v>19</v>
      </c>
      <c r="I187" s="11" t="s">
        <v>7</v>
      </c>
      <c r="J187" s="11" t="s">
        <v>6</v>
      </c>
      <c r="K187" s="11" t="s">
        <v>155</v>
      </c>
      <c r="L187" s="11" t="s">
        <v>4</v>
      </c>
      <c r="M187" s="11" t="s">
        <v>3</v>
      </c>
      <c r="N187" s="23" t="s">
        <v>234</v>
      </c>
      <c r="O187" s="14" t="s">
        <v>64</v>
      </c>
      <c r="P187" s="11" t="s">
        <v>63</v>
      </c>
      <c r="Q187" s="11" t="s">
        <v>0</v>
      </c>
      <c r="R187" s="11" t="str">
        <f t="shared" si="7"/>
        <v>Penduduk Asli/Tetap</v>
      </c>
      <c r="S187" s="23" t="s">
        <v>233</v>
      </c>
    </row>
    <row r="188" spans="1:19" x14ac:dyDescent="0.25">
      <c r="A188" s="24">
        <v>360302121114187</v>
      </c>
      <c r="B188" s="34">
        <v>36030311041088</v>
      </c>
      <c r="C188" s="11" t="s">
        <v>161</v>
      </c>
      <c r="D188" s="11" t="s">
        <v>11</v>
      </c>
      <c r="E188" s="11" t="s">
        <v>156</v>
      </c>
      <c r="F188" s="11" t="s">
        <v>43</v>
      </c>
      <c r="G188" s="13">
        <v>32688</v>
      </c>
      <c r="H188" s="11" t="s">
        <v>15</v>
      </c>
      <c r="I188" s="11" t="s">
        <v>7</v>
      </c>
      <c r="J188" s="11" t="s">
        <v>6</v>
      </c>
      <c r="K188" s="11" t="s">
        <v>155</v>
      </c>
      <c r="L188" s="11" t="s">
        <v>4</v>
      </c>
      <c r="M188" s="11" t="s">
        <v>62</v>
      </c>
      <c r="N188" s="23" t="s">
        <v>234</v>
      </c>
      <c r="O188" s="12" t="s">
        <v>61</v>
      </c>
      <c r="P188" s="11" t="s">
        <v>60</v>
      </c>
      <c r="Q188" s="11" t="s">
        <v>0</v>
      </c>
      <c r="R188" s="11" t="str">
        <f t="shared" si="7"/>
        <v>Penduduk Asli/Tetap</v>
      </c>
      <c r="S188" s="23" t="s">
        <v>233</v>
      </c>
    </row>
    <row r="189" spans="1:19" x14ac:dyDescent="0.25">
      <c r="A189" s="24">
        <v>360302121114188</v>
      </c>
      <c r="B189" s="34">
        <v>36030311041089</v>
      </c>
      <c r="C189" s="11" t="s">
        <v>160</v>
      </c>
      <c r="D189" s="11" t="s">
        <v>11</v>
      </c>
      <c r="E189" s="11" t="s">
        <v>156</v>
      </c>
      <c r="F189" s="11" t="s">
        <v>43</v>
      </c>
      <c r="G189" s="13">
        <v>32689</v>
      </c>
      <c r="H189" s="11" t="s">
        <v>8</v>
      </c>
      <c r="I189" s="11" t="s">
        <v>7</v>
      </c>
      <c r="J189" s="11" t="s">
        <v>6</v>
      </c>
      <c r="K189" s="11" t="s">
        <v>155</v>
      </c>
      <c r="L189" s="11" t="s">
        <v>4</v>
      </c>
      <c r="M189" s="11" t="s">
        <v>3</v>
      </c>
      <c r="N189" s="23" t="s">
        <v>234</v>
      </c>
      <c r="O189" s="14" t="s">
        <v>59</v>
      </c>
      <c r="P189" s="11" t="s">
        <v>58</v>
      </c>
      <c r="Q189" s="11" t="s">
        <v>0</v>
      </c>
      <c r="R189" s="11" t="str">
        <f t="shared" si="7"/>
        <v>Penduduk Asli/Tetap</v>
      </c>
      <c r="S189" s="23" t="s">
        <v>233</v>
      </c>
    </row>
    <row r="190" spans="1:19" x14ac:dyDescent="0.25">
      <c r="A190" s="24">
        <v>360302121114189</v>
      </c>
      <c r="B190" s="34">
        <v>36030311041090</v>
      </c>
      <c r="C190" s="11" t="s">
        <v>159</v>
      </c>
      <c r="D190" s="11" t="s">
        <v>11</v>
      </c>
      <c r="E190" s="11" t="s">
        <v>156</v>
      </c>
      <c r="F190" s="11" t="s">
        <v>43</v>
      </c>
      <c r="G190" s="13">
        <v>32690</v>
      </c>
      <c r="H190" s="11" t="s">
        <v>38</v>
      </c>
      <c r="I190" s="11" t="s">
        <v>7</v>
      </c>
      <c r="J190" s="11" t="s">
        <v>6</v>
      </c>
      <c r="K190" s="11" t="s">
        <v>155</v>
      </c>
      <c r="L190" s="11" t="s">
        <v>4</v>
      </c>
      <c r="M190" s="11" t="s">
        <v>3</v>
      </c>
      <c r="N190" s="23" t="s">
        <v>234</v>
      </c>
      <c r="O190" s="12" t="s">
        <v>57</v>
      </c>
      <c r="P190" s="11" t="s">
        <v>56</v>
      </c>
      <c r="Q190" s="11" t="s">
        <v>0</v>
      </c>
      <c r="R190" s="11" t="str">
        <f t="shared" si="7"/>
        <v>Penduduk Asli/Tetap</v>
      </c>
      <c r="S190" s="23" t="s">
        <v>233</v>
      </c>
    </row>
    <row r="191" spans="1:19" x14ac:dyDescent="0.25">
      <c r="A191" s="24">
        <v>360302121114190</v>
      </c>
      <c r="B191" s="34">
        <v>36030311041091</v>
      </c>
      <c r="C191" s="11" t="s">
        <v>158</v>
      </c>
      <c r="D191" s="11" t="s">
        <v>11</v>
      </c>
      <c r="E191" s="11" t="s">
        <v>156</v>
      </c>
      <c r="F191" s="11" t="s">
        <v>43</v>
      </c>
      <c r="G191" s="13">
        <v>32691</v>
      </c>
      <c r="H191" s="11" t="s">
        <v>19</v>
      </c>
      <c r="I191" s="11" t="s">
        <v>7</v>
      </c>
      <c r="J191" s="11" t="s">
        <v>6</v>
      </c>
      <c r="K191" s="11" t="s">
        <v>155</v>
      </c>
      <c r="L191" s="11" t="s">
        <v>4</v>
      </c>
      <c r="M191" s="11" t="s">
        <v>3</v>
      </c>
      <c r="N191" s="23" t="s">
        <v>234</v>
      </c>
      <c r="O191" s="14" t="s">
        <v>55</v>
      </c>
      <c r="P191" s="11" t="s">
        <v>54</v>
      </c>
      <c r="Q191" s="11" t="s">
        <v>0</v>
      </c>
      <c r="R191" s="11" t="str">
        <f t="shared" si="7"/>
        <v>Penduduk Asli/Tetap</v>
      </c>
      <c r="S191" s="23" t="s">
        <v>233</v>
      </c>
    </row>
    <row r="192" spans="1:19" x14ac:dyDescent="0.25">
      <c r="A192" s="24">
        <v>360302121114191</v>
      </c>
      <c r="B192" s="34">
        <v>36030311041092</v>
      </c>
      <c r="C192" s="11" t="s">
        <v>157</v>
      </c>
      <c r="D192" s="11" t="s">
        <v>11</v>
      </c>
      <c r="E192" s="11" t="s">
        <v>156</v>
      </c>
      <c r="F192" s="11" t="s">
        <v>43</v>
      </c>
      <c r="G192" s="13">
        <v>32692</v>
      </c>
      <c r="H192" s="11" t="s">
        <v>15</v>
      </c>
      <c r="I192" s="11" t="s">
        <v>7</v>
      </c>
      <c r="J192" s="11" t="s">
        <v>6</v>
      </c>
      <c r="K192" s="11" t="s">
        <v>155</v>
      </c>
      <c r="L192" s="11" t="s">
        <v>4</v>
      </c>
      <c r="M192" s="11" t="s">
        <v>3</v>
      </c>
      <c r="N192" s="23" t="s">
        <v>234</v>
      </c>
      <c r="O192" s="12" t="s">
        <v>53</v>
      </c>
      <c r="P192" s="11" t="s">
        <v>52</v>
      </c>
      <c r="Q192" s="11" t="s">
        <v>0</v>
      </c>
      <c r="R192" s="11" t="str">
        <f t="shared" si="7"/>
        <v>Penduduk Asli/Tetap</v>
      </c>
      <c r="S192" s="23" t="s">
        <v>233</v>
      </c>
    </row>
    <row r="193" spans="1:19" x14ac:dyDescent="0.25">
      <c r="A193" s="24">
        <v>360302121114128</v>
      </c>
      <c r="B193" s="34">
        <v>36030311041093</v>
      </c>
      <c r="C193" s="4" t="s">
        <v>154</v>
      </c>
      <c r="D193" s="4" t="s">
        <v>11</v>
      </c>
      <c r="E193" s="4" t="s">
        <v>10</v>
      </c>
      <c r="F193" s="4" t="s">
        <v>43</v>
      </c>
      <c r="G193" s="6">
        <v>34465</v>
      </c>
      <c r="H193" s="4" t="s">
        <v>27</v>
      </c>
      <c r="I193" s="4" t="s">
        <v>7</v>
      </c>
      <c r="J193" s="4" t="s">
        <v>6</v>
      </c>
      <c r="K193" s="4" t="s">
        <v>5</v>
      </c>
      <c r="L193" s="4" t="s">
        <v>4</v>
      </c>
      <c r="M193" s="4" t="s">
        <v>3</v>
      </c>
      <c r="N193" s="23" t="s">
        <v>234</v>
      </c>
      <c r="O193" s="4" t="s">
        <v>51</v>
      </c>
      <c r="P193" s="8" t="s">
        <v>50</v>
      </c>
      <c r="Q193" s="4" t="s">
        <v>0</v>
      </c>
      <c r="R193" s="4" t="str">
        <f t="shared" ref="R193:R256" si="8">IF(F193="Tangerang","Penduduk Asli/Tetap","Pendatang")</f>
        <v>Penduduk Asli/Tetap</v>
      </c>
      <c r="S193" s="23" t="s">
        <v>233</v>
      </c>
    </row>
    <row r="194" spans="1:19" x14ac:dyDescent="0.25">
      <c r="A194" s="24">
        <v>360302121114129</v>
      </c>
      <c r="B194" s="34">
        <v>36030311041094</v>
      </c>
      <c r="C194" s="4" t="s">
        <v>50</v>
      </c>
      <c r="D194" s="4" t="s">
        <v>11</v>
      </c>
      <c r="E194" s="4" t="s">
        <v>10</v>
      </c>
      <c r="F194" s="4" t="s">
        <v>43</v>
      </c>
      <c r="G194" s="6">
        <v>34466</v>
      </c>
      <c r="H194" s="4" t="s">
        <v>23</v>
      </c>
      <c r="I194" s="4" t="s">
        <v>153</v>
      </c>
      <c r="J194" s="4" t="s">
        <v>6</v>
      </c>
      <c r="K194" s="4" t="s">
        <v>5</v>
      </c>
      <c r="L194" s="4" t="s">
        <v>4</v>
      </c>
      <c r="M194" s="4" t="s">
        <v>3</v>
      </c>
      <c r="N194" s="23" t="s">
        <v>234</v>
      </c>
      <c r="O194" s="4" t="s">
        <v>49</v>
      </c>
      <c r="P194" s="5" t="s">
        <v>48</v>
      </c>
      <c r="Q194" s="4" t="s">
        <v>0</v>
      </c>
      <c r="R194" s="4" t="str">
        <f t="shared" si="8"/>
        <v>Penduduk Asli/Tetap</v>
      </c>
      <c r="S194" s="23" t="s">
        <v>233</v>
      </c>
    </row>
    <row r="195" spans="1:19" x14ac:dyDescent="0.25">
      <c r="A195" s="24">
        <v>360302121114130</v>
      </c>
      <c r="B195" s="34">
        <v>36030311041095</v>
      </c>
      <c r="C195" s="4" t="s">
        <v>48</v>
      </c>
      <c r="D195" s="4" t="s">
        <v>11</v>
      </c>
      <c r="E195" s="4" t="s">
        <v>10</v>
      </c>
      <c r="F195" s="4" t="s">
        <v>43</v>
      </c>
      <c r="G195" s="6">
        <v>34467</v>
      </c>
      <c r="H195" s="4" t="s">
        <v>19</v>
      </c>
      <c r="I195" s="4" t="s">
        <v>7</v>
      </c>
      <c r="J195" s="4" t="s">
        <v>6</v>
      </c>
      <c r="K195" s="4" t="s">
        <v>5</v>
      </c>
      <c r="L195" s="4" t="s">
        <v>4</v>
      </c>
      <c r="M195" s="4" t="s">
        <v>3</v>
      </c>
      <c r="N195" s="23" t="s">
        <v>234</v>
      </c>
      <c r="O195" s="4" t="s">
        <v>47</v>
      </c>
      <c r="P195" s="8" t="s">
        <v>46</v>
      </c>
      <c r="Q195" s="4" t="s">
        <v>0</v>
      </c>
      <c r="R195" s="4" t="str">
        <f t="shared" si="8"/>
        <v>Penduduk Asli/Tetap</v>
      </c>
      <c r="S195" s="23" t="s">
        <v>233</v>
      </c>
    </row>
    <row r="196" spans="1:19" x14ac:dyDescent="0.25">
      <c r="A196" s="24">
        <v>360302121114131</v>
      </c>
      <c r="B196" s="34">
        <v>36030311041096</v>
      </c>
      <c r="C196" s="4" t="s">
        <v>46</v>
      </c>
      <c r="D196" s="4" t="s">
        <v>11</v>
      </c>
      <c r="E196" s="4" t="s">
        <v>10</v>
      </c>
      <c r="F196" s="4" t="s">
        <v>43</v>
      </c>
      <c r="G196" s="6">
        <v>34468</v>
      </c>
      <c r="H196" s="4" t="s">
        <v>15</v>
      </c>
      <c r="I196" s="4" t="s">
        <v>7</v>
      </c>
      <c r="J196" s="4" t="s">
        <v>6</v>
      </c>
      <c r="K196" s="4" t="s">
        <v>5</v>
      </c>
      <c r="L196" s="4" t="s">
        <v>4</v>
      </c>
      <c r="M196" s="4" t="s">
        <v>3</v>
      </c>
      <c r="N196" s="23" t="s">
        <v>234</v>
      </c>
      <c r="O196" s="4" t="s">
        <v>45</v>
      </c>
      <c r="P196" s="5" t="s">
        <v>44</v>
      </c>
      <c r="Q196" s="4" t="s">
        <v>0</v>
      </c>
      <c r="R196" s="4" t="str">
        <f t="shared" si="8"/>
        <v>Penduduk Asli/Tetap</v>
      </c>
      <c r="S196" s="23" t="s">
        <v>233</v>
      </c>
    </row>
    <row r="197" spans="1:19" x14ac:dyDescent="0.25">
      <c r="A197" s="24">
        <v>360302121114132</v>
      </c>
      <c r="B197" s="34">
        <v>36030311041097</v>
      </c>
      <c r="C197" s="4" t="s">
        <v>44</v>
      </c>
      <c r="D197" s="4" t="s">
        <v>11</v>
      </c>
      <c r="E197" s="4" t="s">
        <v>10</v>
      </c>
      <c r="F197" s="4" t="s">
        <v>43</v>
      </c>
      <c r="G197" s="6">
        <v>34469</v>
      </c>
      <c r="H197" s="4" t="s">
        <v>8</v>
      </c>
      <c r="I197" s="4" t="s">
        <v>7</v>
      </c>
      <c r="J197" s="4" t="s">
        <v>6</v>
      </c>
      <c r="K197" s="4" t="s">
        <v>5</v>
      </c>
      <c r="L197" s="4" t="s">
        <v>4</v>
      </c>
      <c r="M197" s="4" t="s">
        <v>3</v>
      </c>
      <c r="N197" s="23" t="s">
        <v>234</v>
      </c>
      <c r="O197" s="4" t="s">
        <v>42</v>
      </c>
      <c r="P197" s="8" t="s">
        <v>41</v>
      </c>
      <c r="Q197" s="4" t="s">
        <v>0</v>
      </c>
      <c r="R197" s="4" t="str">
        <f t="shared" si="8"/>
        <v>Penduduk Asli/Tetap</v>
      </c>
      <c r="S197" s="23" t="s">
        <v>233</v>
      </c>
    </row>
    <row r="198" spans="1:19" x14ac:dyDescent="0.25">
      <c r="A198" s="24">
        <v>360302121114133</v>
      </c>
      <c r="B198" s="34">
        <v>36030311041098</v>
      </c>
      <c r="C198" s="4" t="s">
        <v>41</v>
      </c>
      <c r="D198" s="4" t="s">
        <v>11</v>
      </c>
      <c r="E198" s="4" t="s">
        <v>10</v>
      </c>
      <c r="F198" s="4" t="s">
        <v>30</v>
      </c>
      <c r="G198" s="6">
        <v>34470</v>
      </c>
      <c r="H198" s="4" t="s">
        <v>38</v>
      </c>
      <c r="I198" s="4" t="s">
        <v>7</v>
      </c>
      <c r="J198" s="4" t="s">
        <v>6</v>
      </c>
      <c r="K198" s="4" t="s">
        <v>5</v>
      </c>
      <c r="L198" s="4" t="s">
        <v>4</v>
      </c>
      <c r="M198" s="4" t="s">
        <v>3</v>
      </c>
      <c r="N198" s="23" t="s">
        <v>234</v>
      </c>
      <c r="O198" s="4" t="s">
        <v>40</v>
      </c>
      <c r="P198" s="5" t="s">
        <v>39</v>
      </c>
      <c r="Q198" s="4" t="s">
        <v>0</v>
      </c>
      <c r="R198" s="4" t="str">
        <f t="shared" si="8"/>
        <v>Pendatang</v>
      </c>
      <c r="S198" s="23" t="s">
        <v>233</v>
      </c>
    </row>
    <row r="199" spans="1:19" x14ac:dyDescent="0.25">
      <c r="A199" s="24">
        <v>360302121114134</v>
      </c>
      <c r="B199" s="34">
        <v>36030311041099</v>
      </c>
      <c r="C199" s="4" t="s">
        <v>39</v>
      </c>
      <c r="D199" s="4" t="s">
        <v>11</v>
      </c>
      <c r="E199" s="4" t="s">
        <v>10</v>
      </c>
      <c r="F199" s="4" t="s">
        <v>30</v>
      </c>
      <c r="G199" s="6">
        <v>34471</v>
      </c>
      <c r="H199" s="4" t="s">
        <v>19</v>
      </c>
      <c r="I199" s="4" t="s">
        <v>7</v>
      </c>
      <c r="J199" s="4" t="s">
        <v>6</v>
      </c>
      <c r="K199" s="4" t="s">
        <v>5</v>
      </c>
      <c r="L199" s="4" t="s">
        <v>4</v>
      </c>
      <c r="M199" s="4" t="s">
        <v>3</v>
      </c>
      <c r="N199" s="23" t="s">
        <v>234</v>
      </c>
      <c r="O199" s="4" t="s">
        <v>37</v>
      </c>
      <c r="P199" s="8" t="s">
        <v>36</v>
      </c>
      <c r="Q199" s="4" t="s">
        <v>0</v>
      </c>
      <c r="R199" s="4" t="str">
        <f t="shared" si="8"/>
        <v>Pendatang</v>
      </c>
      <c r="S199" s="23" t="s">
        <v>233</v>
      </c>
    </row>
    <row r="200" spans="1:19" x14ac:dyDescent="0.25">
      <c r="A200" s="24">
        <v>360302121114135</v>
      </c>
      <c r="B200" s="34">
        <v>36030311041100</v>
      </c>
      <c r="C200" s="4" t="s">
        <v>36</v>
      </c>
      <c r="D200" s="4" t="s">
        <v>11</v>
      </c>
      <c r="E200" s="4" t="s">
        <v>10</v>
      </c>
      <c r="F200" s="4" t="s">
        <v>30</v>
      </c>
      <c r="G200" s="6">
        <v>34472</v>
      </c>
      <c r="H200" s="4" t="s">
        <v>15</v>
      </c>
      <c r="I200" s="4" t="s">
        <v>7</v>
      </c>
      <c r="J200" s="4" t="s">
        <v>6</v>
      </c>
      <c r="K200" s="4" t="s">
        <v>5</v>
      </c>
      <c r="L200" s="4" t="s">
        <v>4</v>
      </c>
      <c r="M200" s="4" t="s">
        <v>35</v>
      </c>
      <c r="N200" s="23" t="s">
        <v>234</v>
      </c>
      <c r="O200" s="4" t="s">
        <v>34</v>
      </c>
      <c r="P200" s="5" t="s">
        <v>33</v>
      </c>
      <c r="Q200" s="4" t="s">
        <v>0</v>
      </c>
      <c r="R200" s="4" t="str">
        <f t="shared" si="8"/>
        <v>Pendatang</v>
      </c>
      <c r="S200" s="23" t="s">
        <v>233</v>
      </c>
    </row>
    <row r="201" spans="1:19" x14ac:dyDescent="0.25">
      <c r="A201" s="24">
        <v>360302121114136</v>
      </c>
      <c r="B201" s="34">
        <v>36030311041101</v>
      </c>
      <c r="C201" s="4" t="s">
        <v>33</v>
      </c>
      <c r="D201" s="4" t="s">
        <v>11</v>
      </c>
      <c r="E201" s="4" t="s">
        <v>10</v>
      </c>
      <c r="F201" s="4" t="s">
        <v>30</v>
      </c>
      <c r="G201" s="6">
        <v>34473</v>
      </c>
      <c r="H201" s="4" t="s">
        <v>27</v>
      </c>
      <c r="I201" s="4" t="s">
        <v>7</v>
      </c>
      <c r="J201" s="4" t="s">
        <v>6</v>
      </c>
      <c r="K201" s="4" t="s">
        <v>5</v>
      </c>
      <c r="L201" s="4" t="s">
        <v>4</v>
      </c>
      <c r="M201" s="4" t="s">
        <v>3</v>
      </c>
      <c r="N201" s="23" t="s">
        <v>234</v>
      </c>
      <c r="O201" s="4" t="s">
        <v>32</v>
      </c>
      <c r="P201" s="8" t="s">
        <v>31</v>
      </c>
      <c r="Q201" s="4" t="s">
        <v>0</v>
      </c>
      <c r="R201" s="4" t="str">
        <f t="shared" si="8"/>
        <v>Pendatang</v>
      </c>
      <c r="S201" s="23" t="s">
        <v>233</v>
      </c>
    </row>
    <row r="202" spans="1:19" x14ac:dyDescent="0.25">
      <c r="A202" s="24">
        <v>360302121114137</v>
      </c>
      <c r="B202" s="34">
        <v>36030311041102</v>
      </c>
      <c r="C202" s="4" t="s">
        <v>31</v>
      </c>
      <c r="D202" s="4" t="s">
        <v>11</v>
      </c>
      <c r="E202" s="4" t="s">
        <v>10</v>
      </c>
      <c r="F202" s="4" t="s">
        <v>30</v>
      </c>
      <c r="G202" s="6">
        <v>34474</v>
      </c>
      <c r="H202" s="4" t="s">
        <v>23</v>
      </c>
      <c r="I202" s="4" t="s">
        <v>7</v>
      </c>
      <c r="J202" s="4" t="s">
        <v>6</v>
      </c>
      <c r="K202" s="4" t="s">
        <v>5</v>
      </c>
      <c r="L202" s="4" t="s">
        <v>4</v>
      </c>
      <c r="M202" s="4" t="s">
        <v>3</v>
      </c>
      <c r="N202" s="23" t="s">
        <v>234</v>
      </c>
      <c r="O202" s="4" t="s">
        <v>29</v>
      </c>
      <c r="P202" s="5" t="s">
        <v>28</v>
      </c>
      <c r="Q202" s="4" t="s">
        <v>0</v>
      </c>
      <c r="R202" s="4" t="str">
        <f t="shared" si="8"/>
        <v>Pendatang</v>
      </c>
      <c r="S202" s="23" t="s">
        <v>233</v>
      </c>
    </row>
    <row r="203" spans="1:19" x14ac:dyDescent="0.25">
      <c r="A203" s="24">
        <v>360302121114138</v>
      </c>
      <c r="B203" s="34">
        <v>36030311041103</v>
      </c>
      <c r="C203" s="4" t="s">
        <v>28</v>
      </c>
      <c r="D203" s="4" t="s">
        <v>11</v>
      </c>
      <c r="E203" s="4" t="s">
        <v>10</v>
      </c>
      <c r="F203" s="4" t="s">
        <v>24</v>
      </c>
      <c r="G203" s="6">
        <v>34475</v>
      </c>
      <c r="H203" s="4" t="s">
        <v>19</v>
      </c>
      <c r="I203" s="4" t="s">
        <v>7</v>
      </c>
      <c r="J203" s="4" t="s">
        <v>6</v>
      </c>
      <c r="K203" s="4" t="s">
        <v>5</v>
      </c>
      <c r="L203" s="4" t="s">
        <v>4</v>
      </c>
      <c r="M203" s="4" t="s">
        <v>3</v>
      </c>
      <c r="N203" s="23" t="s">
        <v>234</v>
      </c>
      <c r="O203" s="4" t="s">
        <v>26</v>
      </c>
      <c r="P203" s="8" t="s">
        <v>25</v>
      </c>
      <c r="Q203" s="4" t="s">
        <v>0</v>
      </c>
      <c r="R203" s="4" t="str">
        <f t="shared" si="8"/>
        <v>Pendatang</v>
      </c>
      <c r="S203" s="23" t="s">
        <v>233</v>
      </c>
    </row>
    <row r="204" spans="1:19" x14ac:dyDescent="0.25">
      <c r="A204" s="24">
        <v>360302121114139</v>
      </c>
      <c r="B204" s="34">
        <v>36030311041104</v>
      </c>
      <c r="C204" s="4" t="s">
        <v>25</v>
      </c>
      <c r="D204" s="4" t="s">
        <v>11</v>
      </c>
      <c r="E204" s="4" t="s">
        <v>10</v>
      </c>
      <c r="F204" s="4" t="s">
        <v>24</v>
      </c>
      <c r="G204" s="6">
        <v>34476</v>
      </c>
      <c r="H204" s="4" t="s">
        <v>15</v>
      </c>
      <c r="I204" s="4" t="s">
        <v>7</v>
      </c>
      <c r="J204" s="4" t="s">
        <v>6</v>
      </c>
      <c r="K204" s="4" t="s">
        <v>5</v>
      </c>
      <c r="L204" s="4" t="s">
        <v>4</v>
      </c>
      <c r="M204" s="4" t="s">
        <v>3</v>
      </c>
      <c r="N204" s="23" t="s">
        <v>234</v>
      </c>
      <c r="O204" s="4" t="s">
        <v>22</v>
      </c>
      <c r="P204" s="9" t="s">
        <v>21</v>
      </c>
      <c r="Q204" s="4" t="s">
        <v>0</v>
      </c>
      <c r="R204" s="4" t="str">
        <f t="shared" si="8"/>
        <v>Pendatang</v>
      </c>
      <c r="S204" s="23" t="s">
        <v>233</v>
      </c>
    </row>
    <row r="205" spans="1:19" x14ac:dyDescent="0.25">
      <c r="A205" s="24">
        <v>360302121114140</v>
      </c>
      <c r="B205" s="34">
        <v>36030311041105</v>
      </c>
      <c r="C205" s="4" t="s">
        <v>21</v>
      </c>
      <c r="D205" s="4" t="s">
        <v>11</v>
      </c>
      <c r="E205" s="4" t="s">
        <v>10</v>
      </c>
      <c r="F205" s="4" t="s">
        <v>9</v>
      </c>
      <c r="G205" s="6">
        <v>34477</v>
      </c>
      <c r="H205" s="4" t="s">
        <v>8</v>
      </c>
      <c r="I205" s="4" t="s">
        <v>7</v>
      </c>
      <c r="J205" s="4" t="s">
        <v>6</v>
      </c>
      <c r="K205" s="4" t="s">
        <v>5</v>
      </c>
      <c r="L205" s="4" t="s">
        <v>4</v>
      </c>
      <c r="M205" s="4" t="s">
        <v>3</v>
      </c>
      <c r="N205" s="23" t="s">
        <v>234</v>
      </c>
      <c r="O205" s="4" t="s">
        <v>18</v>
      </c>
      <c r="P205" s="5" t="s">
        <v>17</v>
      </c>
      <c r="Q205" s="4" t="s">
        <v>0</v>
      </c>
      <c r="R205" s="4" t="str">
        <f t="shared" si="8"/>
        <v>Pendatang</v>
      </c>
      <c r="S205" s="23" t="s">
        <v>233</v>
      </c>
    </row>
    <row r="206" spans="1:19" x14ac:dyDescent="0.25">
      <c r="A206" s="24">
        <v>360302121114141</v>
      </c>
      <c r="B206" s="34">
        <v>36030311041106</v>
      </c>
      <c r="C206" s="4" t="s">
        <v>17</v>
      </c>
      <c r="D206" s="4" t="s">
        <v>11</v>
      </c>
      <c r="E206" s="4" t="s">
        <v>10</v>
      </c>
      <c r="F206" s="4" t="s">
        <v>9</v>
      </c>
      <c r="G206" s="6">
        <v>34478</v>
      </c>
      <c r="H206" s="4" t="s">
        <v>38</v>
      </c>
      <c r="I206" s="4" t="s">
        <v>7</v>
      </c>
      <c r="J206" s="4" t="s">
        <v>6</v>
      </c>
      <c r="K206" s="4" t="s">
        <v>5</v>
      </c>
      <c r="L206" s="4" t="s">
        <v>4</v>
      </c>
      <c r="M206" s="4" t="s">
        <v>3</v>
      </c>
      <c r="N206" s="23" t="s">
        <v>234</v>
      </c>
      <c r="O206" s="4" t="s">
        <v>14</v>
      </c>
      <c r="P206" s="8" t="s">
        <v>13</v>
      </c>
      <c r="Q206" s="4" t="s">
        <v>0</v>
      </c>
      <c r="R206" s="4" t="str">
        <f t="shared" si="8"/>
        <v>Pendatang</v>
      </c>
      <c r="S206" s="23" t="s">
        <v>233</v>
      </c>
    </row>
    <row r="207" spans="1:19" x14ac:dyDescent="0.25">
      <c r="A207" s="24">
        <v>360302121114142</v>
      </c>
      <c r="B207" s="34">
        <v>36030311041107</v>
      </c>
      <c r="C207" s="4" t="s">
        <v>13</v>
      </c>
      <c r="D207" s="4" t="s">
        <v>11</v>
      </c>
      <c r="E207" s="4" t="s">
        <v>10</v>
      </c>
      <c r="F207" s="4" t="s">
        <v>9</v>
      </c>
      <c r="G207" s="6">
        <v>34479</v>
      </c>
      <c r="H207" s="4" t="s">
        <v>19</v>
      </c>
      <c r="I207" s="4" t="s">
        <v>141</v>
      </c>
      <c r="J207" s="4" t="s">
        <v>6</v>
      </c>
      <c r="K207" s="4" t="s">
        <v>5</v>
      </c>
      <c r="L207" s="4" t="s">
        <v>4</v>
      </c>
      <c r="M207" s="4" t="s">
        <v>3</v>
      </c>
      <c r="N207" s="23" t="s">
        <v>234</v>
      </c>
      <c r="O207" s="4" t="s">
        <v>2</v>
      </c>
      <c r="P207" s="5" t="s">
        <v>1</v>
      </c>
      <c r="Q207" s="4" t="s">
        <v>0</v>
      </c>
      <c r="R207" s="4" t="str">
        <f t="shared" si="8"/>
        <v>Pendatang</v>
      </c>
      <c r="S207" s="23" t="s">
        <v>233</v>
      </c>
    </row>
    <row r="208" spans="1:19" x14ac:dyDescent="0.25">
      <c r="A208" s="24">
        <v>360302121114143</v>
      </c>
      <c r="B208" s="34">
        <v>36030311041108</v>
      </c>
      <c r="C208" s="4" t="s">
        <v>1</v>
      </c>
      <c r="D208" s="4" t="s">
        <v>11</v>
      </c>
      <c r="E208" s="4" t="s">
        <v>10</v>
      </c>
      <c r="F208" s="4" t="s">
        <v>43</v>
      </c>
      <c r="G208" s="6">
        <v>34480</v>
      </c>
      <c r="H208" s="4" t="s">
        <v>15</v>
      </c>
      <c r="I208" s="4" t="s">
        <v>7</v>
      </c>
      <c r="J208" s="4" t="s">
        <v>6</v>
      </c>
      <c r="K208" s="4" t="s">
        <v>5</v>
      </c>
      <c r="L208" s="4" t="s">
        <v>4</v>
      </c>
      <c r="M208" s="4" t="s">
        <v>3</v>
      </c>
      <c r="N208" s="23" t="s">
        <v>234</v>
      </c>
      <c r="O208" s="4" t="s">
        <v>152</v>
      </c>
      <c r="P208" s="8" t="s">
        <v>20</v>
      </c>
      <c r="Q208" s="4" t="s">
        <v>0</v>
      </c>
      <c r="R208" s="4" t="str">
        <f t="shared" si="8"/>
        <v>Penduduk Asli/Tetap</v>
      </c>
      <c r="S208" s="23" t="s">
        <v>233</v>
      </c>
    </row>
    <row r="209" spans="1:19" x14ac:dyDescent="0.25">
      <c r="A209" s="24">
        <v>360302121114144</v>
      </c>
      <c r="B209" s="34">
        <v>36030311041109</v>
      </c>
      <c r="C209" s="4" t="s">
        <v>20</v>
      </c>
      <c r="D209" s="4" t="s">
        <v>11</v>
      </c>
      <c r="E209" s="4" t="s">
        <v>10</v>
      </c>
      <c r="F209" s="4" t="s">
        <v>43</v>
      </c>
      <c r="G209" s="6">
        <v>34481</v>
      </c>
      <c r="H209" s="4" t="s">
        <v>27</v>
      </c>
      <c r="I209" s="4" t="s">
        <v>7</v>
      </c>
      <c r="J209" s="4" t="s">
        <v>6</v>
      </c>
      <c r="K209" s="4" t="s">
        <v>5</v>
      </c>
      <c r="L209" s="4" t="s">
        <v>4</v>
      </c>
      <c r="M209" s="4" t="s">
        <v>3</v>
      </c>
      <c r="N209" s="23" t="s">
        <v>234</v>
      </c>
      <c r="O209" s="4" t="s">
        <v>151</v>
      </c>
      <c r="P209" s="5" t="s">
        <v>16</v>
      </c>
      <c r="Q209" s="4" t="s">
        <v>0</v>
      </c>
      <c r="R209" s="4" t="str">
        <f t="shared" si="8"/>
        <v>Penduduk Asli/Tetap</v>
      </c>
      <c r="S209" s="23" t="s">
        <v>233</v>
      </c>
    </row>
    <row r="210" spans="1:19" x14ac:dyDescent="0.25">
      <c r="A210" s="24">
        <v>360302121114145</v>
      </c>
      <c r="B210" s="34">
        <v>36030311041110</v>
      </c>
      <c r="C210" s="4" t="s">
        <v>16</v>
      </c>
      <c r="D210" s="4" t="s">
        <v>11</v>
      </c>
      <c r="E210" s="4" t="s">
        <v>10</v>
      </c>
      <c r="F210" s="4" t="s">
        <v>43</v>
      </c>
      <c r="G210" s="6">
        <v>34482</v>
      </c>
      <c r="H210" s="4" t="s">
        <v>23</v>
      </c>
      <c r="I210" s="4" t="s">
        <v>7</v>
      </c>
      <c r="J210" s="4" t="s">
        <v>6</v>
      </c>
      <c r="K210" s="4" t="s">
        <v>5</v>
      </c>
      <c r="L210" s="4" t="s">
        <v>4</v>
      </c>
      <c r="M210" s="4" t="s">
        <v>3</v>
      </c>
      <c r="N210" s="23" t="s">
        <v>234</v>
      </c>
      <c r="O210" s="4" t="s">
        <v>150</v>
      </c>
      <c r="P210" s="8" t="s">
        <v>12</v>
      </c>
      <c r="Q210" s="4" t="s">
        <v>0</v>
      </c>
      <c r="R210" s="4" t="str">
        <f t="shared" si="8"/>
        <v>Penduduk Asli/Tetap</v>
      </c>
      <c r="S210" s="23" t="s">
        <v>233</v>
      </c>
    </row>
    <row r="211" spans="1:19" x14ac:dyDescent="0.25">
      <c r="A211" s="24">
        <v>360302121114146</v>
      </c>
      <c r="B211" s="34">
        <v>36030311041111</v>
      </c>
      <c r="C211" s="4" t="s">
        <v>12</v>
      </c>
      <c r="D211" s="4" t="s">
        <v>11</v>
      </c>
      <c r="E211" s="4" t="s">
        <v>10</v>
      </c>
      <c r="F211" s="4" t="s">
        <v>43</v>
      </c>
      <c r="G211" s="6">
        <v>34483</v>
      </c>
      <c r="H211" s="4" t="s">
        <v>19</v>
      </c>
      <c r="I211" s="4" t="s">
        <v>7</v>
      </c>
      <c r="J211" s="4" t="s">
        <v>6</v>
      </c>
      <c r="K211" s="4" t="s">
        <v>5</v>
      </c>
      <c r="L211" s="4" t="s">
        <v>4</v>
      </c>
      <c r="M211" s="4" t="s">
        <v>3</v>
      </c>
      <c r="N211" s="23" t="s">
        <v>234</v>
      </c>
      <c r="O211" s="4" t="s">
        <v>149</v>
      </c>
      <c r="P211" s="5" t="s">
        <v>148</v>
      </c>
      <c r="Q211" s="4" t="s">
        <v>0</v>
      </c>
      <c r="R211" s="4" t="str">
        <f t="shared" si="8"/>
        <v>Penduduk Asli/Tetap</v>
      </c>
      <c r="S211" s="23" t="s">
        <v>233</v>
      </c>
    </row>
    <row r="212" spans="1:19" x14ac:dyDescent="0.25">
      <c r="A212" s="24">
        <v>360302121114147</v>
      </c>
      <c r="B212" s="34">
        <v>36030311041112</v>
      </c>
      <c r="C212" s="4" t="s">
        <v>148</v>
      </c>
      <c r="D212" s="4" t="s">
        <v>11</v>
      </c>
      <c r="E212" s="4" t="s">
        <v>10</v>
      </c>
      <c r="F212" s="4" t="s">
        <v>43</v>
      </c>
      <c r="G212" s="6">
        <v>34484</v>
      </c>
      <c r="H212" s="4" t="s">
        <v>15</v>
      </c>
      <c r="I212" s="4" t="s">
        <v>7</v>
      </c>
      <c r="J212" s="4" t="s">
        <v>6</v>
      </c>
      <c r="K212" s="4" t="s">
        <v>5</v>
      </c>
      <c r="L212" s="4" t="s">
        <v>4</v>
      </c>
      <c r="M212" s="4" t="s">
        <v>3</v>
      </c>
      <c r="N212" s="23" t="s">
        <v>234</v>
      </c>
      <c r="O212" s="4" t="s">
        <v>147</v>
      </c>
      <c r="P212" s="8" t="s">
        <v>146</v>
      </c>
      <c r="Q212" s="4" t="s">
        <v>0</v>
      </c>
      <c r="R212" s="4" t="str">
        <f t="shared" si="8"/>
        <v>Penduduk Asli/Tetap</v>
      </c>
      <c r="S212" s="23" t="s">
        <v>233</v>
      </c>
    </row>
    <row r="213" spans="1:19" x14ac:dyDescent="0.25">
      <c r="A213" s="24">
        <v>360302121114148</v>
      </c>
      <c r="B213" s="34">
        <v>36030311041113</v>
      </c>
      <c r="C213" s="4" t="s">
        <v>146</v>
      </c>
      <c r="D213" s="4" t="s">
        <v>11</v>
      </c>
      <c r="E213" s="4" t="s">
        <v>10</v>
      </c>
      <c r="F213" s="4" t="s">
        <v>43</v>
      </c>
      <c r="G213" s="6">
        <v>34485</v>
      </c>
      <c r="H213" s="4" t="s">
        <v>8</v>
      </c>
      <c r="I213" s="4" t="s">
        <v>7</v>
      </c>
      <c r="J213" s="4" t="s">
        <v>6</v>
      </c>
      <c r="K213" s="4" t="s">
        <v>5</v>
      </c>
      <c r="L213" s="4" t="s">
        <v>4</v>
      </c>
      <c r="M213" s="4" t="s">
        <v>3</v>
      </c>
      <c r="N213" s="23" t="s">
        <v>234</v>
      </c>
      <c r="O213" s="4" t="s">
        <v>145</v>
      </c>
      <c r="P213" s="5" t="s">
        <v>144</v>
      </c>
      <c r="Q213" s="4" t="s">
        <v>0</v>
      </c>
      <c r="R213" s="4" t="str">
        <f t="shared" si="8"/>
        <v>Penduduk Asli/Tetap</v>
      </c>
      <c r="S213" s="23" t="s">
        <v>233</v>
      </c>
    </row>
    <row r="214" spans="1:19" x14ac:dyDescent="0.25">
      <c r="A214" s="24">
        <v>360302121114149</v>
      </c>
      <c r="B214" s="34">
        <v>36030311041114</v>
      </c>
      <c r="C214" s="4" t="s">
        <v>144</v>
      </c>
      <c r="D214" s="4" t="s">
        <v>11</v>
      </c>
      <c r="E214" s="4" t="s">
        <v>10</v>
      </c>
      <c r="F214" s="4" t="s">
        <v>43</v>
      </c>
      <c r="G214" s="6">
        <v>34486</v>
      </c>
      <c r="H214" s="4" t="s">
        <v>38</v>
      </c>
      <c r="I214" s="4" t="s">
        <v>7</v>
      </c>
      <c r="J214" s="4" t="s">
        <v>6</v>
      </c>
      <c r="K214" s="4" t="s">
        <v>5</v>
      </c>
      <c r="L214" s="4" t="s">
        <v>4</v>
      </c>
      <c r="M214" s="4" t="s">
        <v>3</v>
      </c>
      <c r="N214" s="23" t="s">
        <v>234</v>
      </c>
      <c r="O214" s="4" t="s">
        <v>143</v>
      </c>
      <c r="P214" s="8" t="s">
        <v>142</v>
      </c>
      <c r="Q214" s="4" t="s">
        <v>0</v>
      </c>
      <c r="R214" s="4" t="str">
        <f t="shared" si="8"/>
        <v>Penduduk Asli/Tetap</v>
      </c>
      <c r="S214" s="23" t="s">
        <v>233</v>
      </c>
    </row>
    <row r="215" spans="1:19" x14ac:dyDescent="0.25">
      <c r="A215" s="24">
        <v>360302121114150</v>
      </c>
      <c r="B215" s="34">
        <v>36030311041115</v>
      </c>
      <c r="C215" s="4" t="s">
        <v>142</v>
      </c>
      <c r="D215" s="4" t="s">
        <v>11</v>
      </c>
      <c r="E215" s="4" t="s">
        <v>10</v>
      </c>
      <c r="F215" s="4" t="s">
        <v>43</v>
      </c>
      <c r="G215" s="6">
        <v>34487</v>
      </c>
      <c r="H215" s="4" t="s">
        <v>19</v>
      </c>
      <c r="I215" s="4" t="s">
        <v>141</v>
      </c>
      <c r="J215" s="4" t="s">
        <v>6</v>
      </c>
      <c r="K215" s="4" t="s">
        <v>5</v>
      </c>
      <c r="L215" s="4" t="s">
        <v>4</v>
      </c>
      <c r="M215" s="4" t="s">
        <v>3</v>
      </c>
      <c r="N215" s="23" t="s">
        <v>234</v>
      </c>
      <c r="O215" s="4" t="s">
        <v>140</v>
      </c>
      <c r="P215" s="5" t="s">
        <v>139</v>
      </c>
      <c r="Q215" s="4" t="s">
        <v>0</v>
      </c>
      <c r="R215" s="4" t="str">
        <f t="shared" si="8"/>
        <v>Penduduk Asli/Tetap</v>
      </c>
      <c r="S215" s="23" t="s">
        <v>233</v>
      </c>
    </row>
    <row r="216" spans="1:19" x14ac:dyDescent="0.25">
      <c r="A216" s="24">
        <v>360302121114151</v>
      </c>
      <c r="B216" s="34">
        <v>36030311041116</v>
      </c>
      <c r="C216" s="4" t="s">
        <v>139</v>
      </c>
      <c r="D216" s="4" t="s">
        <v>11</v>
      </c>
      <c r="E216" s="4" t="s">
        <v>10</v>
      </c>
      <c r="F216" s="4" t="s">
        <v>43</v>
      </c>
      <c r="G216" s="6">
        <v>34488</v>
      </c>
      <c r="H216" s="4" t="s">
        <v>15</v>
      </c>
      <c r="I216" s="4" t="s">
        <v>7</v>
      </c>
      <c r="J216" s="4" t="s">
        <v>6</v>
      </c>
      <c r="K216" s="4" t="s">
        <v>5</v>
      </c>
      <c r="L216" s="4" t="s">
        <v>4</v>
      </c>
      <c r="M216" s="4" t="s">
        <v>3</v>
      </c>
      <c r="N216" s="23" t="s">
        <v>234</v>
      </c>
      <c r="O216" s="4" t="s">
        <v>138</v>
      </c>
      <c r="P216" s="8" t="s">
        <v>137</v>
      </c>
      <c r="Q216" s="4" t="s">
        <v>0</v>
      </c>
      <c r="R216" s="4" t="str">
        <f t="shared" si="8"/>
        <v>Penduduk Asli/Tetap</v>
      </c>
      <c r="S216" s="23" t="s">
        <v>233</v>
      </c>
    </row>
    <row r="217" spans="1:19" x14ac:dyDescent="0.25">
      <c r="A217" s="24">
        <v>360302121114152</v>
      </c>
      <c r="B217" s="34">
        <v>36030311041117</v>
      </c>
      <c r="C217" s="4" t="s">
        <v>137</v>
      </c>
      <c r="D217" s="4" t="s">
        <v>11</v>
      </c>
      <c r="E217" s="4" t="s">
        <v>10</v>
      </c>
      <c r="F217" s="4" t="s">
        <v>43</v>
      </c>
      <c r="G217" s="6">
        <v>34489</v>
      </c>
      <c r="H217" s="4" t="s">
        <v>27</v>
      </c>
      <c r="I217" s="4" t="s">
        <v>7</v>
      </c>
      <c r="J217" s="4" t="s">
        <v>6</v>
      </c>
      <c r="K217" s="4" t="s">
        <v>5</v>
      </c>
      <c r="L217" s="4" t="s">
        <v>4</v>
      </c>
      <c r="M217" s="4" t="s">
        <v>3</v>
      </c>
      <c r="N217" s="23" t="s">
        <v>234</v>
      </c>
      <c r="O217" s="4" t="s">
        <v>136</v>
      </c>
      <c r="P217" s="5" t="s">
        <v>135</v>
      </c>
      <c r="Q217" s="4" t="s">
        <v>0</v>
      </c>
      <c r="R217" s="4" t="str">
        <f t="shared" si="8"/>
        <v>Penduduk Asli/Tetap</v>
      </c>
      <c r="S217" s="23" t="s">
        <v>233</v>
      </c>
    </row>
    <row r="218" spans="1:19" x14ac:dyDescent="0.25">
      <c r="A218" s="24">
        <v>360302121114153</v>
      </c>
      <c r="B218" s="34">
        <v>36030311041118</v>
      </c>
      <c r="C218" s="4" t="s">
        <v>135</v>
      </c>
      <c r="D218" s="4" t="s">
        <v>11</v>
      </c>
      <c r="E218" s="4" t="s">
        <v>10</v>
      </c>
      <c r="F218" s="4" t="s">
        <v>43</v>
      </c>
      <c r="G218" s="6">
        <v>34490</v>
      </c>
      <c r="H218" s="4" t="s">
        <v>23</v>
      </c>
      <c r="I218" s="4" t="s">
        <v>7</v>
      </c>
      <c r="J218" s="4" t="s">
        <v>6</v>
      </c>
      <c r="K218" s="4" t="s">
        <v>5</v>
      </c>
      <c r="L218" s="4" t="s">
        <v>4</v>
      </c>
      <c r="M218" s="4" t="s">
        <v>62</v>
      </c>
      <c r="N218" s="23" t="s">
        <v>234</v>
      </c>
      <c r="O218" s="4" t="s">
        <v>134</v>
      </c>
      <c r="P218" s="8" t="s">
        <v>133</v>
      </c>
      <c r="Q218" s="4" t="s">
        <v>0</v>
      </c>
      <c r="R218" s="4" t="str">
        <f t="shared" si="8"/>
        <v>Penduduk Asli/Tetap</v>
      </c>
      <c r="S218" s="23" t="s">
        <v>233</v>
      </c>
    </row>
    <row r="219" spans="1:19" x14ac:dyDescent="0.25">
      <c r="A219" s="24">
        <v>360302121114154</v>
      </c>
      <c r="B219" s="34">
        <v>36030311041119</v>
      </c>
      <c r="C219" s="4" t="s">
        <v>133</v>
      </c>
      <c r="D219" s="4" t="s">
        <v>11</v>
      </c>
      <c r="E219" s="4" t="s">
        <v>10</v>
      </c>
      <c r="F219" s="4" t="s">
        <v>43</v>
      </c>
      <c r="G219" s="6">
        <v>34491</v>
      </c>
      <c r="H219" s="4" t="s">
        <v>19</v>
      </c>
      <c r="I219" s="4" t="s">
        <v>7</v>
      </c>
      <c r="J219" s="4" t="s">
        <v>6</v>
      </c>
      <c r="K219" s="4" t="s">
        <v>5</v>
      </c>
      <c r="L219" s="4" t="s">
        <v>4</v>
      </c>
      <c r="M219" s="4" t="s">
        <v>3</v>
      </c>
      <c r="N219" s="23" t="s">
        <v>234</v>
      </c>
      <c r="O219" s="4" t="s">
        <v>132</v>
      </c>
      <c r="P219" s="5" t="s">
        <v>131</v>
      </c>
      <c r="Q219" s="4" t="s">
        <v>0</v>
      </c>
      <c r="R219" s="4" t="str">
        <f t="shared" si="8"/>
        <v>Penduduk Asli/Tetap</v>
      </c>
      <c r="S219" s="23" t="s">
        <v>233</v>
      </c>
    </row>
    <row r="220" spans="1:19" x14ac:dyDescent="0.25">
      <c r="A220" s="24">
        <v>360302121114155</v>
      </c>
      <c r="B220" s="34">
        <v>36030311041120</v>
      </c>
      <c r="C220" s="4" t="s">
        <v>131</v>
      </c>
      <c r="D220" s="4" t="s">
        <v>11</v>
      </c>
      <c r="E220" s="4" t="s">
        <v>10</v>
      </c>
      <c r="F220" s="4" t="s">
        <v>43</v>
      </c>
      <c r="G220" s="6">
        <v>34492</v>
      </c>
      <c r="H220" s="4" t="s">
        <v>15</v>
      </c>
      <c r="I220" s="4" t="s">
        <v>7</v>
      </c>
      <c r="J220" s="4" t="s">
        <v>6</v>
      </c>
      <c r="K220" s="4" t="s">
        <v>5</v>
      </c>
      <c r="L220" s="4" t="s">
        <v>4</v>
      </c>
      <c r="M220" s="4" t="s">
        <v>3</v>
      </c>
      <c r="N220" s="23" t="s">
        <v>234</v>
      </c>
      <c r="O220" s="4" t="s">
        <v>130</v>
      </c>
      <c r="P220" s="8" t="s">
        <v>129</v>
      </c>
      <c r="Q220" s="4" t="s">
        <v>0</v>
      </c>
      <c r="R220" s="4" t="str">
        <f t="shared" si="8"/>
        <v>Penduduk Asli/Tetap</v>
      </c>
      <c r="S220" s="23" t="s">
        <v>233</v>
      </c>
    </row>
    <row r="221" spans="1:19" x14ac:dyDescent="0.25">
      <c r="A221" s="24">
        <v>360302121114156</v>
      </c>
      <c r="B221" s="34">
        <v>36030311041121</v>
      </c>
      <c r="C221" s="4" t="s">
        <v>129</v>
      </c>
      <c r="D221" s="4" t="s">
        <v>11</v>
      </c>
      <c r="E221" s="4" t="s">
        <v>10</v>
      </c>
      <c r="F221" s="4" t="s">
        <v>43</v>
      </c>
      <c r="G221" s="6">
        <v>34493</v>
      </c>
      <c r="H221" s="4" t="s">
        <v>8</v>
      </c>
      <c r="I221" s="4" t="s">
        <v>128</v>
      </c>
      <c r="J221" s="4" t="s">
        <v>6</v>
      </c>
      <c r="K221" s="4" t="s">
        <v>5</v>
      </c>
      <c r="L221" s="4" t="s">
        <v>4</v>
      </c>
      <c r="M221" s="4" t="s">
        <v>3</v>
      </c>
      <c r="N221" s="23" t="s">
        <v>234</v>
      </c>
      <c r="O221" s="4" t="s">
        <v>127</v>
      </c>
      <c r="P221" s="10" t="s">
        <v>126</v>
      </c>
      <c r="Q221" s="4" t="s">
        <v>0</v>
      </c>
      <c r="R221" s="4" t="str">
        <f t="shared" si="8"/>
        <v>Penduduk Asli/Tetap</v>
      </c>
      <c r="S221" s="23" t="s">
        <v>233</v>
      </c>
    </row>
    <row r="222" spans="1:19" x14ac:dyDescent="0.25">
      <c r="A222" s="24">
        <v>360302121114157</v>
      </c>
      <c r="B222" s="34">
        <v>36030311041122</v>
      </c>
      <c r="C222" s="4" t="s">
        <v>126</v>
      </c>
      <c r="D222" s="4" t="s">
        <v>11</v>
      </c>
      <c r="E222" s="4" t="s">
        <v>10</v>
      </c>
      <c r="F222" s="4" t="s">
        <v>43</v>
      </c>
      <c r="G222" s="6">
        <v>34494</v>
      </c>
      <c r="H222" s="4" t="s">
        <v>38</v>
      </c>
      <c r="I222" s="4" t="s">
        <v>7</v>
      </c>
      <c r="J222" s="4" t="s">
        <v>6</v>
      </c>
      <c r="K222" s="4" t="s">
        <v>5</v>
      </c>
      <c r="L222" s="4" t="s">
        <v>4</v>
      </c>
      <c r="M222" s="4" t="s">
        <v>62</v>
      </c>
      <c r="N222" s="23" t="s">
        <v>234</v>
      </c>
      <c r="O222" s="4" t="s">
        <v>125</v>
      </c>
      <c r="P222" s="4" t="s">
        <v>124</v>
      </c>
      <c r="Q222" s="4" t="s">
        <v>0</v>
      </c>
      <c r="R222" s="4" t="str">
        <f t="shared" si="8"/>
        <v>Penduduk Asli/Tetap</v>
      </c>
      <c r="S222" s="23" t="s">
        <v>233</v>
      </c>
    </row>
    <row r="223" spans="1:19" x14ac:dyDescent="0.25">
      <c r="A223" s="24">
        <v>360302121114158</v>
      </c>
      <c r="B223" s="34">
        <v>36030311041123</v>
      </c>
      <c r="C223" s="4" t="s">
        <v>124</v>
      </c>
      <c r="D223" s="4" t="s">
        <v>11</v>
      </c>
      <c r="E223" s="4" t="s">
        <v>10</v>
      </c>
      <c r="F223" s="4" t="s">
        <v>43</v>
      </c>
      <c r="G223" s="6">
        <v>34495</v>
      </c>
      <c r="H223" s="4" t="s">
        <v>19</v>
      </c>
      <c r="I223" s="4" t="s">
        <v>7</v>
      </c>
      <c r="J223" s="4" t="s">
        <v>6</v>
      </c>
      <c r="K223" s="4" t="s">
        <v>5</v>
      </c>
      <c r="L223" s="4" t="s">
        <v>4</v>
      </c>
      <c r="M223" s="4" t="s">
        <v>3</v>
      </c>
      <c r="N223" s="23" t="s">
        <v>234</v>
      </c>
      <c r="O223" s="4" t="s">
        <v>123</v>
      </c>
      <c r="P223" s="4" t="s">
        <v>122</v>
      </c>
      <c r="Q223" s="4" t="s">
        <v>0</v>
      </c>
      <c r="R223" s="4" t="str">
        <f t="shared" si="8"/>
        <v>Penduduk Asli/Tetap</v>
      </c>
      <c r="S223" s="23" t="s">
        <v>233</v>
      </c>
    </row>
    <row r="224" spans="1:19" x14ac:dyDescent="0.25">
      <c r="A224" s="24">
        <v>360302121114159</v>
      </c>
      <c r="B224" s="34">
        <v>36030311041124</v>
      </c>
      <c r="C224" s="4" t="s">
        <v>122</v>
      </c>
      <c r="D224" s="4" t="s">
        <v>11</v>
      </c>
      <c r="E224" s="4" t="s">
        <v>10</v>
      </c>
      <c r="F224" s="4" t="s">
        <v>43</v>
      </c>
      <c r="G224" s="6">
        <v>34496</v>
      </c>
      <c r="H224" s="4" t="s">
        <v>15</v>
      </c>
      <c r="I224" s="4" t="s">
        <v>121</v>
      </c>
      <c r="J224" s="4" t="s">
        <v>6</v>
      </c>
      <c r="K224" s="4" t="s">
        <v>5</v>
      </c>
      <c r="L224" s="4" t="s">
        <v>4</v>
      </c>
      <c r="M224" s="4" t="s">
        <v>3</v>
      </c>
      <c r="N224" s="23" t="s">
        <v>234</v>
      </c>
      <c r="O224" s="4" t="s">
        <v>120</v>
      </c>
      <c r="P224" s="4" t="s">
        <v>119</v>
      </c>
      <c r="Q224" s="4" t="s">
        <v>0</v>
      </c>
      <c r="R224" s="4" t="str">
        <f t="shared" si="8"/>
        <v>Penduduk Asli/Tetap</v>
      </c>
      <c r="S224" s="23" t="s">
        <v>233</v>
      </c>
    </row>
    <row r="225" spans="1:19" x14ac:dyDescent="0.25">
      <c r="A225" s="24">
        <v>360302121114160</v>
      </c>
      <c r="B225" s="34">
        <v>36030311041125</v>
      </c>
      <c r="C225" s="4" t="s">
        <v>119</v>
      </c>
      <c r="D225" s="4" t="s">
        <v>11</v>
      </c>
      <c r="E225" s="4" t="s">
        <v>10</v>
      </c>
      <c r="F225" s="4" t="s">
        <v>43</v>
      </c>
      <c r="G225" s="6">
        <v>34497</v>
      </c>
      <c r="H225" s="4" t="s">
        <v>27</v>
      </c>
      <c r="I225" s="4" t="s">
        <v>7</v>
      </c>
      <c r="J225" s="4" t="s">
        <v>6</v>
      </c>
      <c r="K225" s="4" t="s">
        <v>5</v>
      </c>
      <c r="L225" s="4" t="s">
        <v>4</v>
      </c>
      <c r="M225" s="4" t="s">
        <v>3</v>
      </c>
      <c r="N225" s="23" t="s">
        <v>234</v>
      </c>
      <c r="O225" s="4" t="s">
        <v>118</v>
      </c>
      <c r="P225" s="4" t="s">
        <v>117</v>
      </c>
      <c r="Q225" s="4" t="s">
        <v>0</v>
      </c>
      <c r="R225" s="4" t="str">
        <f t="shared" si="8"/>
        <v>Penduduk Asli/Tetap</v>
      </c>
      <c r="S225" s="23" t="s">
        <v>233</v>
      </c>
    </row>
    <row r="226" spans="1:19" x14ac:dyDescent="0.25">
      <c r="A226" s="24">
        <v>360302121114161</v>
      </c>
      <c r="B226" s="34">
        <v>36030311041126</v>
      </c>
      <c r="C226" s="4" t="s">
        <v>117</v>
      </c>
      <c r="D226" s="4" t="s">
        <v>11</v>
      </c>
      <c r="E226" s="4" t="s">
        <v>10</v>
      </c>
      <c r="F226" s="4" t="s">
        <v>43</v>
      </c>
      <c r="G226" s="6">
        <v>34498</v>
      </c>
      <c r="H226" s="4" t="s">
        <v>23</v>
      </c>
      <c r="I226" s="4" t="s">
        <v>116</v>
      </c>
      <c r="J226" s="4" t="s">
        <v>6</v>
      </c>
      <c r="K226" s="4" t="s">
        <v>5</v>
      </c>
      <c r="L226" s="4" t="s">
        <v>4</v>
      </c>
      <c r="M226" s="4" t="s">
        <v>3</v>
      </c>
      <c r="N226" s="23" t="s">
        <v>234</v>
      </c>
      <c r="O226" s="4" t="s">
        <v>115</v>
      </c>
      <c r="P226" s="4" t="s">
        <v>114</v>
      </c>
      <c r="Q226" s="4" t="s">
        <v>0</v>
      </c>
      <c r="R226" s="4" t="str">
        <f t="shared" si="8"/>
        <v>Penduduk Asli/Tetap</v>
      </c>
      <c r="S226" s="23" t="s">
        <v>233</v>
      </c>
    </row>
    <row r="227" spans="1:19" x14ac:dyDescent="0.25">
      <c r="A227" s="24">
        <v>360302121114162</v>
      </c>
      <c r="B227" s="34">
        <v>36030311041127</v>
      </c>
      <c r="C227" s="4" t="s">
        <v>114</v>
      </c>
      <c r="D227" s="4" t="s">
        <v>11</v>
      </c>
      <c r="E227" s="4" t="s">
        <v>10</v>
      </c>
      <c r="F227" s="4" t="s">
        <v>43</v>
      </c>
      <c r="G227" s="6">
        <v>34499</v>
      </c>
      <c r="H227" s="4" t="s">
        <v>19</v>
      </c>
      <c r="I227" s="4" t="s">
        <v>7</v>
      </c>
      <c r="J227" s="4" t="s">
        <v>6</v>
      </c>
      <c r="K227" s="4" t="s">
        <v>5</v>
      </c>
      <c r="L227" s="4" t="s">
        <v>4</v>
      </c>
      <c r="M227" s="4" t="s">
        <v>3</v>
      </c>
      <c r="N227" s="23" t="s">
        <v>234</v>
      </c>
      <c r="O227" s="4" t="s">
        <v>113</v>
      </c>
      <c r="P227" s="4" t="s">
        <v>112</v>
      </c>
      <c r="Q227" s="4" t="s">
        <v>0</v>
      </c>
      <c r="R227" s="4" t="str">
        <f t="shared" si="8"/>
        <v>Penduduk Asli/Tetap</v>
      </c>
      <c r="S227" s="23" t="s">
        <v>233</v>
      </c>
    </row>
    <row r="228" spans="1:19" x14ac:dyDescent="0.25">
      <c r="A228" s="24">
        <v>360302121114163</v>
      </c>
      <c r="B228" s="34">
        <v>36030311041128</v>
      </c>
      <c r="C228" s="4" t="s">
        <v>112</v>
      </c>
      <c r="D228" s="4" t="s">
        <v>11</v>
      </c>
      <c r="E228" s="4" t="s">
        <v>10</v>
      </c>
      <c r="F228" s="4" t="s">
        <v>43</v>
      </c>
      <c r="G228" s="6">
        <v>34500</v>
      </c>
      <c r="H228" s="4" t="s">
        <v>15</v>
      </c>
      <c r="I228" s="4" t="s">
        <v>7</v>
      </c>
      <c r="J228" s="4" t="s">
        <v>6</v>
      </c>
      <c r="K228" s="4" t="s">
        <v>5</v>
      </c>
      <c r="L228" s="4" t="s">
        <v>4</v>
      </c>
      <c r="M228" s="4" t="s">
        <v>3</v>
      </c>
      <c r="N228" s="23" t="s">
        <v>234</v>
      </c>
      <c r="O228" s="4" t="s">
        <v>111</v>
      </c>
      <c r="P228" s="4" t="s">
        <v>110</v>
      </c>
      <c r="Q228" s="4" t="s">
        <v>0</v>
      </c>
      <c r="R228" s="4" t="str">
        <f t="shared" si="8"/>
        <v>Penduduk Asli/Tetap</v>
      </c>
      <c r="S228" s="23" t="s">
        <v>233</v>
      </c>
    </row>
    <row r="229" spans="1:19" x14ac:dyDescent="0.25">
      <c r="A229" s="24">
        <v>360302121114164</v>
      </c>
      <c r="B229" s="34">
        <v>36030311041129</v>
      </c>
      <c r="C229" s="4" t="s">
        <v>110</v>
      </c>
      <c r="D229" s="4" t="s">
        <v>11</v>
      </c>
      <c r="E229" s="4" t="s">
        <v>10</v>
      </c>
      <c r="F229" s="4" t="s">
        <v>43</v>
      </c>
      <c r="G229" s="6">
        <v>34501</v>
      </c>
      <c r="H229" s="4" t="s">
        <v>8</v>
      </c>
      <c r="I229" s="4" t="s">
        <v>7</v>
      </c>
      <c r="J229" s="4" t="s">
        <v>6</v>
      </c>
      <c r="K229" s="4" t="s">
        <v>5</v>
      </c>
      <c r="L229" s="4" t="s">
        <v>4</v>
      </c>
      <c r="M229" s="4" t="s">
        <v>3</v>
      </c>
      <c r="N229" s="23" t="s">
        <v>234</v>
      </c>
      <c r="O229" s="4" t="s">
        <v>109</v>
      </c>
      <c r="P229" s="4" t="s">
        <v>108</v>
      </c>
      <c r="Q229" s="4" t="s">
        <v>0</v>
      </c>
      <c r="R229" s="4" t="str">
        <f t="shared" si="8"/>
        <v>Penduduk Asli/Tetap</v>
      </c>
      <c r="S229" s="23" t="s">
        <v>233</v>
      </c>
    </row>
    <row r="230" spans="1:19" x14ac:dyDescent="0.25">
      <c r="A230" s="24">
        <v>360302121114165</v>
      </c>
      <c r="B230" s="34">
        <v>36030311041130</v>
      </c>
      <c r="C230" s="4" t="s">
        <v>108</v>
      </c>
      <c r="D230" s="4" t="s">
        <v>11</v>
      </c>
      <c r="E230" s="4" t="s">
        <v>10</v>
      </c>
      <c r="F230" s="4" t="s">
        <v>43</v>
      </c>
      <c r="G230" s="6">
        <v>34502</v>
      </c>
      <c r="H230" s="4" t="s">
        <v>38</v>
      </c>
      <c r="I230" s="4" t="s">
        <v>7</v>
      </c>
      <c r="J230" s="4" t="s">
        <v>6</v>
      </c>
      <c r="K230" s="4" t="s">
        <v>5</v>
      </c>
      <c r="L230" s="4" t="s">
        <v>4</v>
      </c>
      <c r="M230" s="4" t="s">
        <v>3</v>
      </c>
      <c r="N230" s="23" t="s">
        <v>234</v>
      </c>
      <c r="O230" s="4" t="s">
        <v>107</v>
      </c>
      <c r="P230" s="4" t="s">
        <v>106</v>
      </c>
      <c r="Q230" s="4" t="s">
        <v>0</v>
      </c>
      <c r="R230" s="4" t="str">
        <f t="shared" si="8"/>
        <v>Penduduk Asli/Tetap</v>
      </c>
      <c r="S230" s="23" t="s">
        <v>233</v>
      </c>
    </row>
    <row r="231" spans="1:19" x14ac:dyDescent="0.25">
      <c r="A231" s="24">
        <v>360302121114166</v>
      </c>
      <c r="B231" s="34">
        <v>36030311041131</v>
      </c>
      <c r="C231" s="4" t="s">
        <v>106</v>
      </c>
      <c r="D231" s="4" t="s">
        <v>11</v>
      </c>
      <c r="E231" s="4" t="s">
        <v>10</v>
      </c>
      <c r="F231" s="4" t="s">
        <v>43</v>
      </c>
      <c r="G231" s="6">
        <v>34503</v>
      </c>
      <c r="H231" s="4" t="s">
        <v>19</v>
      </c>
      <c r="I231" s="4" t="s">
        <v>7</v>
      </c>
      <c r="J231" s="4" t="s">
        <v>6</v>
      </c>
      <c r="K231" s="4" t="s">
        <v>5</v>
      </c>
      <c r="L231" s="4" t="s">
        <v>4</v>
      </c>
      <c r="M231" s="4" t="s">
        <v>3</v>
      </c>
      <c r="N231" s="23" t="s">
        <v>234</v>
      </c>
      <c r="O231" s="4" t="s">
        <v>105</v>
      </c>
      <c r="P231" s="4" t="s">
        <v>104</v>
      </c>
      <c r="Q231" s="4" t="s">
        <v>0</v>
      </c>
      <c r="R231" s="4" t="str">
        <f t="shared" si="8"/>
        <v>Penduduk Asli/Tetap</v>
      </c>
      <c r="S231" s="23" t="s">
        <v>233</v>
      </c>
    </row>
    <row r="232" spans="1:19" x14ac:dyDescent="0.25">
      <c r="A232" s="24">
        <v>360302121114167</v>
      </c>
      <c r="B232" s="34">
        <v>36030311041132</v>
      </c>
      <c r="C232" s="4" t="s">
        <v>104</v>
      </c>
      <c r="D232" s="4" t="s">
        <v>11</v>
      </c>
      <c r="E232" s="4" t="s">
        <v>10</v>
      </c>
      <c r="F232" s="4" t="s">
        <v>43</v>
      </c>
      <c r="G232" s="6">
        <v>34504</v>
      </c>
      <c r="H232" s="4" t="s">
        <v>15</v>
      </c>
      <c r="I232" s="4" t="s">
        <v>7</v>
      </c>
      <c r="J232" s="4" t="s">
        <v>6</v>
      </c>
      <c r="K232" s="4" t="s">
        <v>5</v>
      </c>
      <c r="L232" s="4" t="s">
        <v>4</v>
      </c>
      <c r="M232" s="4" t="s">
        <v>3</v>
      </c>
      <c r="N232" s="23" t="s">
        <v>234</v>
      </c>
      <c r="O232" s="4" t="s">
        <v>103</v>
      </c>
      <c r="P232" s="4" t="s">
        <v>102</v>
      </c>
      <c r="Q232" s="4" t="s">
        <v>0</v>
      </c>
      <c r="R232" s="4" t="str">
        <f t="shared" si="8"/>
        <v>Penduduk Asli/Tetap</v>
      </c>
      <c r="S232" s="23" t="s">
        <v>233</v>
      </c>
    </row>
    <row r="233" spans="1:19" x14ac:dyDescent="0.25">
      <c r="A233" s="24">
        <v>360302121114168</v>
      </c>
      <c r="B233" s="34">
        <v>36030311041133</v>
      </c>
      <c r="C233" s="4" t="s">
        <v>102</v>
      </c>
      <c r="D233" s="4" t="s">
        <v>11</v>
      </c>
      <c r="E233" s="4" t="s">
        <v>10</v>
      </c>
      <c r="F233" s="4" t="s">
        <v>43</v>
      </c>
      <c r="G233" s="6">
        <v>34505</v>
      </c>
      <c r="H233" s="4" t="s">
        <v>27</v>
      </c>
      <c r="I233" s="4" t="s">
        <v>7</v>
      </c>
      <c r="J233" s="4" t="s">
        <v>6</v>
      </c>
      <c r="K233" s="4" t="s">
        <v>5</v>
      </c>
      <c r="L233" s="4" t="s">
        <v>4</v>
      </c>
      <c r="M233" s="4" t="s">
        <v>3</v>
      </c>
      <c r="N233" s="23" t="s">
        <v>234</v>
      </c>
      <c r="O233" s="4" t="s">
        <v>101</v>
      </c>
      <c r="P233" s="4" t="s">
        <v>100</v>
      </c>
      <c r="Q233" s="4" t="s">
        <v>0</v>
      </c>
      <c r="R233" s="4" t="str">
        <f t="shared" si="8"/>
        <v>Penduduk Asli/Tetap</v>
      </c>
      <c r="S233" s="23" t="s">
        <v>233</v>
      </c>
    </row>
    <row r="234" spans="1:19" x14ac:dyDescent="0.25">
      <c r="A234" s="24">
        <v>360302121114169</v>
      </c>
      <c r="B234" s="34">
        <v>36030311041134</v>
      </c>
      <c r="C234" s="4" t="s">
        <v>100</v>
      </c>
      <c r="D234" s="4" t="s">
        <v>11</v>
      </c>
      <c r="E234" s="4" t="s">
        <v>10</v>
      </c>
      <c r="F234" s="4" t="s">
        <v>43</v>
      </c>
      <c r="G234" s="6">
        <v>34506</v>
      </c>
      <c r="H234" s="4" t="s">
        <v>23</v>
      </c>
      <c r="I234" s="4" t="s">
        <v>7</v>
      </c>
      <c r="J234" s="4" t="s">
        <v>6</v>
      </c>
      <c r="K234" s="4" t="s">
        <v>5</v>
      </c>
      <c r="L234" s="4" t="s">
        <v>4</v>
      </c>
      <c r="M234" s="4" t="s">
        <v>3</v>
      </c>
      <c r="N234" s="23" t="s">
        <v>234</v>
      </c>
      <c r="O234" s="4" t="s">
        <v>99</v>
      </c>
      <c r="P234" s="4" t="s">
        <v>98</v>
      </c>
      <c r="Q234" s="4" t="s">
        <v>0</v>
      </c>
      <c r="R234" s="4" t="str">
        <f t="shared" si="8"/>
        <v>Penduduk Asli/Tetap</v>
      </c>
      <c r="S234" s="23" t="s">
        <v>233</v>
      </c>
    </row>
    <row r="235" spans="1:19" x14ac:dyDescent="0.25">
      <c r="A235" s="24">
        <v>360302121114170</v>
      </c>
      <c r="B235" s="34">
        <v>36030311041135</v>
      </c>
      <c r="C235" s="4" t="s">
        <v>98</v>
      </c>
      <c r="D235" s="4" t="s">
        <v>11</v>
      </c>
      <c r="E235" s="4" t="s">
        <v>10</v>
      </c>
      <c r="F235" s="4" t="s">
        <v>43</v>
      </c>
      <c r="G235" s="6">
        <v>34507</v>
      </c>
      <c r="H235" s="4" t="s">
        <v>19</v>
      </c>
      <c r="I235" s="4" t="s">
        <v>7</v>
      </c>
      <c r="J235" s="4" t="s">
        <v>6</v>
      </c>
      <c r="K235" s="4" t="s">
        <v>5</v>
      </c>
      <c r="L235" s="4" t="s">
        <v>4</v>
      </c>
      <c r="M235" s="4" t="s">
        <v>3</v>
      </c>
      <c r="N235" s="23" t="s">
        <v>234</v>
      </c>
      <c r="O235" s="4" t="s">
        <v>97</v>
      </c>
      <c r="P235" s="4" t="s">
        <v>96</v>
      </c>
      <c r="Q235" s="4" t="s">
        <v>0</v>
      </c>
      <c r="R235" s="4" t="str">
        <f t="shared" si="8"/>
        <v>Penduduk Asli/Tetap</v>
      </c>
      <c r="S235" s="23" t="s">
        <v>233</v>
      </c>
    </row>
    <row r="236" spans="1:19" x14ac:dyDescent="0.25">
      <c r="A236" s="24">
        <v>360302121114171</v>
      </c>
      <c r="B236" s="34">
        <v>36030311041136</v>
      </c>
      <c r="C236" s="4" t="s">
        <v>96</v>
      </c>
      <c r="D236" s="4" t="s">
        <v>11</v>
      </c>
      <c r="E236" s="4" t="s">
        <v>10</v>
      </c>
      <c r="F236" s="4" t="s">
        <v>43</v>
      </c>
      <c r="G236" s="6">
        <v>34508</v>
      </c>
      <c r="H236" s="4" t="s">
        <v>15</v>
      </c>
      <c r="I236" s="4" t="s">
        <v>7</v>
      </c>
      <c r="J236" s="4" t="s">
        <v>6</v>
      </c>
      <c r="K236" s="4" t="s">
        <v>5</v>
      </c>
      <c r="L236" s="4" t="s">
        <v>4</v>
      </c>
      <c r="M236" s="4" t="s">
        <v>3</v>
      </c>
      <c r="N236" s="23" t="s">
        <v>234</v>
      </c>
      <c r="O236" s="4" t="s">
        <v>95</v>
      </c>
      <c r="P236" s="4" t="s">
        <v>94</v>
      </c>
      <c r="Q236" s="4" t="s">
        <v>0</v>
      </c>
      <c r="R236" s="4" t="str">
        <f t="shared" si="8"/>
        <v>Penduduk Asli/Tetap</v>
      </c>
      <c r="S236" s="23" t="s">
        <v>233</v>
      </c>
    </row>
    <row r="237" spans="1:19" x14ac:dyDescent="0.25">
      <c r="A237" s="24">
        <v>360302121114172</v>
      </c>
      <c r="B237" s="34">
        <v>36030311041137</v>
      </c>
      <c r="C237" s="4" t="s">
        <v>94</v>
      </c>
      <c r="D237" s="4" t="s">
        <v>11</v>
      </c>
      <c r="E237" s="4" t="s">
        <v>10</v>
      </c>
      <c r="F237" s="4" t="s">
        <v>43</v>
      </c>
      <c r="G237" s="6">
        <v>34509</v>
      </c>
      <c r="H237" s="4" t="s">
        <v>8</v>
      </c>
      <c r="I237" s="4" t="s">
        <v>7</v>
      </c>
      <c r="J237" s="4" t="s">
        <v>6</v>
      </c>
      <c r="K237" s="4" t="s">
        <v>5</v>
      </c>
      <c r="L237" s="4" t="s">
        <v>4</v>
      </c>
      <c r="M237" s="4" t="s">
        <v>3</v>
      </c>
      <c r="N237" s="23" t="s">
        <v>234</v>
      </c>
      <c r="O237" s="4" t="s">
        <v>93</v>
      </c>
      <c r="P237" s="4" t="s">
        <v>92</v>
      </c>
      <c r="Q237" s="4" t="s">
        <v>0</v>
      </c>
      <c r="R237" s="4" t="str">
        <f t="shared" si="8"/>
        <v>Penduduk Asli/Tetap</v>
      </c>
      <c r="S237" s="23" t="s">
        <v>233</v>
      </c>
    </row>
    <row r="238" spans="1:19" x14ac:dyDescent="0.25">
      <c r="A238" s="24">
        <v>360302121114173</v>
      </c>
      <c r="B238" s="34">
        <v>36030311041138</v>
      </c>
      <c r="C238" s="4" t="s">
        <v>92</v>
      </c>
      <c r="D238" s="4" t="s">
        <v>11</v>
      </c>
      <c r="E238" s="4" t="s">
        <v>10</v>
      </c>
      <c r="F238" s="4" t="s">
        <v>43</v>
      </c>
      <c r="G238" s="6">
        <v>34510</v>
      </c>
      <c r="H238" s="4" t="s">
        <v>38</v>
      </c>
      <c r="I238" s="4" t="s">
        <v>7</v>
      </c>
      <c r="J238" s="4" t="s">
        <v>6</v>
      </c>
      <c r="K238" s="4" t="s">
        <v>5</v>
      </c>
      <c r="L238" s="4" t="s">
        <v>4</v>
      </c>
      <c r="M238" s="4" t="s">
        <v>3</v>
      </c>
      <c r="N238" s="23" t="s">
        <v>234</v>
      </c>
      <c r="O238" s="4" t="s">
        <v>91</v>
      </c>
      <c r="P238" s="4" t="s">
        <v>90</v>
      </c>
      <c r="Q238" s="4" t="s">
        <v>0</v>
      </c>
      <c r="R238" s="4" t="str">
        <f t="shared" si="8"/>
        <v>Penduduk Asli/Tetap</v>
      </c>
      <c r="S238" s="23" t="s">
        <v>233</v>
      </c>
    </row>
    <row r="239" spans="1:19" x14ac:dyDescent="0.25">
      <c r="A239" s="24">
        <v>360302121114174</v>
      </c>
      <c r="B239" s="34">
        <v>36030311041139</v>
      </c>
      <c r="C239" s="4" t="s">
        <v>90</v>
      </c>
      <c r="D239" s="4" t="s">
        <v>11</v>
      </c>
      <c r="E239" s="4" t="s">
        <v>10</v>
      </c>
      <c r="F239" s="4" t="s">
        <v>43</v>
      </c>
      <c r="G239" s="6">
        <v>34511</v>
      </c>
      <c r="H239" s="4" t="s">
        <v>19</v>
      </c>
      <c r="I239" s="4" t="s">
        <v>7</v>
      </c>
      <c r="J239" s="4" t="s">
        <v>6</v>
      </c>
      <c r="K239" s="4" t="s">
        <v>5</v>
      </c>
      <c r="L239" s="4" t="s">
        <v>4</v>
      </c>
      <c r="M239" s="4" t="s">
        <v>89</v>
      </c>
      <c r="N239" s="23" t="s">
        <v>234</v>
      </c>
      <c r="O239" s="4" t="s">
        <v>88</v>
      </c>
      <c r="P239" s="4" t="s">
        <v>87</v>
      </c>
      <c r="Q239" s="4" t="s">
        <v>0</v>
      </c>
      <c r="R239" s="4" t="str">
        <f t="shared" si="8"/>
        <v>Penduduk Asli/Tetap</v>
      </c>
      <c r="S239" s="23" t="s">
        <v>233</v>
      </c>
    </row>
    <row r="240" spans="1:19" x14ac:dyDescent="0.25">
      <c r="A240" s="24">
        <v>360302121114175</v>
      </c>
      <c r="B240" s="34">
        <v>36030311041140</v>
      </c>
      <c r="C240" s="4" t="s">
        <v>87</v>
      </c>
      <c r="D240" s="4" t="s">
        <v>11</v>
      </c>
      <c r="E240" s="4" t="s">
        <v>10</v>
      </c>
      <c r="F240" s="4" t="s">
        <v>43</v>
      </c>
      <c r="G240" s="6">
        <v>34512</v>
      </c>
      <c r="H240" s="4" t="s">
        <v>15</v>
      </c>
      <c r="I240" s="4" t="s">
        <v>7</v>
      </c>
      <c r="J240" s="4" t="s">
        <v>6</v>
      </c>
      <c r="K240" s="4" t="s">
        <v>5</v>
      </c>
      <c r="L240" s="4" t="s">
        <v>4</v>
      </c>
      <c r="M240" s="4" t="s">
        <v>3</v>
      </c>
      <c r="N240" s="23" t="s">
        <v>234</v>
      </c>
      <c r="O240" s="4" t="s">
        <v>86</v>
      </c>
      <c r="P240" s="4" t="s">
        <v>85</v>
      </c>
      <c r="Q240" s="4" t="s">
        <v>0</v>
      </c>
      <c r="R240" s="4" t="str">
        <f t="shared" si="8"/>
        <v>Penduduk Asli/Tetap</v>
      </c>
      <c r="S240" s="23" t="s">
        <v>233</v>
      </c>
    </row>
    <row r="241" spans="1:19" x14ac:dyDescent="0.25">
      <c r="A241" s="24">
        <v>360302121114176</v>
      </c>
      <c r="B241" s="34">
        <v>36030311041141</v>
      </c>
      <c r="C241" s="4" t="s">
        <v>85</v>
      </c>
      <c r="D241" s="4" t="s">
        <v>11</v>
      </c>
      <c r="E241" s="4" t="s">
        <v>10</v>
      </c>
      <c r="F241" s="4" t="s">
        <v>43</v>
      </c>
      <c r="G241" s="6">
        <v>34513</v>
      </c>
      <c r="H241" s="4" t="s">
        <v>27</v>
      </c>
      <c r="I241" s="4" t="s">
        <v>7</v>
      </c>
      <c r="J241" s="4" t="s">
        <v>6</v>
      </c>
      <c r="K241" s="4" t="s">
        <v>5</v>
      </c>
      <c r="L241" s="4" t="s">
        <v>4</v>
      </c>
      <c r="M241" s="4" t="s">
        <v>3</v>
      </c>
      <c r="N241" s="23" t="s">
        <v>234</v>
      </c>
      <c r="O241" s="4" t="s">
        <v>84</v>
      </c>
      <c r="P241" s="4" t="s">
        <v>83</v>
      </c>
      <c r="Q241" s="4" t="s">
        <v>0</v>
      </c>
      <c r="R241" s="4" t="str">
        <f t="shared" si="8"/>
        <v>Penduduk Asli/Tetap</v>
      </c>
      <c r="S241" s="23" t="s">
        <v>233</v>
      </c>
    </row>
    <row r="242" spans="1:19" x14ac:dyDescent="0.25">
      <c r="A242" s="24">
        <v>360302121114177</v>
      </c>
      <c r="B242" s="34">
        <v>36030311041142</v>
      </c>
      <c r="C242" s="4" t="s">
        <v>83</v>
      </c>
      <c r="D242" s="4" t="s">
        <v>11</v>
      </c>
      <c r="E242" s="4" t="s">
        <v>10</v>
      </c>
      <c r="F242" s="4" t="s">
        <v>43</v>
      </c>
      <c r="G242" s="6">
        <v>34514</v>
      </c>
      <c r="H242" s="4" t="s">
        <v>23</v>
      </c>
      <c r="I242" s="4" t="s">
        <v>7</v>
      </c>
      <c r="J242" s="4" t="s">
        <v>6</v>
      </c>
      <c r="K242" s="4" t="s">
        <v>5</v>
      </c>
      <c r="L242" s="4" t="s">
        <v>4</v>
      </c>
      <c r="M242" s="4" t="s">
        <v>3</v>
      </c>
      <c r="N242" s="23" t="s">
        <v>234</v>
      </c>
      <c r="O242" s="4" t="s">
        <v>82</v>
      </c>
      <c r="P242" s="4" t="s">
        <v>81</v>
      </c>
      <c r="Q242" s="4" t="s">
        <v>0</v>
      </c>
      <c r="R242" s="4" t="str">
        <f t="shared" si="8"/>
        <v>Penduduk Asli/Tetap</v>
      </c>
      <c r="S242" s="23" t="s">
        <v>233</v>
      </c>
    </row>
    <row r="243" spans="1:19" x14ac:dyDescent="0.25">
      <c r="A243" s="24">
        <v>360302121114178</v>
      </c>
      <c r="B243" s="34">
        <v>36030311041143</v>
      </c>
      <c r="C243" s="4" t="s">
        <v>81</v>
      </c>
      <c r="D243" s="4" t="s">
        <v>11</v>
      </c>
      <c r="E243" s="4" t="s">
        <v>10</v>
      </c>
      <c r="F243" s="4" t="s">
        <v>43</v>
      </c>
      <c r="G243" s="6">
        <v>34515</v>
      </c>
      <c r="H243" s="4" t="s">
        <v>19</v>
      </c>
      <c r="I243" s="4" t="s">
        <v>7</v>
      </c>
      <c r="J243" s="4" t="s">
        <v>6</v>
      </c>
      <c r="K243" s="4" t="s">
        <v>5</v>
      </c>
      <c r="L243" s="4" t="s">
        <v>4</v>
      </c>
      <c r="M243" s="4" t="s">
        <v>3</v>
      </c>
      <c r="N243" s="23" t="s">
        <v>234</v>
      </c>
      <c r="O243" s="9" t="s">
        <v>80</v>
      </c>
      <c r="P243" s="4" t="s">
        <v>79</v>
      </c>
      <c r="Q243" s="4" t="s">
        <v>0</v>
      </c>
      <c r="R243" s="4" t="str">
        <f t="shared" si="8"/>
        <v>Penduduk Asli/Tetap</v>
      </c>
      <c r="S243" s="23" t="s">
        <v>233</v>
      </c>
    </row>
    <row r="244" spans="1:19" x14ac:dyDescent="0.25">
      <c r="A244" s="24">
        <v>360302121114179</v>
      </c>
      <c r="B244" s="34">
        <v>36030311041144</v>
      </c>
      <c r="C244" s="4" t="s">
        <v>79</v>
      </c>
      <c r="D244" s="4" t="s">
        <v>11</v>
      </c>
      <c r="E244" s="4" t="s">
        <v>10</v>
      </c>
      <c r="F244" s="4" t="s">
        <v>43</v>
      </c>
      <c r="G244" s="6">
        <v>34516</v>
      </c>
      <c r="H244" s="4" t="s">
        <v>15</v>
      </c>
      <c r="I244" s="4" t="s">
        <v>7</v>
      </c>
      <c r="J244" s="4" t="s">
        <v>6</v>
      </c>
      <c r="K244" s="4" t="s">
        <v>5</v>
      </c>
      <c r="L244" s="4" t="s">
        <v>4</v>
      </c>
      <c r="M244" s="4" t="s">
        <v>3</v>
      </c>
      <c r="N244" s="23" t="s">
        <v>234</v>
      </c>
      <c r="O244" s="5" t="s">
        <v>78</v>
      </c>
      <c r="P244" s="4" t="s">
        <v>77</v>
      </c>
      <c r="Q244" s="4" t="s">
        <v>0</v>
      </c>
      <c r="R244" s="4" t="str">
        <f t="shared" si="8"/>
        <v>Penduduk Asli/Tetap</v>
      </c>
      <c r="S244" s="23" t="s">
        <v>233</v>
      </c>
    </row>
    <row r="245" spans="1:19" x14ac:dyDescent="0.25">
      <c r="A245" s="24">
        <v>360302121114180</v>
      </c>
      <c r="B245" s="34">
        <v>36030311041145</v>
      </c>
      <c r="C245" s="4" t="s">
        <v>77</v>
      </c>
      <c r="D245" s="4" t="s">
        <v>11</v>
      </c>
      <c r="E245" s="4" t="s">
        <v>10</v>
      </c>
      <c r="F245" s="4" t="s">
        <v>43</v>
      </c>
      <c r="G245" s="6">
        <v>34517</v>
      </c>
      <c r="H245" s="4" t="s">
        <v>8</v>
      </c>
      <c r="I245" s="4" t="s">
        <v>7</v>
      </c>
      <c r="J245" s="4" t="s">
        <v>6</v>
      </c>
      <c r="K245" s="4" t="s">
        <v>5</v>
      </c>
      <c r="L245" s="4" t="s">
        <v>4</v>
      </c>
      <c r="M245" s="4" t="s">
        <v>3</v>
      </c>
      <c r="N245" s="23" t="s">
        <v>234</v>
      </c>
      <c r="O245" s="8" t="s">
        <v>76</v>
      </c>
      <c r="P245" s="4" t="s">
        <v>75</v>
      </c>
      <c r="Q245" s="4" t="s">
        <v>0</v>
      </c>
      <c r="R245" s="4" t="str">
        <f t="shared" si="8"/>
        <v>Penduduk Asli/Tetap</v>
      </c>
      <c r="S245" s="23" t="s">
        <v>233</v>
      </c>
    </row>
    <row r="246" spans="1:19" x14ac:dyDescent="0.25">
      <c r="A246" s="24">
        <v>360302121114181</v>
      </c>
      <c r="B246" s="34">
        <v>36030311041146</v>
      </c>
      <c r="C246" s="4" t="s">
        <v>75</v>
      </c>
      <c r="D246" s="4" t="s">
        <v>11</v>
      </c>
      <c r="E246" s="4" t="s">
        <v>10</v>
      </c>
      <c r="F246" s="4" t="s">
        <v>43</v>
      </c>
      <c r="G246" s="6">
        <v>34518</v>
      </c>
      <c r="H246" s="4" t="s">
        <v>38</v>
      </c>
      <c r="I246" s="4" t="s">
        <v>7</v>
      </c>
      <c r="J246" s="4" t="s">
        <v>6</v>
      </c>
      <c r="K246" s="4" t="s">
        <v>5</v>
      </c>
      <c r="L246" s="4" t="s">
        <v>4</v>
      </c>
      <c r="M246" s="4" t="s">
        <v>3</v>
      </c>
      <c r="N246" s="23" t="s">
        <v>234</v>
      </c>
      <c r="O246" s="5" t="s">
        <v>74</v>
      </c>
      <c r="P246" s="4" t="s">
        <v>73</v>
      </c>
      <c r="Q246" s="4" t="s">
        <v>0</v>
      </c>
      <c r="R246" s="4" t="str">
        <f t="shared" si="8"/>
        <v>Penduduk Asli/Tetap</v>
      </c>
      <c r="S246" s="23" t="s">
        <v>233</v>
      </c>
    </row>
    <row r="247" spans="1:19" x14ac:dyDescent="0.25">
      <c r="A247" s="24">
        <v>360302121114182</v>
      </c>
      <c r="B247" s="34">
        <v>36030311041147</v>
      </c>
      <c r="C247" s="4" t="s">
        <v>73</v>
      </c>
      <c r="D247" s="4" t="s">
        <v>11</v>
      </c>
      <c r="E247" s="4" t="s">
        <v>10</v>
      </c>
      <c r="F247" s="4" t="s">
        <v>43</v>
      </c>
      <c r="G247" s="6">
        <v>34519</v>
      </c>
      <c r="H247" s="4" t="s">
        <v>19</v>
      </c>
      <c r="I247" s="4" t="s">
        <v>7</v>
      </c>
      <c r="J247" s="4" t="s">
        <v>6</v>
      </c>
      <c r="K247" s="4" t="s">
        <v>5</v>
      </c>
      <c r="L247" s="4" t="s">
        <v>4</v>
      </c>
      <c r="M247" s="4" t="s">
        <v>3</v>
      </c>
      <c r="N247" s="23" t="s">
        <v>234</v>
      </c>
      <c r="O247" s="8" t="s">
        <v>72</v>
      </c>
      <c r="P247" s="4" t="s">
        <v>71</v>
      </c>
      <c r="Q247" s="4" t="s">
        <v>0</v>
      </c>
      <c r="R247" s="4" t="str">
        <f t="shared" si="8"/>
        <v>Penduduk Asli/Tetap</v>
      </c>
      <c r="S247" s="23" t="s">
        <v>233</v>
      </c>
    </row>
    <row r="248" spans="1:19" x14ac:dyDescent="0.25">
      <c r="A248" s="24">
        <v>360302121114183</v>
      </c>
      <c r="B248" s="34">
        <v>36030311041148</v>
      </c>
      <c r="C248" s="4" t="s">
        <v>71</v>
      </c>
      <c r="D248" s="4" t="s">
        <v>11</v>
      </c>
      <c r="E248" s="4" t="s">
        <v>10</v>
      </c>
      <c r="F248" s="4" t="s">
        <v>43</v>
      </c>
      <c r="G248" s="6">
        <v>34520</v>
      </c>
      <c r="H248" s="4" t="s">
        <v>15</v>
      </c>
      <c r="I248" s="4" t="s">
        <v>7</v>
      </c>
      <c r="J248" s="4" t="s">
        <v>6</v>
      </c>
      <c r="K248" s="4" t="s">
        <v>5</v>
      </c>
      <c r="L248" s="4" t="s">
        <v>4</v>
      </c>
      <c r="M248" s="4" t="s">
        <v>3</v>
      </c>
      <c r="N248" s="23" t="s">
        <v>234</v>
      </c>
      <c r="O248" s="5" t="s">
        <v>70</v>
      </c>
      <c r="P248" s="4" t="s">
        <v>69</v>
      </c>
      <c r="Q248" s="4" t="s">
        <v>0</v>
      </c>
      <c r="R248" s="4" t="str">
        <f t="shared" si="8"/>
        <v>Penduduk Asli/Tetap</v>
      </c>
      <c r="S248" s="23" t="s">
        <v>233</v>
      </c>
    </row>
    <row r="249" spans="1:19" x14ac:dyDescent="0.25">
      <c r="A249" s="24">
        <v>360302121114184</v>
      </c>
      <c r="B249" s="34">
        <v>36030311041149</v>
      </c>
      <c r="C249" s="4" t="s">
        <v>69</v>
      </c>
      <c r="D249" s="4" t="s">
        <v>11</v>
      </c>
      <c r="E249" s="4" t="s">
        <v>10</v>
      </c>
      <c r="F249" s="4" t="s">
        <v>43</v>
      </c>
      <c r="G249" s="6">
        <v>34521</v>
      </c>
      <c r="H249" s="4" t="s">
        <v>27</v>
      </c>
      <c r="I249" s="4" t="s">
        <v>7</v>
      </c>
      <c r="J249" s="4" t="s">
        <v>6</v>
      </c>
      <c r="K249" s="4" t="s">
        <v>5</v>
      </c>
      <c r="L249" s="4" t="s">
        <v>4</v>
      </c>
      <c r="M249" s="4" t="s">
        <v>3</v>
      </c>
      <c r="N249" s="23" t="s">
        <v>234</v>
      </c>
      <c r="O249" s="8" t="s">
        <v>68</v>
      </c>
      <c r="P249" s="4" t="s">
        <v>67</v>
      </c>
      <c r="Q249" s="4" t="s">
        <v>0</v>
      </c>
      <c r="R249" s="4" t="str">
        <f t="shared" si="8"/>
        <v>Penduduk Asli/Tetap</v>
      </c>
      <c r="S249" s="23" t="s">
        <v>233</v>
      </c>
    </row>
    <row r="250" spans="1:19" x14ac:dyDescent="0.25">
      <c r="A250" s="24">
        <v>360302121114185</v>
      </c>
      <c r="B250" s="34">
        <v>36030311041150</v>
      </c>
      <c r="C250" s="4" t="s">
        <v>67</v>
      </c>
      <c r="D250" s="4" t="s">
        <v>11</v>
      </c>
      <c r="E250" s="4" t="s">
        <v>10</v>
      </c>
      <c r="F250" s="4" t="s">
        <v>43</v>
      </c>
      <c r="G250" s="6">
        <v>34522</v>
      </c>
      <c r="H250" s="4" t="s">
        <v>23</v>
      </c>
      <c r="I250" s="4" t="s">
        <v>7</v>
      </c>
      <c r="J250" s="4" t="s">
        <v>6</v>
      </c>
      <c r="K250" s="4" t="s">
        <v>5</v>
      </c>
      <c r="L250" s="4" t="s">
        <v>4</v>
      </c>
      <c r="M250" s="4" t="s">
        <v>3</v>
      </c>
      <c r="N250" s="23" t="s">
        <v>234</v>
      </c>
      <c r="O250" s="5" t="s">
        <v>66</v>
      </c>
      <c r="P250" s="4" t="s">
        <v>65</v>
      </c>
      <c r="Q250" s="4" t="s">
        <v>0</v>
      </c>
      <c r="R250" s="4" t="str">
        <f t="shared" si="8"/>
        <v>Penduduk Asli/Tetap</v>
      </c>
      <c r="S250" s="23" t="s">
        <v>233</v>
      </c>
    </row>
    <row r="251" spans="1:19" x14ac:dyDescent="0.25">
      <c r="A251" s="24">
        <v>360302121114186</v>
      </c>
      <c r="B251" s="34">
        <v>36030311041151</v>
      </c>
      <c r="C251" s="4" t="s">
        <v>65</v>
      </c>
      <c r="D251" s="4" t="s">
        <v>11</v>
      </c>
      <c r="E251" s="4" t="s">
        <v>10</v>
      </c>
      <c r="F251" s="4" t="s">
        <v>43</v>
      </c>
      <c r="G251" s="6">
        <v>34523</v>
      </c>
      <c r="H251" s="4" t="s">
        <v>19</v>
      </c>
      <c r="I251" s="4" t="s">
        <v>7</v>
      </c>
      <c r="J251" s="4" t="s">
        <v>6</v>
      </c>
      <c r="K251" s="4" t="s">
        <v>5</v>
      </c>
      <c r="L251" s="4" t="s">
        <v>4</v>
      </c>
      <c r="M251" s="4" t="s">
        <v>3</v>
      </c>
      <c r="N251" s="23" t="s">
        <v>234</v>
      </c>
      <c r="O251" s="8" t="s">
        <v>64</v>
      </c>
      <c r="P251" s="4" t="s">
        <v>63</v>
      </c>
      <c r="Q251" s="4" t="s">
        <v>0</v>
      </c>
      <c r="R251" s="4" t="str">
        <f t="shared" si="8"/>
        <v>Penduduk Asli/Tetap</v>
      </c>
      <c r="S251" s="23" t="s">
        <v>233</v>
      </c>
    </row>
    <row r="252" spans="1:19" x14ac:dyDescent="0.25">
      <c r="A252" s="24">
        <v>360302121114187</v>
      </c>
      <c r="B252" s="34">
        <v>36030311041152</v>
      </c>
      <c r="C252" s="4" t="s">
        <v>63</v>
      </c>
      <c r="D252" s="4" t="s">
        <v>11</v>
      </c>
      <c r="E252" s="4" t="s">
        <v>10</v>
      </c>
      <c r="F252" s="4" t="s">
        <v>43</v>
      </c>
      <c r="G252" s="6">
        <v>34524</v>
      </c>
      <c r="H252" s="4" t="s">
        <v>15</v>
      </c>
      <c r="I252" s="4" t="s">
        <v>7</v>
      </c>
      <c r="J252" s="4" t="s">
        <v>6</v>
      </c>
      <c r="K252" s="4" t="s">
        <v>5</v>
      </c>
      <c r="L252" s="4" t="s">
        <v>4</v>
      </c>
      <c r="M252" s="4" t="s">
        <v>62</v>
      </c>
      <c r="N252" s="23" t="s">
        <v>234</v>
      </c>
      <c r="O252" s="5" t="s">
        <v>61</v>
      </c>
      <c r="P252" s="4" t="s">
        <v>60</v>
      </c>
      <c r="Q252" s="4" t="s">
        <v>0</v>
      </c>
      <c r="R252" s="4" t="str">
        <f t="shared" si="8"/>
        <v>Penduduk Asli/Tetap</v>
      </c>
      <c r="S252" s="23" t="s">
        <v>233</v>
      </c>
    </row>
    <row r="253" spans="1:19" x14ac:dyDescent="0.25">
      <c r="A253" s="24">
        <v>360302121114188</v>
      </c>
      <c r="B253" s="34">
        <v>36030311041153</v>
      </c>
      <c r="C253" s="4" t="s">
        <v>60</v>
      </c>
      <c r="D253" s="4" t="s">
        <v>11</v>
      </c>
      <c r="E253" s="4" t="s">
        <v>10</v>
      </c>
      <c r="F253" s="4" t="s">
        <v>43</v>
      </c>
      <c r="G253" s="6">
        <v>34525</v>
      </c>
      <c r="H253" s="4" t="s">
        <v>8</v>
      </c>
      <c r="I253" s="4" t="s">
        <v>7</v>
      </c>
      <c r="J253" s="4" t="s">
        <v>6</v>
      </c>
      <c r="K253" s="4" t="s">
        <v>5</v>
      </c>
      <c r="L253" s="4" t="s">
        <v>4</v>
      </c>
      <c r="M253" s="4" t="s">
        <v>3</v>
      </c>
      <c r="N253" s="23" t="s">
        <v>234</v>
      </c>
      <c r="O253" s="8" t="s">
        <v>59</v>
      </c>
      <c r="P253" s="4" t="s">
        <v>58</v>
      </c>
      <c r="Q253" s="4" t="s">
        <v>0</v>
      </c>
      <c r="R253" s="4" t="str">
        <f t="shared" si="8"/>
        <v>Penduduk Asli/Tetap</v>
      </c>
      <c r="S253" s="23" t="s">
        <v>233</v>
      </c>
    </row>
    <row r="254" spans="1:19" x14ac:dyDescent="0.25">
      <c r="A254" s="24">
        <v>360302121114189</v>
      </c>
      <c r="B254" s="34">
        <v>36030311041154</v>
      </c>
      <c r="C254" s="4" t="s">
        <v>58</v>
      </c>
      <c r="D254" s="4" t="s">
        <v>11</v>
      </c>
      <c r="E254" s="4" t="s">
        <v>10</v>
      </c>
      <c r="F254" s="4" t="s">
        <v>43</v>
      </c>
      <c r="G254" s="6">
        <v>34526</v>
      </c>
      <c r="H254" s="4" t="s">
        <v>38</v>
      </c>
      <c r="I254" s="4" t="s">
        <v>7</v>
      </c>
      <c r="J254" s="4" t="s">
        <v>6</v>
      </c>
      <c r="K254" s="4" t="s">
        <v>5</v>
      </c>
      <c r="L254" s="4" t="s">
        <v>4</v>
      </c>
      <c r="M254" s="4" t="s">
        <v>3</v>
      </c>
      <c r="N254" s="23" t="s">
        <v>234</v>
      </c>
      <c r="O254" s="5" t="s">
        <v>57</v>
      </c>
      <c r="P254" s="4" t="s">
        <v>56</v>
      </c>
      <c r="Q254" s="4" t="s">
        <v>0</v>
      </c>
      <c r="R254" s="4" t="str">
        <f t="shared" si="8"/>
        <v>Penduduk Asli/Tetap</v>
      </c>
      <c r="S254" s="23" t="s">
        <v>233</v>
      </c>
    </row>
    <row r="255" spans="1:19" x14ac:dyDescent="0.25">
      <c r="A255" s="24">
        <v>360302121114190</v>
      </c>
      <c r="B255" s="34">
        <v>36030311041155</v>
      </c>
      <c r="C255" s="4" t="s">
        <v>56</v>
      </c>
      <c r="D255" s="4" t="s">
        <v>11</v>
      </c>
      <c r="E255" s="4" t="s">
        <v>10</v>
      </c>
      <c r="F255" s="4" t="s">
        <v>43</v>
      </c>
      <c r="G255" s="6">
        <v>34527</v>
      </c>
      <c r="H255" s="4" t="s">
        <v>19</v>
      </c>
      <c r="I255" s="4" t="s">
        <v>7</v>
      </c>
      <c r="J255" s="4" t="s">
        <v>6</v>
      </c>
      <c r="K255" s="4" t="s">
        <v>5</v>
      </c>
      <c r="L255" s="4" t="s">
        <v>4</v>
      </c>
      <c r="M255" s="4" t="s">
        <v>3</v>
      </c>
      <c r="N255" s="23" t="s">
        <v>234</v>
      </c>
      <c r="O255" s="8" t="s">
        <v>55</v>
      </c>
      <c r="P255" s="4" t="s">
        <v>54</v>
      </c>
      <c r="Q255" s="4" t="s">
        <v>0</v>
      </c>
      <c r="R255" s="4" t="str">
        <f t="shared" si="8"/>
        <v>Penduduk Asli/Tetap</v>
      </c>
      <c r="S255" s="23" t="s">
        <v>233</v>
      </c>
    </row>
    <row r="256" spans="1:19" x14ac:dyDescent="0.25">
      <c r="A256" s="24">
        <v>360302121114191</v>
      </c>
      <c r="B256" s="34">
        <v>36030311041156</v>
      </c>
      <c r="C256" s="4" t="s">
        <v>54</v>
      </c>
      <c r="D256" s="4" t="s">
        <v>11</v>
      </c>
      <c r="E256" s="4" t="s">
        <v>10</v>
      </c>
      <c r="F256" s="4" t="s">
        <v>43</v>
      </c>
      <c r="G256" s="6">
        <v>34528</v>
      </c>
      <c r="H256" s="4" t="s">
        <v>15</v>
      </c>
      <c r="I256" s="4" t="s">
        <v>7</v>
      </c>
      <c r="J256" s="4" t="s">
        <v>6</v>
      </c>
      <c r="K256" s="4" t="s">
        <v>5</v>
      </c>
      <c r="L256" s="4" t="s">
        <v>4</v>
      </c>
      <c r="M256" s="4" t="s">
        <v>3</v>
      </c>
      <c r="N256" s="23" t="s">
        <v>234</v>
      </c>
      <c r="O256" s="5" t="s">
        <v>53</v>
      </c>
      <c r="P256" s="4" t="s">
        <v>52</v>
      </c>
      <c r="Q256" s="4" t="s">
        <v>0</v>
      </c>
      <c r="R256" s="4" t="str">
        <f t="shared" si="8"/>
        <v>Penduduk Asli/Tetap</v>
      </c>
      <c r="S256" s="23" t="s">
        <v>233</v>
      </c>
    </row>
    <row r="257" spans="1:19" x14ac:dyDescent="0.25">
      <c r="A257" s="24">
        <v>360302121114128</v>
      </c>
      <c r="B257" s="34">
        <v>36030311041157</v>
      </c>
      <c r="C257" s="4" t="s">
        <v>48</v>
      </c>
      <c r="D257" s="4" t="s">
        <v>11</v>
      </c>
      <c r="E257" s="4" t="s">
        <v>10</v>
      </c>
      <c r="F257" s="4" t="s">
        <v>43</v>
      </c>
      <c r="G257" s="6">
        <v>34529</v>
      </c>
      <c r="H257" s="4" t="s">
        <v>15</v>
      </c>
      <c r="I257" s="4" t="s">
        <v>7</v>
      </c>
      <c r="J257" s="4" t="s">
        <v>6</v>
      </c>
      <c r="K257" s="4" t="s">
        <v>5</v>
      </c>
      <c r="L257" s="4" t="s">
        <v>4</v>
      </c>
      <c r="M257" s="4" t="s">
        <v>3</v>
      </c>
      <c r="N257" s="23" t="s">
        <v>234</v>
      </c>
      <c r="O257" s="4" t="s">
        <v>51</v>
      </c>
      <c r="P257" s="8" t="s">
        <v>50</v>
      </c>
      <c r="Q257" s="4" t="s">
        <v>0</v>
      </c>
      <c r="R257" s="4" t="str">
        <f t="shared" ref="R257:R271" si="9">IF(F257="Tangerang","Penduduk Asli/Tetap","Pendatang")</f>
        <v>Penduduk Asli/Tetap</v>
      </c>
      <c r="S257" s="23" t="s">
        <v>233</v>
      </c>
    </row>
    <row r="258" spans="1:19" x14ac:dyDescent="0.25">
      <c r="A258" s="24">
        <v>360302121114129</v>
      </c>
      <c r="B258" s="34">
        <v>36030311041158</v>
      </c>
      <c r="C258" s="4" t="s">
        <v>41</v>
      </c>
      <c r="D258" s="4" t="s">
        <v>11</v>
      </c>
      <c r="E258" s="4" t="s">
        <v>10</v>
      </c>
      <c r="F258" s="4" t="s">
        <v>43</v>
      </c>
      <c r="G258" s="6">
        <v>34530</v>
      </c>
      <c r="H258" s="4" t="s">
        <v>27</v>
      </c>
      <c r="I258" s="4" t="s">
        <v>7</v>
      </c>
      <c r="J258" s="4" t="s">
        <v>6</v>
      </c>
      <c r="K258" s="4" t="s">
        <v>5</v>
      </c>
      <c r="L258" s="4" t="s">
        <v>4</v>
      </c>
      <c r="M258" s="4" t="s">
        <v>3</v>
      </c>
      <c r="N258" s="23" t="s">
        <v>234</v>
      </c>
      <c r="O258" s="4" t="s">
        <v>49</v>
      </c>
      <c r="P258" s="5" t="s">
        <v>48</v>
      </c>
      <c r="Q258" s="4" t="s">
        <v>0</v>
      </c>
      <c r="R258" s="4" t="str">
        <f t="shared" si="9"/>
        <v>Penduduk Asli/Tetap</v>
      </c>
      <c r="S258" s="23" t="s">
        <v>233</v>
      </c>
    </row>
    <row r="259" spans="1:19" x14ac:dyDescent="0.25">
      <c r="A259" s="24">
        <v>360302121114130</v>
      </c>
      <c r="B259" s="34">
        <v>36030311041159</v>
      </c>
      <c r="C259" s="4" t="s">
        <v>39</v>
      </c>
      <c r="D259" s="4" t="s">
        <v>11</v>
      </c>
      <c r="E259" s="4" t="s">
        <v>10</v>
      </c>
      <c r="F259" s="4" t="s">
        <v>43</v>
      </c>
      <c r="G259" s="6">
        <v>34531</v>
      </c>
      <c r="H259" s="4" t="s">
        <v>23</v>
      </c>
      <c r="I259" s="4" t="s">
        <v>7</v>
      </c>
      <c r="J259" s="4" t="s">
        <v>6</v>
      </c>
      <c r="K259" s="4" t="s">
        <v>5</v>
      </c>
      <c r="L259" s="4" t="s">
        <v>4</v>
      </c>
      <c r="M259" s="4" t="s">
        <v>3</v>
      </c>
      <c r="N259" s="23" t="s">
        <v>234</v>
      </c>
      <c r="O259" s="4" t="s">
        <v>47</v>
      </c>
      <c r="P259" s="8" t="s">
        <v>46</v>
      </c>
      <c r="Q259" s="4" t="s">
        <v>0</v>
      </c>
      <c r="R259" s="4" t="str">
        <f t="shared" si="9"/>
        <v>Penduduk Asli/Tetap</v>
      </c>
      <c r="S259" s="23" t="s">
        <v>233</v>
      </c>
    </row>
    <row r="260" spans="1:19" x14ac:dyDescent="0.25">
      <c r="A260" s="24">
        <v>360302121114131</v>
      </c>
      <c r="B260" s="34">
        <v>36030311041160</v>
      </c>
      <c r="C260" s="4" t="s">
        <v>36</v>
      </c>
      <c r="D260" s="4" t="s">
        <v>11</v>
      </c>
      <c r="E260" s="4" t="s">
        <v>10</v>
      </c>
      <c r="F260" s="4" t="s">
        <v>43</v>
      </c>
      <c r="G260" s="6">
        <v>34532</v>
      </c>
      <c r="H260" s="4" t="s">
        <v>19</v>
      </c>
      <c r="I260" s="4" t="s">
        <v>7</v>
      </c>
      <c r="J260" s="4" t="s">
        <v>6</v>
      </c>
      <c r="K260" s="4" t="s">
        <v>5</v>
      </c>
      <c r="L260" s="4" t="s">
        <v>4</v>
      </c>
      <c r="M260" s="4" t="s">
        <v>3</v>
      </c>
      <c r="N260" s="23" t="s">
        <v>234</v>
      </c>
      <c r="O260" s="4" t="s">
        <v>45</v>
      </c>
      <c r="P260" s="5" t="s">
        <v>44</v>
      </c>
      <c r="Q260" s="4" t="s">
        <v>0</v>
      </c>
      <c r="R260" s="4" t="str">
        <f t="shared" si="9"/>
        <v>Penduduk Asli/Tetap</v>
      </c>
      <c r="S260" s="23" t="s">
        <v>233</v>
      </c>
    </row>
    <row r="261" spans="1:19" x14ac:dyDescent="0.25">
      <c r="A261" s="24">
        <v>360302121114132</v>
      </c>
      <c r="B261" s="34">
        <v>36030311041161</v>
      </c>
      <c r="C261" s="4" t="s">
        <v>33</v>
      </c>
      <c r="D261" s="4" t="s">
        <v>11</v>
      </c>
      <c r="E261" s="4" t="s">
        <v>10</v>
      </c>
      <c r="F261" s="4" t="s">
        <v>43</v>
      </c>
      <c r="G261" s="6">
        <v>34533</v>
      </c>
      <c r="H261" s="4" t="s">
        <v>15</v>
      </c>
      <c r="I261" s="4" t="s">
        <v>7</v>
      </c>
      <c r="J261" s="4" t="s">
        <v>6</v>
      </c>
      <c r="K261" s="4" t="s">
        <v>5</v>
      </c>
      <c r="L261" s="4" t="s">
        <v>4</v>
      </c>
      <c r="M261" s="4" t="s">
        <v>3</v>
      </c>
      <c r="N261" s="23" t="s">
        <v>234</v>
      </c>
      <c r="O261" s="4" t="s">
        <v>42</v>
      </c>
      <c r="P261" s="8" t="s">
        <v>41</v>
      </c>
      <c r="Q261" s="4" t="s">
        <v>0</v>
      </c>
      <c r="R261" s="4" t="str">
        <f t="shared" si="9"/>
        <v>Penduduk Asli/Tetap</v>
      </c>
      <c r="S261" s="23" t="s">
        <v>233</v>
      </c>
    </row>
    <row r="262" spans="1:19" x14ac:dyDescent="0.25">
      <c r="A262" s="24">
        <v>360302121114133</v>
      </c>
      <c r="B262" s="34">
        <v>36030311041162</v>
      </c>
      <c r="C262" s="4" t="s">
        <v>31</v>
      </c>
      <c r="D262" s="4" t="s">
        <v>11</v>
      </c>
      <c r="E262" s="4" t="s">
        <v>10</v>
      </c>
      <c r="F262" s="4" t="s">
        <v>30</v>
      </c>
      <c r="G262" s="6">
        <v>34534</v>
      </c>
      <c r="H262" s="4" t="s">
        <v>8</v>
      </c>
      <c r="I262" s="4" t="s">
        <v>7</v>
      </c>
      <c r="J262" s="4" t="s">
        <v>6</v>
      </c>
      <c r="K262" s="4" t="s">
        <v>5</v>
      </c>
      <c r="L262" s="4" t="s">
        <v>4</v>
      </c>
      <c r="M262" s="4" t="s">
        <v>3</v>
      </c>
      <c r="N262" s="23" t="s">
        <v>234</v>
      </c>
      <c r="O262" s="4" t="s">
        <v>40</v>
      </c>
      <c r="P262" s="5" t="s">
        <v>39</v>
      </c>
      <c r="Q262" s="4" t="s">
        <v>0</v>
      </c>
      <c r="R262" s="4" t="str">
        <f t="shared" si="9"/>
        <v>Pendatang</v>
      </c>
      <c r="S262" s="23" t="s">
        <v>233</v>
      </c>
    </row>
    <row r="263" spans="1:19" x14ac:dyDescent="0.25">
      <c r="A263" s="24">
        <v>360302121114134</v>
      </c>
      <c r="B263" s="34">
        <v>36030311041163</v>
      </c>
      <c r="C263" s="4" t="s">
        <v>28</v>
      </c>
      <c r="D263" s="4" t="s">
        <v>11</v>
      </c>
      <c r="E263" s="4" t="s">
        <v>10</v>
      </c>
      <c r="F263" s="4" t="s">
        <v>30</v>
      </c>
      <c r="G263" s="6">
        <v>34535</v>
      </c>
      <c r="H263" s="4" t="s">
        <v>38</v>
      </c>
      <c r="I263" s="4" t="s">
        <v>7</v>
      </c>
      <c r="J263" s="4" t="s">
        <v>6</v>
      </c>
      <c r="K263" s="4" t="s">
        <v>5</v>
      </c>
      <c r="L263" s="4" t="s">
        <v>4</v>
      </c>
      <c r="M263" s="4" t="s">
        <v>3</v>
      </c>
      <c r="N263" s="23" t="s">
        <v>234</v>
      </c>
      <c r="O263" s="4" t="s">
        <v>37</v>
      </c>
      <c r="P263" s="8" t="s">
        <v>36</v>
      </c>
      <c r="Q263" s="4" t="s">
        <v>0</v>
      </c>
      <c r="R263" s="4" t="str">
        <f t="shared" si="9"/>
        <v>Pendatang</v>
      </c>
      <c r="S263" s="23" t="s">
        <v>233</v>
      </c>
    </row>
    <row r="264" spans="1:19" x14ac:dyDescent="0.25">
      <c r="A264" s="24">
        <v>360302121114135</v>
      </c>
      <c r="B264" s="34">
        <v>36030311041164</v>
      </c>
      <c r="C264" s="4" t="s">
        <v>25</v>
      </c>
      <c r="D264" s="4" t="s">
        <v>11</v>
      </c>
      <c r="E264" s="4" t="s">
        <v>10</v>
      </c>
      <c r="F264" s="4" t="s">
        <v>30</v>
      </c>
      <c r="G264" s="6">
        <v>34536</v>
      </c>
      <c r="H264" s="4" t="s">
        <v>19</v>
      </c>
      <c r="I264" s="4" t="s">
        <v>7</v>
      </c>
      <c r="J264" s="4" t="s">
        <v>6</v>
      </c>
      <c r="K264" s="4" t="s">
        <v>5</v>
      </c>
      <c r="L264" s="4" t="s">
        <v>4</v>
      </c>
      <c r="M264" s="4" t="s">
        <v>35</v>
      </c>
      <c r="N264" s="23" t="s">
        <v>234</v>
      </c>
      <c r="O264" s="4" t="s">
        <v>34</v>
      </c>
      <c r="P264" s="5" t="s">
        <v>33</v>
      </c>
      <c r="Q264" s="4" t="s">
        <v>0</v>
      </c>
      <c r="R264" s="4" t="str">
        <f t="shared" si="9"/>
        <v>Pendatang</v>
      </c>
      <c r="S264" s="23" t="s">
        <v>233</v>
      </c>
    </row>
    <row r="265" spans="1:19" x14ac:dyDescent="0.25">
      <c r="A265" s="24">
        <v>360302121114136</v>
      </c>
      <c r="B265" s="34">
        <v>36030311041165</v>
      </c>
      <c r="C265" s="4" t="s">
        <v>21</v>
      </c>
      <c r="D265" s="4" t="s">
        <v>11</v>
      </c>
      <c r="E265" s="4" t="s">
        <v>10</v>
      </c>
      <c r="F265" s="4" t="s">
        <v>30</v>
      </c>
      <c r="G265" s="6">
        <v>34537</v>
      </c>
      <c r="H265" s="4" t="s">
        <v>15</v>
      </c>
      <c r="I265" s="4" t="s">
        <v>7</v>
      </c>
      <c r="J265" s="4" t="s">
        <v>6</v>
      </c>
      <c r="K265" s="4" t="s">
        <v>5</v>
      </c>
      <c r="L265" s="4" t="s">
        <v>4</v>
      </c>
      <c r="M265" s="4" t="s">
        <v>3</v>
      </c>
      <c r="N265" s="23" t="s">
        <v>234</v>
      </c>
      <c r="O265" s="4" t="s">
        <v>32</v>
      </c>
      <c r="P265" s="8" t="s">
        <v>31</v>
      </c>
      <c r="Q265" s="4" t="s">
        <v>0</v>
      </c>
      <c r="R265" s="4" t="str">
        <f t="shared" si="9"/>
        <v>Pendatang</v>
      </c>
      <c r="S265" s="23" t="s">
        <v>233</v>
      </c>
    </row>
    <row r="266" spans="1:19" x14ac:dyDescent="0.25">
      <c r="A266" s="24">
        <v>360302121114137</v>
      </c>
      <c r="B266" s="34">
        <v>36030311041166</v>
      </c>
      <c r="C266" s="4" t="s">
        <v>17</v>
      </c>
      <c r="D266" s="4" t="s">
        <v>11</v>
      </c>
      <c r="E266" s="4" t="s">
        <v>10</v>
      </c>
      <c r="F266" s="4" t="s">
        <v>30</v>
      </c>
      <c r="G266" s="6">
        <v>34538</v>
      </c>
      <c r="H266" s="4" t="s">
        <v>15</v>
      </c>
      <c r="I266" s="4" t="s">
        <v>7</v>
      </c>
      <c r="J266" s="4" t="s">
        <v>6</v>
      </c>
      <c r="K266" s="4" t="s">
        <v>5</v>
      </c>
      <c r="L266" s="4" t="s">
        <v>4</v>
      </c>
      <c r="M266" s="4" t="s">
        <v>3</v>
      </c>
      <c r="N266" s="23" t="s">
        <v>234</v>
      </c>
      <c r="O266" s="4" t="s">
        <v>29</v>
      </c>
      <c r="P266" s="5" t="s">
        <v>28</v>
      </c>
      <c r="Q266" s="4" t="s">
        <v>0</v>
      </c>
      <c r="R266" s="4" t="str">
        <f t="shared" si="9"/>
        <v>Pendatang</v>
      </c>
      <c r="S266" s="23" t="s">
        <v>233</v>
      </c>
    </row>
    <row r="267" spans="1:19" x14ac:dyDescent="0.25">
      <c r="A267" s="24">
        <v>360302121114138</v>
      </c>
      <c r="B267" s="34">
        <v>36030311041167</v>
      </c>
      <c r="C267" s="4" t="s">
        <v>13</v>
      </c>
      <c r="D267" s="4" t="s">
        <v>11</v>
      </c>
      <c r="E267" s="4" t="s">
        <v>10</v>
      </c>
      <c r="F267" s="4" t="s">
        <v>24</v>
      </c>
      <c r="G267" s="6">
        <v>34539</v>
      </c>
      <c r="H267" s="4" t="s">
        <v>27</v>
      </c>
      <c r="I267" s="4" t="s">
        <v>7</v>
      </c>
      <c r="J267" s="4" t="s">
        <v>6</v>
      </c>
      <c r="K267" s="4" t="s">
        <v>5</v>
      </c>
      <c r="L267" s="4" t="s">
        <v>4</v>
      </c>
      <c r="M267" s="4" t="s">
        <v>3</v>
      </c>
      <c r="N267" s="23" t="s">
        <v>234</v>
      </c>
      <c r="O267" s="4" t="s">
        <v>26</v>
      </c>
      <c r="P267" s="8" t="s">
        <v>25</v>
      </c>
      <c r="Q267" s="4" t="s">
        <v>0</v>
      </c>
      <c r="R267" s="4" t="str">
        <f t="shared" si="9"/>
        <v>Pendatang</v>
      </c>
      <c r="S267" s="23" t="s">
        <v>233</v>
      </c>
    </row>
    <row r="268" spans="1:19" x14ac:dyDescent="0.25">
      <c r="A268" s="24">
        <v>360302121114139</v>
      </c>
      <c r="B268" s="34">
        <v>36030311041168</v>
      </c>
      <c r="C268" s="4" t="s">
        <v>1</v>
      </c>
      <c r="D268" s="4" t="s">
        <v>11</v>
      </c>
      <c r="E268" s="4" t="s">
        <v>10</v>
      </c>
      <c r="F268" s="4" t="s">
        <v>24</v>
      </c>
      <c r="G268" s="6">
        <v>34540</v>
      </c>
      <c r="H268" s="4" t="s">
        <v>23</v>
      </c>
      <c r="I268" s="4" t="s">
        <v>7</v>
      </c>
      <c r="J268" s="4" t="s">
        <v>6</v>
      </c>
      <c r="K268" s="4" t="s">
        <v>5</v>
      </c>
      <c r="L268" s="4" t="s">
        <v>4</v>
      </c>
      <c r="M268" s="4" t="s">
        <v>3</v>
      </c>
      <c r="N268" s="23" t="s">
        <v>234</v>
      </c>
      <c r="O268" s="4" t="s">
        <v>22</v>
      </c>
      <c r="P268" s="9" t="s">
        <v>21</v>
      </c>
      <c r="Q268" s="4" t="s">
        <v>0</v>
      </c>
      <c r="R268" s="4" t="str">
        <f t="shared" si="9"/>
        <v>Pendatang</v>
      </c>
      <c r="S268" s="23" t="s">
        <v>233</v>
      </c>
    </row>
    <row r="269" spans="1:19" x14ac:dyDescent="0.25">
      <c r="A269" s="24">
        <v>360302121114140</v>
      </c>
      <c r="B269" s="34">
        <v>36030311041169</v>
      </c>
      <c r="C269" s="4" t="s">
        <v>20</v>
      </c>
      <c r="D269" s="4" t="s">
        <v>11</v>
      </c>
      <c r="E269" s="4" t="s">
        <v>10</v>
      </c>
      <c r="F269" s="4" t="s">
        <v>9</v>
      </c>
      <c r="G269" s="6">
        <v>34541</v>
      </c>
      <c r="H269" s="4" t="s">
        <v>19</v>
      </c>
      <c r="I269" s="4" t="s">
        <v>7</v>
      </c>
      <c r="J269" s="4" t="s">
        <v>6</v>
      </c>
      <c r="K269" s="4" t="s">
        <v>5</v>
      </c>
      <c r="L269" s="4" t="s">
        <v>4</v>
      </c>
      <c r="M269" s="4" t="s">
        <v>3</v>
      </c>
      <c r="N269" s="23" t="s">
        <v>234</v>
      </c>
      <c r="O269" s="4" t="s">
        <v>18</v>
      </c>
      <c r="P269" s="5" t="s">
        <v>17</v>
      </c>
      <c r="Q269" s="4" t="s">
        <v>0</v>
      </c>
      <c r="R269" s="4" t="str">
        <f t="shared" si="9"/>
        <v>Pendatang</v>
      </c>
      <c r="S269" s="23" t="s">
        <v>233</v>
      </c>
    </row>
    <row r="270" spans="1:19" x14ac:dyDescent="0.25">
      <c r="A270" s="24">
        <v>360302121114141</v>
      </c>
      <c r="B270" s="34">
        <v>36030311041170</v>
      </c>
      <c r="C270" s="4" t="s">
        <v>16</v>
      </c>
      <c r="D270" s="4" t="s">
        <v>11</v>
      </c>
      <c r="E270" s="4" t="s">
        <v>10</v>
      </c>
      <c r="F270" s="4" t="s">
        <v>9</v>
      </c>
      <c r="G270" s="6">
        <v>34542</v>
      </c>
      <c r="H270" s="4" t="s">
        <v>15</v>
      </c>
      <c r="I270" s="4" t="s">
        <v>7</v>
      </c>
      <c r="J270" s="4" t="s">
        <v>6</v>
      </c>
      <c r="K270" s="4" t="s">
        <v>5</v>
      </c>
      <c r="L270" s="4" t="s">
        <v>4</v>
      </c>
      <c r="M270" s="4" t="s">
        <v>3</v>
      </c>
      <c r="N270" s="23" t="s">
        <v>234</v>
      </c>
      <c r="O270" s="4" t="s">
        <v>14</v>
      </c>
      <c r="P270" s="8" t="s">
        <v>13</v>
      </c>
      <c r="Q270" s="4" t="s">
        <v>0</v>
      </c>
      <c r="R270" s="4" t="str">
        <f t="shared" si="9"/>
        <v>Pendatang</v>
      </c>
      <c r="S270" s="23" t="s">
        <v>233</v>
      </c>
    </row>
    <row r="271" spans="1:19" x14ac:dyDescent="0.25">
      <c r="A271" s="24">
        <v>360302121114142</v>
      </c>
      <c r="B271" s="34">
        <v>36030311041171</v>
      </c>
      <c r="C271" s="4" t="s">
        <v>12</v>
      </c>
      <c r="D271" s="4" t="s">
        <v>11</v>
      </c>
      <c r="E271" s="4" t="s">
        <v>10</v>
      </c>
      <c r="F271" s="4" t="s">
        <v>9</v>
      </c>
      <c r="G271" s="6">
        <v>34543</v>
      </c>
      <c r="H271" s="4" t="s">
        <v>8</v>
      </c>
      <c r="I271" s="4" t="s">
        <v>7</v>
      </c>
      <c r="J271" s="4" t="s">
        <v>6</v>
      </c>
      <c r="K271" s="4" t="s">
        <v>5</v>
      </c>
      <c r="L271" s="4" t="s">
        <v>4</v>
      </c>
      <c r="M271" s="4" t="s">
        <v>3</v>
      </c>
      <c r="N271" s="23" t="s">
        <v>234</v>
      </c>
      <c r="O271" s="4" t="s">
        <v>2</v>
      </c>
      <c r="P271" s="5" t="s">
        <v>1</v>
      </c>
      <c r="Q271" s="4" t="s">
        <v>0</v>
      </c>
      <c r="R271" s="4" t="str">
        <f t="shared" si="9"/>
        <v>Pendatang</v>
      </c>
      <c r="S271" s="23" t="s">
        <v>233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csk</vt:lpstr>
      <vt:lpstr>bjl</vt:lpstr>
      <vt:lpstr>car</vt:lpstr>
      <vt:lpstr>krg</vt:lpstr>
      <vt:lpstr>slp</vt:lpstr>
      <vt:lpstr>cib</vt:lpstr>
      <vt:lpstr>skt</vt:lpstr>
      <vt:lpstr>cem</vt:lpstr>
      <vt:lpstr>jen</vt:lpstr>
      <vt:lpstr>cra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vandens</dc:creator>
  <cp:lastModifiedBy>vandens</cp:lastModifiedBy>
  <dcterms:created xsi:type="dcterms:W3CDTF">2016-01-31T07:02:25Z</dcterms:created>
  <dcterms:modified xsi:type="dcterms:W3CDTF">2016-01-31T14:31:40Z</dcterms:modified>
</cp:coreProperties>
</file>