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anessaague/Desktop/CUNY Newmark Fall 2020/IntroToDataJournalism/Chart/"/>
    </mc:Choice>
  </mc:AlternateContent>
  <xr:revisionPtr revIDLastSave="0" documentId="13_ncr:1_{65F23459-320E-C845-B363-8493F3257016}" xr6:coauthVersionLast="45" xr6:coauthVersionMax="45" xr10:uidLastSave="{00000000-0000-0000-0000-000000000000}"/>
  <bookViews>
    <workbookView xWindow="360" yWindow="460" windowWidth="28040" windowHeight="16500" activeTab="1" xr2:uid="{04FC78C1-B97E-E64A-986A-220FB093CA53}"/>
  </bookViews>
  <sheets>
    <sheet name="Raw Data" sheetId="1" r:id="rId1"/>
    <sheet name="Data by Discipline" sheetId="4" r:id="rId2"/>
    <sheet name="Trends" sheetId="2" r:id="rId3"/>
    <sheet name="NYC Cultural Institutions List" sheetId="3" r:id="rId4"/>
  </sheets>
  <definedNames>
    <definedName name="DCLA_Cultural_Organizations" localSheetId="3">'NYC Cultural Institutions List'!$A$1:$P$2131</definedName>
    <definedName name="DCLA_Programs_Funding_1" localSheetId="0">'Raw Data'!$A$1:$D$7260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8" i="4" l="1"/>
  <c r="W7" i="4"/>
  <c r="W5" i="4"/>
  <c r="W6" i="4"/>
  <c r="W4" i="4"/>
  <c r="W3" i="4"/>
  <c r="V7" i="4"/>
  <c r="V8" i="4"/>
  <c r="V6" i="4"/>
  <c r="V5" i="4"/>
  <c r="V4" i="4"/>
  <c r="V3" i="4"/>
  <c r="U8" i="4"/>
  <c r="U7" i="4"/>
  <c r="U6" i="4"/>
  <c r="U5" i="4"/>
  <c r="U4" i="4"/>
  <c r="U3" i="4"/>
  <c r="T8" i="4"/>
  <c r="T7" i="4"/>
  <c r="T6" i="4"/>
  <c r="T5" i="4"/>
  <c r="T4" i="4"/>
  <c r="T3" i="4"/>
  <c r="S3" i="4"/>
  <c r="S6" i="4"/>
  <c r="S7" i="4"/>
  <c r="S8" i="4"/>
  <c r="S5" i="4"/>
  <c r="S4" i="4"/>
  <c r="R8" i="4"/>
  <c r="R7" i="4"/>
  <c r="R6" i="4"/>
  <c r="R5" i="4"/>
  <c r="R4" i="4"/>
  <c r="R3" i="4"/>
  <c r="Q8" i="4"/>
  <c r="Q7" i="4"/>
  <c r="Q6" i="4"/>
  <c r="Q5" i="4"/>
  <c r="Q4" i="4"/>
  <c r="Q3" i="4"/>
  <c r="P8" i="4"/>
  <c r="P7" i="4"/>
  <c r="P6" i="4"/>
  <c r="P5" i="4"/>
  <c r="P4" i="4"/>
  <c r="P3" i="4"/>
  <c r="O8" i="4"/>
  <c r="O7" i="4"/>
  <c r="O6" i="4"/>
  <c r="O5" i="4"/>
  <c r="O4" i="4"/>
  <c r="O3" i="4"/>
  <c r="N8" i="4"/>
  <c r="N7" i="4"/>
  <c r="N6" i="4"/>
  <c r="N5" i="4"/>
  <c r="N4" i="4"/>
  <c r="N3" i="4"/>
  <c r="M8" i="4"/>
  <c r="M7" i="4"/>
  <c r="M6" i="4"/>
  <c r="M5" i="4"/>
  <c r="M4" i="4"/>
  <c r="M3" i="4"/>
  <c r="L4" i="4"/>
  <c r="L5" i="4"/>
  <c r="L6" i="4"/>
  <c r="L7" i="4"/>
  <c r="L8" i="4"/>
  <c r="L3" i="4"/>
  <c r="H13" i="4" l="1"/>
  <c r="G13" i="4"/>
  <c r="F13" i="4"/>
  <c r="F15" i="4" s="1"/>
  <c r="E13" i="4"/>
  <c r="D13" i="4"/>
  <c r="D15" i="4" s="1"/>
  <c r="C13" i="4"/>
  <c r="B13" i="4"/>
  <c r="H11" i="4"/>
  <c r="H15" i="4" s="1"/>
  <c r="G11" i="4"/>
  <c r="F11" i="4"/>
  <c r="E11" i="4"/>
  <c r="D11" i="4"/>
  <c r="C11" i="4"/>
  <c r="B11" i="4"/>
  <c r="E15" i="4"/>
  <c r="G15" i="4" l="1"/>
  <c r="C15" i="4"/>
  <c r="B15" i="4"/>
  <c r="F4" i="2"/>
  <c r="F5" i="2"/>
  <c r="F6" i="2"/>
  <c r="F7" i="2"/>
  <c r="F8" i="2"/>
  <c r="F3" i="2"/>
  <c r="C8" i="2" l="1"/>
  <c r="C7" i="2"/>
  <c r="C6" i="2"/>
  <c r="C5" i="2"/>
  <c r="C4" i="2"/>
  <c r="C3" i="2"/>
  <c r="C2" i="2"/>
  <c r="G3" i="2" l="1"/>
  <c r="G4" i="2"/>
  <c r="G5" i="2"/>
  <c r="G8" i="2"/>
  <c r="G6" i="2"/>
  <c r="G7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884A061-73CD-FF4B-AA96-8B29EAA25111}" name="DCLA_Cultural_Organizations" type="6" refreshedVersion="6" background="1" saveData="1">
    <textPr sourceFile="/Users/vanessaague/Downloads/DCLA_Cultural_Organizations.csv" comma="1">
      <textFields count="16">
        <textField/>
        <textField/>
        <textField/>
        <textField/>
        <textField type="text"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17E7DAB2-C945-4B4B-883D-30CFF6900EFA}" name="DCLA_Programs_Funding" type="6" refreshedVersion="6" background="1" saveData="1">
    <textPr sourceFile="/Users/vanessaague/Downloads/DCLA_Programs_Funding.csv" comma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<sst xmlns="http://schemas.openxmlformats.org/spreadsheetml/2006/main" count="48310" uniqueCount="13210">
  <si>
    <t>Application #</t>
  </si>
  <si>
    <t>Organization</t>
  </si>
  <si>
    <t>Total Final Award</t>
  </si>
  <si>
    <t>FY12-AN-009139</t>
  </si>
  <si>
    <t>3 Graces Theater Co., Inc.</t>
  </si>
  <si>
    <t>FY12-RN-009814</t>
  </si>
  <si>
    <t>3 Legged Dog</t>
  </si>
  <si>
    <t>FY12-RN-009843</t>
  </si>
  <si>
    <t>52nd Street Project, Inc.</t>
  </si>
  <si>
    <t>FY12-MY-006965</t>
  </si>
  <si>
    <t>7 Loaves, Inc.</t>
  </si>
  <si>
    <t>FY12-RN-009783</t>
  </si>
  <si>
    <t>Aaron Davis Hall, Inc.</t>
  </si>
  <si>
    <t>FY12-MY-007865</t>
  </si>
  <si>
    <t>ABC No Rio</t>
  </si>
  <si>
    <t>FY12-MY-006656</t>
  </si>
  <si>
    <t>Abingdon Theatre Company</t>
  </si>
  <si>
    <t>FY12-MY-008120</t>
  </si>
  <si>
    <t>Academy of American Poets</t>
  </si>
  <si>
    <t>FY12-MY-007322</t>
  </si>
  <si>
    <t>Actors Company Theatre</t>
  </si>
  <si>
    <t>FY12-RN-009866</t>
  </si>
  <si>
    <t>Actors' Fund of America</t>
  </si>
  <si>
    <t>FY12-AN-007796</t>
  </si>
  <si>
    <t>African Diaspora Film Festival</t>
  </si>
  <si>
    <t>FY12-AN-008757</t>
  </si>
  <si>
    <t>African Film Festival, Inc.</t>
  </si>
  <si>
    <t>FY12-AN-006677</t>
  </si>
  <si>
    <t>African Voices Communications, Inc.</t>
  </si>
  <si>
    <t>FY12-RN-009862</t>
  </si>
  <si>
    <t>Afrikan Poetry Theatre, Inc.</t>
  </si>
  <si>
    <t>FY12-AN-009438</t>
  </si>
  <si>
    <t>Afro Brazil Arts</t>
  </si>
  <si>
    <t>FY12-AN-007517</t>
  </si>
  <si>
    <t>AHL Foundation, Inc.</t>
  </si>
  <si>
    <t>FY12-AN-007899</t>
  </si>
  <si>
    <t>Alianza Dominicana, Inc.</t>
  </si>
  <si>
    <t>FY12-AN-007875</t>
  </si>
  <si>
    <t>All Out Arts, Inc.</t>
  </si>
  <si>
    <t>FY12-MY-006570</t>
  </si>
  <si>
    <t>Alley Pond Environmental Center, Inc.</t>
  </si>
  <si>
    <t>FY12-RN-009863</t>
  </si>
  <si>
    <t>Alliance for Young Artists and Writers, Inc.</t>
  </si>
  <si>
    <t>FY12-MY-006376</t>
  </si>
  <si>
    <t>Alliance of Resident Theatres / New York, Inc.</t>
  </si>
  <si>
    <t>FY12-AN-007396</t>
  </si>
  <si>
    <t>Alpha Omega 1-7 Theatrical Dance Company, Inc.</t>
  </si>
  <si>
    <t>FY12-RN-009708</t>
  </si>
  <si>
    <t>Alpha Workshops, Inc.</t>
  </si>
  <si>
    <t>FY12-RN-009660</t>
  </si>
  <si>
    <t>Alvin Ailey Dance Foundation, Inc.</t>
  </si>
  <si>
    <t>FY12-AN-008841</t>
  </si>
  <si>
    <t>Alwan Foundation</t>
  </si>
  <si>
    <t>FY12-RN-009829</t>
  </si>
  <si>
    <t>Amas Musical Theatre, Inc.</t>
  </si>
  <si>
    <t>FY12-RN-009864</t>
  </si>
  <si>
    <t>American Composers Orchestra</t>
  </si>
  <si>
    <t>FY12-RN-009738</t>
  </si>
  <si>
    <t>American Documentary</t>
  </si>
  <si>
    <t>FY12-RN-009753</t>
  </si>
  <si>
    <t>American Folk Art Museum</t>
  </si>
  <si>
    <t>FY12-AN-008359</t>
  </si>
  <si>
    <t>American Friends of the Ludwig Foundation of Cuba</t>
  </si>
  <si>
    <t>FY12-AN-006397</t>
  </si>
  <si>
    <t>American Globe Theatre, Ltd.</t>
  </si>
  <si>
    <t>FY12-AN-007056</t>
  </si>
  <si>
    <t>American Indian Artists, Inc.</t>
  </si>
  <si>
    <t>FY12-MY-007197</t>
  </si>
  <si>
    <t>American Institute of Graphic Arts</t>
  </si>
  <si>
    <t>FY12-AN-008280</t>
  </si>
  <si>
    <t>American Lyric Theater Center, Inc.</t>
  </si>
  <si>
    <t>FY12-AN-007667</t>
  </si>
  <si>
    <t>American Modern Ensemble Inc.</t>
  </si>
  <si>
    <t>FY12-MY-006978</t>
  </si>
  <si>
    <t>American Place Theatre, Inc.</t>
  </si>
  <si>
    <t>FY12-MY-006544</t>
  </si>
  <si>
    <t>American Symphony Orchestra League</t>
  </si>
  <si>
    <t>FY12-MY-007280</t>
  </si>
  <si>
    <t>American Symphony Orchestra, Inc.</t>
  </si>
  <si>
    <t>FY12-RN-009722</t>
  </si>
  <si>
    <t>American Tap Dance Foundation, Inc.</t>
  </si>
  <si>
    <t>FY12-MY-009106</t>
  </si>
  <si>
    <t>American Turkish Society, Inc.</t>
  </si>
  <si>
    <t>FY12-MY-007860</t>
  </si>
  <si>
    <t>Americas Society, Inc.</t>
  </si>
  <si>
    <t>FY12-RN-009857</t>
  </si>
  <si>
    <t>An Claidheamh Soluis, Inc.</t>
  </si>
  <si>
    <t>FY12-AN-007856</t>
  </si>
  <si>
    <t>Annabella Gonzalez Dance Theater, Inc.</t>
  </si>
  <si>
    <t>FY12-RN-009637</t>
  </si>
  <si>
    <t>Anne Frank Center USA, Inc.</t>
  </si>
  <si>
    <t>FY12-AN-008516</t>
  </si>
  <si>
    <t>Ansonia Music Outreach Organization, Inc.</t>
  </si>
  <si>
    <t>FY12-RN-009583</t>
  </si>
  <si>
    <t>Anthology Film Archives, Inc.</t>
  </si>
  <si>
    <t>FY12-MY-006561</t>
  </si>
  <si>
    <t>Aperture Foundation, Inc.</t>
  </si>
  <si>
    <t>FY12-MY-007980</t>
  </si>
  <si>
    <t>ApexArt Curatorial Program</t>
  </si>
  <si>
    <t>FY12-RN-009821</t>
  </si>
  <si>
    <t>Apollo Theater Foundation, Inc.</t>
  </si>
  <si>
    <t>FY12-MY-008483</t>
  </si>
  <si>
    <t>Aquila Theatre Company, Inc.</t>
  </si>
  <si>
    <t>FY12-AN-007497</t>
  </si>
  <si>
    <t>Archipelago Books, Inc.</t>
  </si>
  <si>
    <t>FY12-RN-009689</t>
  </si>
  <si>
    <t>Architectural League of New York</t>
  </si>
  <si>
    <t>FY12-AN-007869</t>
  </si>
  <si>
    <t>Argento New Music Project</t>
  </si>
  <si>
    <t>FY12-RN-009788</t>
  </si>
  <si>
    <t>Armitage Foundation Ltd.</t>
  </si>
  <si>
    <t>FY12-RN-009686</t>
  </si>
  <si>
    <t>Ars Nova Theater I, Inc</t>
  </si>
  <si>
    <t>FY12-AN-008197</t>
  </si>
  <si>
    <t>Art Connects New York</t>
  </si>
  <si>
    <t>FY12-RN-009724</t>
  </si>
  <si>
    <t>Art Education for the Blind</t>
  </si>
  <si>
    <t>FY12-AN-008741</t>
  </si>
  <si>
    <t>Art for Change, Inc.</t>
  </si>
  <si>
    <t>FY12-RN-009775</t>
  </si>
  <si>
    <t>Art in General, Inc.</t>
  </si>
  <si>
    <t>FY12-MY-007278</t>
  </si>
  <si>
    <t>Art Lab, Inc.</t>
  </si>
  <si>
    <t>FY12-AN-008879</t>
  </si>
  <si>
    <t>Art Loisaida Foundation</t>
  </si>
  <si>
    <t>FY12-AN-008842</t>
  </si>
  <si>
    <t>Art of the Early Keyboard, Inc.</t>
  </si>
  <si>
    <t>FY12-RN-009737</t>
  </si>
  <si>
    <t>Art Students League of New York</t>
  </si>
  <si>
    <t>FY12-MY-007780</t>
  </si>
  <si>
    <t>Art Sweats, Inc.</t>
  </si>
  <si>
    <t>FY12-RN-009702</t>
  </si>
  <si>
    <t>Art21, Inc.</t>
  </si>
  <si>
    <t>FY12-RN-009593</t>
  </si>
  <si>
    <t>ArteEast, Inc.</t>
  </si>
  <si>
    <t>FY12-RN-009848</t>
  </si>
  <si>
    <t>Arthur Aviles Typical Theatre, Inc.</t>
  </si>
  <si>
    <t>FY12-AN-006660</t>
  </si>
  <si>
    <t>Artists Alliance, Inc.</t>
  </si>
  <si>
    <t>FY12-AN-008746</t>
  </si>
  <si>
    <t>Artists in Residence, Inc.</t>
  </si>
  <si>
    <t>FY12-RN-009807</t>
  </si>
  <si>
    <t>Artists Space</t>
  </si>
  <si>
    <t>FY12-MY-006501</t>
  </si>
  <si>
    <t>Arts &amp; Business Council, Inc.</t>
  </si>
  <si>
    <t>FY12-RN-009659</t>
  </si>
  <si>
    <t>Arts Connection, Inc.</t>
  </si>
  <si>
    <t>FY12-MY-006636</t>
  </si>
  <si>
    <t>Arts Engine, Inc.</t>
  </si>
  <si>
    <t>FY12-MY-006458</t>
  </si>
  <si>
    <t>Arts for Art, Inc.</t>
  </si>
  <si>
    <t>FY12-AN-007204</t>
  </si>
  <si>
    <t>Art's House Schools, Inc.</t>
  </si>
  <si>
    <t>FY12-AN-006405</t>
  </si>
  <si>
    <t>Arts Resources in Collaboration, Inc.</t>
  </si>
  <si>
    <t>FY12-MY-006407</t>
  </si>
  <si>
    <t>Ascension Music Chorus and Orchestra, Inc.</t>
  </si>
  <si>
    <t>FY12-AN-008956</t>
  </si>
  <si>
    <t>ASDT, Inc. - The American Spanish Dance Theatre</t>
  </si>
  <si>
    <t>FY12-RN-009706</t>
  </si>
  <si>
    <t>Asia Society</t>
  </si>
  <si>
    <t>FY12-MY-008036</t>
  </si>
  <si>
    <t>Asian American Arts Alliance</t>
  </si>
  <si>
    <t>FY12-AN-008718</t>
  </si>
  <si>
    <t>Asian CineVision, Inc.</t>
  </si>
  <si>
    <t>FY12-AN-009084</t>
  </si>
  <si>
    <t>Astoria Music Society, Inc.</t>
  </si>
  <si>
    <t>FY12-AN-007305</t>
  </si>
  <si>
    <t>Astoria Performing Arts Center</t>
  </si>
  <si>
    <t>FY12-RN-009867</t>
  </si>
  <si>
    <t>Atlantic Theater Company</t>
  </si>
  <si>
    <t>FY12-AN-007581</t>
  </si>
  <si>
    <t>Avant Media Performance, Inc.</t>
  </si>
  <si>
    <t>FY12-AN-007557</t>
  </si>
  <si>
    <t>Azure Ensemble</t>
  </si>
  <si>
    <t>FY12-AN-007976</t>
  </si>
  <si>
    <t>Ballet Ambassadors, Inc.</t>
  </si>
  <si>
    <t>FY12-RN-009751</t>
  </si>
  <si>
    <t>Ballet Hispanico of New York, Inc.</t>
  </si>
  <si>
    <t>FY12-RN-009726</t>
  </si>
  <si>
    <t>Ballet Tech Foundation, Inc.</t>
  </si>
  <si>
    <t>FY12-MY-007845</t>
  </si>
  <si>
    <t>Ballet Theatre Foundation, Inc.</t>
  </si>
  <si>
    <t>FY12-RN-009712</t>
  </si>
  <si>
    <t>Bang on a Can, Inc.</t>
  </si>
  <si>
    <t>FY12-RN-009841</t>
  </si>
  <si>
    <t>Bargemusic, Ltd.</t>
  </si>
  <si>
    <t>FY12-RN-009773</t>
  </si>
  <si>
    <t>Bartow-Pell Landmark Fund</t>
  </si>
  <si>
    <t>FY12-MY-007205</t>
  </si>
  <si>
    <t>Baryshnikov Dance Foundation, Inc.</t>
  </si>
  <si>
    <t>FY12-AN-007776</t>
  </si>
  <si>
    <t>Batoto Yetu, Inc.</t>
  </si>
  <si>
    <t>FY12-RN-009752</t>
  </si>
  <si>
    <t>Battery Dance Corporation</t>
  </si>
  <si>
    <t>FY12-RN-009855</t>
  </si>
  <si>
    <t>Bayside Historical Society</t>
  </si>
  <si>
    <t>FY12-RN-009825</t>
  </si>
  <si>
    <t>Bedford Stuyvesant Restoration Corporation</t>
  </si>
  <si>
    <t>FY12-AN-007877</t>
  </si>
  <si>
    <t>Behind the Book, Inc.</t>
  </si>
  <si>
    <t>FY12-AN-009078</t>
  </si>
  <si>
    <t>Best of Brooklyn</t>
  </si>
  <si>
    <t>FY12-AN-009098</t>
  </si>
  <si>
    <t>Beth Morrison Projects</t>
  </si>
  <si>
    <t>FY12-MY-006576</t>
  </si>
  <si>
    <t>Big Apple Circus, Ltd.</t>
  </si>
  <si>
    <t>FY12-RN-009613</t>
  </si>
  <si>
    <t>Big Apple Performing Arts, Inc.</t>
  </si>
  <si>
    <t>FY12-MY-008856</t>
  </si>
  <si>
    <t>Billie Holiday Theatre, Inc.</t>
  </si>
  <si>
    <t>FY12-AN-007281</t>
  </si>
  <si>
    <t>Bindlestiff Family Variety Arts, Inc.</t>
  </si>
  <si>
    <t>FY12-AN-007716</t>
  </si>
  <si>
    <t>Black Moon Theatre Company, Inc.</t>
  </si>
  <si>
    <t>FY12-MY-006537</t>
  </si>
  <si>
    <t>Black Spectrum Theatre Company, Inc.</t>
  </si>
  <si>
    <t>FY12-AN-009317</t>
  </si>
  <si>
    <t>Black Women's Blueprint</t>
  </si>
  <si>
    <t>FY12-MY-009502</t>
  </si>
  <si>
    <t>Bloomingdale School of Music, Inc.</t>
  </si>
  <si>
    <t>FY12-AN-007867</t>
  </si>
  <si>
    <t>Bond Street Theatre Coalition, Ltd.</t>
  </si>
  <si>
    <t>FY12-MY-006404</t>
  </si>
  <si>
    <t>Borough of Manhattan Community College Performing Arts Center, Inc.</t>
  </si>
  <si>
    <t>FY12-RN-009801</t>
  </si>
  <si>
    <t>Bowery Arts and Science</t>
  </si>
  <si>
    <t>FY12-RN-009611</t>
  </si>
  <si>
    <t>Boys &amp; Girls Harbor, Inc.</t>
  </si>
  <si>
    <t>FY12-AN-008039</t>
  </si>
  <si>
    <t>Brave New World Repertory Theatre, Inc.</t>
  </si>
  <si>
    <t>FY12-RN-009884</t>
  </si>
  <si>
    <t>Brecht Forum</t>
  </si>
  <si>
    <t>FY12-MY-006959</t>
  </si>
  <si>
    <t>BRIC Arts Media Bklyn</t>
  </si>
  <si>
    <t>FY12-AN-006496</t>
  </si>
  <si>
    <t>Brick Theater, Inc.</t>
  </si>
  <si>
    <t>FY12-RN-009717</t>
  </si>
  <si>
    <t>Brighton Ballet Theater Company, Inc.</t>
  </si>
  <si>
    <t>FY12-RN-009709</t>
  </si>
  <si>
    <t>Bronx Arts Ensemble</t>
  </si>
  <si>
    <t>FY12-AN-006556</t>
  </si>
  <si>
    <t>Bronx Community College Association, Inc.</t>
  </si>
  <si>
    <t>FY12-RN-009661</t>
  </si>
  <si>
    <t>Bronx Council on the Arts</t>
  </si>
  <si>
    <t>FY12-MY-007870</t>
  </si>
  <si>
    <t>Bronx Dance Theatre, Inc.</t>
  </si>
  <si>
    <t>FY12-MY-007107</t>
  </si>
  <si>
    <t>Bronx House, Inc.</t>
  </si>
  <si>
    <t>FY12-MY-006572</t>
  </si>
  <si>
    <t>Bronx Opera Company</t>
  </si>
  <si>
    <t>FY12-RN-009824</t>
  </si>
  <si>
    <t>Bronx River Art Center, Inc.</t>
  </si>
  <si>
    <t>FY12-AN-008076</t>
  </si>
  <si>
    <t>Bronx Symphony Orchestra, Inc.</t>
  </si>
  <si>
    <t>FY12-RN-009755</t>
  </si>
  <si>
    <t>Brooklyn Arts Council, Inc.</t>
  </si>
  <si>
    <t>FY12-RN-009668</t>
  </si>
  <si>
    <t>Brooklyn Arts Exchange</t>
  </si>
  <si>
    <t>FY12-AN-008163</t>
  </si>
  <si>
    <t>Brooklyn Ballet, Inc.</t>
  </si>
  <si>
    <t>FY12-MY-009097</t>
  </si>
  <si>
    <t>Brooklyn Bridge Park Conservancy, Inc.</t>
  </si>
  <si>
    <t>FY12-RN-009710</t>
  </si>
  <si>
    <t>Brooklyn Conservatory of Music</t>
  </si>
  <si>
    <t>FY12-AN-007201</t>
  </si>
  <si>
    <t>Brooklyn Four Plus One, Inc.</t>
  </si>
  <si>
    <t>FY12-AN-008165</t>
  </si>
  <si>
    <t>Brooklyn Heights Music Society</t>
  </si>
  <si>
    <t>FY12-MY-007200</t>
  </si>
  <si>
    <t>Brooklyn Historical Society</t>
  </si>
  <si>
    <t>FY12-RN-009861</t>
  </si>
  <si>
    <t>Brooklyn Navy Yard Development Corporation</t>
  </si>
  <si>
    <t>FY12-MY-009076</t>
  </si>
  <si>
    <t>Brooklyn Philharmonic Symphony Orchestra, Inc.</t>
  </si>
  <si>
    <t>FY12-AN-006386</t>
  </si>
  <si>
    <t>Brooklyn Steppers</t>
  </si>
  <si>
    <t>FY12-AN-008536</t>
  </si>
  <si>
    <t>Brooklyn Waterfront Artist Coalition</t>
  </si>
  <si>
    <t>FY12-AN-008616</t>
  </si>
  <si>
    <t>Brooklyn Young Filmmakers Center, Inc.</t>
  </si>
  <si>
    <t>FY12-RN-009729</t>
  </si>
  <si>
    <t>Brooklyn Youth Chorus Academy, Inc.</t>
  </si>
  <si>
    <t>FY12-RN-009620</t>
  </si>
  <si>
    <t>Builders Association, Inc.</t>
  </si>
  <si>
    <t>FY12-AN-007660</t>
  </si>
  <si>
    <t>Bushwick Institute of the Performing Arts, Inc.</t>
  </si>
  <si>
    <t>FY12-RN-009874</t>
  </si>
  <si>
    <t>Rooftop Films</t>
  </si>
  <si>
    <t>FY12-AN-008876</t>
  </si>
  <si>
    <t>Bushwick Starr, Inc.</t>
  </si>
  <si>
    <t>FY12-AN-008877</t>
  </si>
  <si>
    <t>Calpulli Mexican Dance Company, Inc.</t>
  </si>
  <si>
    <t>FY12-RN-009885</t>
  </si>
  <si>
    <t>Camera Club of New York, Inc.</t>
  </si>
  <si>
    <t>FY12-RN-009891</t>
  </si>
  <si>
    <t>Camera News, Inc.</t>
  </si>
  <si>
    <t>FY12-AN-007206</t>
  </si>
  <si>
    <t>Canopy Canopy Canopy, Inc.</t>
  </si>
  <si>
    <t>FY12-MY-008861</t>
  </si>
  <si>
    <t>Capoeira Foundation, Inc.</t>
  </si>
  <si>
    <t>FY12-RN-009714</t>
  </si>
  <si>
    <t>Career Transition for Dancers, Inc.</t>
  </si>
  <si>
    <t>FY12-AN-006980</t>
  </si>
  <si>
    <t>Caribbean American Repertory Theatre, Inc.</t>
  </si>
  <si>
    <t>FY12-AN-008200</t>
  </si>
  <si>
    <t>Casa Belvedere, The Italian Cultural Foundation</t>
  </si>
  <si>
    <t>FY12-RN-009797</t>
  </si>
  <si>
    <t>Casita Maria, Inc.</t>
  </si>
  <si>
    <t>FY12-RN-009723</t>
  </si>
  <si>
    <t>Cave Canem Foundation, Inc.</t>
  </si>
  <si>
    <t>FY12-RN-009779</t>
  </si>
  <si>
    <t>CEC Stuyvesant Cove, Inc.</t>
  </si>
  <si>
    <t>FY12-MY-006497</t>
  </si>
  <si>
    <t>Center for Arts Education, Inc.</t>
  </si>
  <si>
    <t>FY12-RN-009656</t>
  </si>
  <si>
    <t>Center for Book Arts, Inc.</t>
  </si>
  <si>
    <t>FY12-RN-009769</t>
  </si>
  <si>
    <t>Center for Jewish History</t>
  </si>
  <si>
    <t>FY12-AN-007038</t>
  </si>
  <si>
    <t>Center for Performance Research, Inc.</t>
  </si>
  <si>
    <t>FY12-RN-009655</t>
  </si>
  <si>
    <t>Center for the Study of Classical Architecture</t>
  </si>
  <si>
    <t>FY12-RN-009870</t>
  </si>
  <si>
    <t>Center for Traditional Music and Dance</t>
  </si>
  <si>
    <t>FY12-MY-006473</t>
  </si>
  <si>
    <t>Center for Urban Pedagogy, Inc.</t>
  </si>
  <si>
    <t>FY12-AN-007758</t>
  </si>
  <si>
    <t>Center Stage Community Playhouse, Inc.</t>
  </si>
  <si>
    <t>FY12-AN-007737</t>
  </si>
  <si>
    <t>Central Astoria Local Development Coalition, Inc.</t>
  </si>
  <si>
    <t>FY12-AN-009100</t>
  </si>
  <si>
    <t>Central Brooklyn Jazz Consortium, Inc.</t>
  </si>
  <si>
    <t>FY12-AN-009279</t>
  </si>
  <si>
    <t>Centro Civico Cultural Dominicano, Inc.</t>
  </si>
  <si>
    <t>FY12-AN-007583</t>
  </si>
  <si>
    <t>Centro Cultural Cubano, Inc.</t>
  </si>
  <si>
    <t>FY12-MY-007861</t>
  </si>
  <si>
    <t>Chamber Music America, Inc.</t>
  </si>
  <si>
    <t>FY12-RN-009677</t>
  </si>
  <si>
    <t>Chamber Music Society of Lincoln Center, Inc.</t>
  </si>
  <si>
    <t>FY12-AN-009138</t>
  </si>
  <si>
    <t>Change for Kids Inc</t>
  </si>
  <si>
    <t>FY12-RN-009817</t>
  </si>
  <si>
    <t>Chashama, Inc.</t>
  </si>
  <si>
    <t>FY12-AN-006578</t>
  </si>
  <si>
    <t>Chelsea Opera, Inc.</t>
  </si>
  <si>
    <t>FY12-RN-009886</t>
  </si>
  <si>
    <t>Cherry Lane Alternative, Inc.</t>
  </si>
  <si>
    <t>FY12-RN-009881</t>
  </si>
  <si>
    <t>Chez Bushwick, Inc.</t>
  </si>
  <si>
    <t>FY12-RN-009740</t>
  </si>
  <si>
    <t>Children's Aid Society</t>
  </si>
  <si>
    <t>FY12-RN-009840</t>
  </si>
  <si>
    <t>Children's Art Carnival</t>
  </si>
  <si>
    <t>FY12-AN-008944</t>
  </si>
  <si>
    <t>Children's Arts &amp; Science Workshops, Inc.</t>
  </si>
  <si>
    <t>FY12-RN-009687</t>
  </si>
  <si>
    <t>Children's Museum of Manhattan</t>
  </si>
  <si>
    <t>FY12-RN-009670</t>
  </si>
  <si>
    <t>Children's Museum of the Arts</t>
  </si>
  <si>
    <t>FY12-MY-006641</t>
  </si>
  <si>
    <t>China Institute of America</t>
  </si>
  <si>
    <t>FY12-AN-008959</t>
  </si>
  <si>
    <t>Chinese American Arts Council, Inc.</t>
  </si>
  <si>
    <t>FY12-AN-009016</t>
  </si>
  <si>
    <t>Chinese Theatre Works, Inc.</t>
  </si>
  <si>
    <t>FY12-RN-009650</t>
  </si>
  <si>
    <t>Circle in the Square Theatre School, Inc.</t>
  </si>
  <si>
    <t>FY12-AN-006456</t>
  </si>
  <si>
    <t>Circuit Productions, Inc.</t>
  </si>
  <si>
    <t>FY12-AN-008976</t>
  </si>
  <si>
    <t>Circus Amok, Inc.</t>
  </si>
  <si>
    <t>FY12-RN-009673</t>
  </si>
  <si>
    <t>Cities at Peace, Inc.</t>
  </si>
  <si>
    <t>FY12-AN-007500</t>
  </si>
  <si>
    <t>City Grand Opera Society, Inc.</t>
  </si>
  <si>
    <t>FY12-AN-007376</t>
  </si>
  <si>
    <t>City Island Historical Society</t>
  </si>
  <si>
    <t>FY12-AN-007668</t>
  </si>
  <si>
    <t>City Island Theater Group</t>
  </si>
  <si>
    <t>FY12-RN-009822</t>
  </si>
  <si>
    <t>City Lore, Inc.</t>
  </si>
  <si>
    <t>FY12-RN-009860</t>
  </si>
  <si>
    <t>City Parks Foundation</t>
  </si>
  <si>
    <t>FY12-RN-009772</t>
  </si>
  <si>
    <t>CityArts, Inc.</t>
  </si>
  <si>
    <t>FY12-MY-008260</t>
  </si>
  <si>
    <t>CityKids Foundation, Inc.</t>
  </si>
  <si>
    <t>FY12-MY-006463</t>
  </si>
  <si>
    <t>Civilians, Inc.</t>
  </si>
  <si>
    <t>FY12-AN-008159</t>
  </si>
  <si>
    <t>Clarion Music Society, Inc.</t>
  </si>
  <si>
    <t>FY12-MY-008481</t>
  </si>
  <si>
    <t>Classical Theatre of Harlem, Inc.</t>
  </si>
  <si>
    <t>FY12-RN-009826</t>
  </si>
  <si>
    <t>Clemente Soto Velez Cultural and Educational Center, Inc.</t>
  </si>
  <si>
    <t>FY12-RN-009739</t>
  </si>
  <si>
    <t>Clubbed Thumb, Inc.</t>
  </si>
  <si>
    <t>FY12-MY-008296</t>
  </si>
  <si>
    <t>Coalition for Hispanic Family Services</t>
  </si>
  <si>
    <t>FY12-AN-007863</t>
  </si>
  <si>
    <t>Collapsable Giraffe, Inc.</t>
  </si>
  <si>
    <t>FY12-MY-007044</t>
  </si>
  <si>
    <t>College Community Services, Inc.</t>
  </si>
  <si>
    <t>FY12-RN-009854</t>
  </si>
  <si>
    <t>Collegiate Chorale</t>
  </si>
  <si>
    <t>FY12-RN-009782</t>
  </si>
  <si>
    <t>Colonial Dames of America/Mount Vernon Hotel Museum &amp; Garden</t>
  </si>
  <si>
    <t>FY12-MY-008158</t>
  </si>
  <si>
    <t>Colonial Farmhouse Restoration Society of Bellerose, Inc.</t>
  </si>
  <si>
    <t>FY12-RN-009721</t>
  </si>
  <si>
    <t>Community Works, Inc.</t>
  </si>
  <si>
    <t>FY12-MY-007021</t>
  </si>
  <si>
    <t>Community-Word Project, Inc.</t>
  </si>
  <si>
    <t>FY12-MY-008716</t>
  </si>
  <si>
    <t>Complexions - A Concept in Dance</t>
  </si>
  <si>
    <t>FY12-AN-009356</t>
  </si>
  <si>
    <t>Composers Collaborative, Inc.</t>
  </si>
  <si>
    <t>FY12-RN-009796</t>
  </si>
  <si>
    <t>Concert Artists Guild, Inc.</t>
  </si>
  <si>
    <t>FY12-AN-008480</t>
  </si>
  <si>
    <t>Concerts in the Heights</t>
  </si>
  <si>
    <t>FY12-AN-009197</t>
  </si>
  <si>
    <t>Coney Island History Project, Inc.</t>
  </si>
  <si>
    <t>FY12-RN-009875</t>
  </si>
  <si>
    <t>Coney Island, USA</t>
  </si>
  <si>
    <t>FY12-AN-006384</t>
  </si>
  <si>
    <t>Conference House Association, Inc.</t>
  </si>
  <si>
    <t>FY12-AN-009437</t>
  </si>
  <si>
    <t>Congress for Jewish Culture, Inc.</t>
  </si>
  <si>
    <t>FY12-AN-006937</t>
  </si>
  <si>
    <t>Conrad Poppenhusen Association</t>
  </si>
  <si>
    <t>FY12-AN-009217</t>
  </si>
  <si>
    <t>Conscientious Musical Revues</t>
  </si>
  <si>
    <t>FY12-MY-009061</t>
  </si>
  <si>
    <t>Cool Culture</t>
  </si>
  <si>
    <t>FY12-AN-009296</t>
  </si>
  <si>
    <t>Cora Incorporated</t>
  </si>
  <si>
    <t>FY12-AN-009205</t>
  </si>
  <si>
    <t>CorbinDances, Inc.</t>
  </si>
  <si>
    <t>FY12-RN-009798</t>
  </si>
  <si>
    <t>Council of Literary Magazines and Presses</t>
  </si>
  <si>
    <t>FY12-RN-009640</t>
  </si>
  <si>
    <t>Council on the Arts and Humanities for Staten Island</t>
  </si>
  <si>
    <t>FY12-MY-006717</t>
  </si>
  <si>
    <t>Covenant Ballet Theatre of Brooklyn, Inc.</t>
  </si>
  <si>
    <t>FY12-AN-007199</t>
  </si>
  <si>
    <t>Creative Ammo, Inc.</t>
  </si>
  <si>
    <t>FY12-MY-007858</t>
  </si>
  <si>
    <t>Creative Arts Team</t>
  </si>
  <si>
    <t>FY12-MY-006486</t>
  </si>
  <si>
    <t>Creative Arts Workshop for Kids</t>
  </si>
  <si>
    <t>FY12-MY-007857</t>
  </si>
  <si>
    <t>Creative Time, Inc.</t>
  </si>
  <si>
    <t>FY12-MY-006461</t>
  </si>
  <si>
    <t>CSC Repertory, Ltd.</t>
  </si>
  <si>
    <t>FY12-RN-009627</t>
  </si>
  <si>
    <t>CUE Art Foundation</t>
  </si>
  <si>
    <t>FY12-AN-008761</t>
  </si>
  <si>
    <t>Cultural Center for Soviet Refugees, Inc.</t>
  </si>
  <si>
    <t>FY12-AN-008999</t>
  </si>
  <si>
    <t>Cultural Collaborative Jamaica, Inc.</t>
  </si>
  <si>
    <t>FY12-MY-008157</t>
  </si>
  <si>
    <t>Culture Project, Inc.</t>
  </si>
  <si>
    <t>FY12-RN-009792</t>
  </si>
  <si>
    <t>Cunningham Dance Foundation, Inc.</t>
  </si>
  <si>
    <t>FY12-AN-006657</t>
  </si>
  <si>
    <t>CYPRECO of America, Inc.</t>
  </si>
  <si>
    <t>FY12-MY-006417</t>
  </si>
  <si>
    <t>D.U.M.B.O. Arts Center, Inc.</t>
  </si>
  <si>
    <t>FY12-AN-009136</t>
  </si>
  <si>
    <t>Da Capo Chamber Players, Inc.</t>
  </si>
  <si>
    <t>FY12-AN-007501</t>
  </si>
  <si>
    <t>Dance Entropy, Inc.</t>
  </si>
  <si>
    <t>FY12-AN-007658</t>
  </si>
  <si>
    <t>Dance Films Association, Inc.</t>
  </si>
  <si>
    <t>FY12-MY-007057</t>
  </si>
  <si>
    <t>Dance New Amsterdam, Inc.</t>
  </si>
  <si>
    <t>FY12-AN-006597</t>
  </si>
  <si>
    <t>Dance Parade, Inc.</t>
  </si>
  <si>
    <t>FY12-AN-008517</t>
  </si>
  <si>
    <t>Dance Project Sequence, Inc.</t>
  </si>
  <si>
    <t>FY12-RN-009584</t>
  </si>
  <si>
    <t>Dance Ring, Inc.</t>
  </si>
  <si>
    <t>FY12-AN-006377</t>
  </si>
  <si>
    <t>Dance Theatre Etcetera, Inc.</t>
  </si>
  <si>
    <t>FY12-MY-007657</t>
  </si>
  <si>
    <t>Dance Theatre of Harlem, Inc.</t>
  </si>
  <si>
    <t>FY12-MY-006638</t>
  </si>
  <si>
    <t>Dance/USA</t>
  </si>
  <si>
    <t>FY12-AN-006469</t>
  </si>
  <si>
    <t>Dancenow/NYC</t>
  </si>
  <si>
    <t>FY12-AN-008217</t>
  </si>
  <si>
    <t>Dances For A Variable Population</t>
  </si>
  <si>
    <t>FY12-MY-009101</t>
  </si>
  <si>
    <t>Dancewave, Inc.</t>
  </si>
  <si>
    <t>FY12-RN-009663</t>
  </si>
  <si>
    <t>DanceWorks, Inc.</t>
  </si>
  <si>
    <t>FY12-AN-008943</t>
  </si>
  <si>
    <t>Dancing in the Streets, Inc.</t>
  </si>
  <si>
    <t>FY12-AN-007669</t>
  </si>
  <si>
    <t>Dansology, Inc.</t>
  </si>
  <si>
    <t>FY12-MY-007202</t>
  </si>
  <si>
    <t>Danspace Project, Inc.</t>
  </si>
  <si>
    <t>FY12-RN-009791</t>
  </si>
  <si>
    <t>Design Trust for Public Space, Inc.</t>
  </si>
  <si>
    <t>FY12-AN-009285</t>
  </si>
  <si>
    <t>Desipina Productions, Inc.</t>
  </si>
  <si>
    <t>FY12-AN-006698</t>
  </si>
  <si>
    <t>Dessoff Choirs, Inc.</t>
  </si>
  <si>
    <t>FY12-MY-008821</t>
  </si>
  <si>
    <t>Dia Center for the Arts</t>
  </si>
  <si>
    <t>FY12-RN-009853</t>
  </si>
  <si>
    <t>Dicapo Opera Theatre Corp.</t>
  </si>
  <si>
    <t>FY12-MY-007097</t>
  </si>
  <si>
    <t>Dieu Donne Paper Mill, Inc.</t>
  </si>
  <si>
    <t>FY12-MY-007659</t>
  </si>
  <si>
    <t>Diller-Quaile School of Music, Inc.</t>
  </si>
  <si>
    <t>FY12-RN-009594</t>
  </si>
  <si>
    <t>Discalced, Inc.</t>
  </si>
  <si>
    <t>FY12-AN-009358</t>
  </si>
  <si>
    <t>DIVAS for Social Justice</t>
  </si>
  <si>
    <t>FY12-AN-006898</t>
  </si>
  <si>
    <t>Diversity in Arts and Nations for Cultural Education, Inc.</t>
  </si>
  <si>
    <t>FY12-RN-009597</t>
  </si>
  <si>
    <t>Doing Art Together, Inc.</t>
  </si>
  <si>
    <t>FY12-MY-008576</t>
  </si>
  <si>
    <t>Dorsky Gallery Curatorial Programs</t>
  </si>
  <si>
    <t>FY12-MY-006507</t>
  </si>
  <si>
    <t>Dova, Inc.</t>
  </si>
  <si>
    <t>FY12-AN-007579</t>
  </si>
  <si>
    <t>Downtown Art Company, Inc.</t>
  </si>
  <si>
    <t>FY12-RN-009657</t>
  </si>
  <si>
    <t>Downtown Community Television Center</t>
  </si>
  <si>
    <t>FY12-AN-006421</t>
  </si>
  <si>
    <t>Downtown Music Productions, Inc.</t>
  </si>
  <si>
    <t>FY12-RN-009587</t>
  </si>
  <si>
    <t>Drama League of New York, Inc.</t>
  </si>
  <si>
    <t>FY12-MY-006621</t>
  </si>
  <si>
    <t>Drawing Center, Inc.</t>
  </si>
  <si>
    <t>FY12-RN-009747</t>
  </si>
  <si>
    <t>Dream Yard Drama Project, Inc.</t>
  </si>
  <si>
    <t>FY12-AN-009441</t>
  </si>
  <si>
    <t>Dusan Tynek Dance Theatre Foundation, Inc.</t>
  </si>
  <si>
    <t>FY12-AN-006385</t>
  </si>
  <si>
    <t>Dynamic Forms, Inc.</t>
  </si>
  <si>
    <t>FY12-RN-009647</t>
  </si>
  <si>
    <t>E. Monte Motion, Inc.</t>
  </si>
  <si>
    <t>FY12-RN-009609</t>
  </si>
  <si>
    <t>Early Music Foundation, Inc.</t>
  </si>
  <si>
    <t>FY12-RN-009577</t>
  </si>
  <si>
    <t>Early Stages Program, Inc.</t>
  </si>
  <si>
    <t>FY12-AN-008237</t>
  </si>
  <si>
    <t>EarSay, Inc.</t>
  </si>
  <si>
    <t>FY12-AN-008596</t>
  </si>
  <si>
    <t>East River Ensemble, Inc.</t>
  </si>
  <si>
    <t>FY12-AN-006482</t>
  </si>
  <si>
    <t>East Winds, Inc.</t>
  </si>
  <si>
    <t>FY12-RN-009643</t>
  </si>
  <si>
    <t>Education Through Music, Inc.</t>
  </si>
  <si>
    <t>FY12-MY-006410</t>
  </si>
  <si>
    <t>Educational Alliance, Inc.</t>
  </si>
  <si>
    <t>FY12-AN-007499</t>
  </si>
  <si>
    <t>Educational Theater of New York, Inc.</t>
  </si>
  <si>
    <t>FY12-AN-006564</t>
  </si>
  <si>
    <t>Either/Or, Inc.</t>
  </si>
  <si>
    <t>FY12-MY-007837</t>
  </si>
  <si>
    <t>EL PUENTE DE WILLIAMSBURG, INC.</t>
  </si>
  <si>
    <t>FY12-MY-007019</t>
  </si>
  <si>
    <t>El Taller Latino Americano</t>
  </si>
  <si>
    <t>FY12-MY-008948</t>
  </si>
  <si>
    <t>Elaine Kaufman Cultural Center/Lucy Moses School for Music and Dance</t>
  </si>
  <si>
    <t>FY12-RN-009662</t>
  </si>
  <si>
    <t>Elders Share the Arts</t>
  </si>
  <si>
    <t>FY12-RN-009778</t>
  </si>
  <si>
    <t>Eldridge Street Project, Inc.</t>
  </si>
  <si>
    <t>FY12-RN-009763</t>
  </si>
  <si>
    <t>Electronic Arts Intermix</t>
  </si>
  <si>
    <t>FY12-RN-009865</t>
  </si>
  <si>
    <t>Electronic Music Foundation, Inc.</t>
  </si>
  <si>
    <t>FY12-RN-009685</t>
  </si>
  <si>
    <t>Elevator Repair Service Theater, Inc.</t>
  </si>
  <si>
    <t>FY12-MY-007316</t>
  </si>
  <si>
    <t>Elizabeth Foundation for the Arts</t>
  </si>
  <si>
    <t>FY12-AN-008747</t>
  </si>
  <si>
    <t>Emerging Artists Theatre Company</t>
  </si>
  <si>
    <t>FY12-AN-009319</t>
  </si>
  <si>
    <t>En Foco, Inc.</t>
  </si>
  <si>
    <t>FY12-MY-007868</t>
  </si>
  <si>
    <t>Enact, Inc.</t>
  </si>
  <si>
    <t>FY12-AN-009001</t>
  </si>
  <si>
    <t>Ensemble for the Romantic Century</t>
  </si>
  <si>
    <t>FY12-RN-009642</t>
  </si>
  <si>
    <t>Ensemble Studio Theatre, Inc.</t>
  </si>
  <si>
    <t>FY12-RN-009744</t>
  </si>
  <si>
    <t>Epic Theatre Center, Inc.</t>
  </si>
  <si>
    <t>FY12-MY-008140</t>
  </si>
  <si>
    <t>Esopus Foundation Ltd.</t>
  </si>
  <si>
    <t>FY12-RN-009771</t>
  </si>
  <si>
    <t>Ethel's Foundation for the Arts</t>
  </si>
  <si>
    <t>FY12-MY-007756</t>
  </si>
  <si>
    <t>Eugenio Maria de Hostos Community College Foundation, Inc.</t>
  </si>
  <si>
    <t>FY12-AN-008489</t>
  </si>
  <si>
    <t>Eva Dean Dance Company, Inc.</t>
  </si>
  <si>
    <t>FY12-RN-009734</t>
  </si>
  <si>
    <t>Evidence, Inc.</t>
  </si>
  <si>
    <t>FY12-MY-006420</t>
  </si>
  <si>
    <t>Exit Art/The First World, Inc.</t>
  </si>
  <si>
    <t>FY12-AN-006716</t>
  </si>
  <si>
    <t>Exploring the Metropolis, Inc.</t>
  </si>
  <si>
    <t>FY12-RN-009695</t>
  </si>
  <si>
    <t>Eyebeam Atelier, Inc.</t>
  </si>
  <si>
    <t>FY12-AN-008578</t>
  </si>
  <si>
    <t>Falconworks Artists Group</t>
  </si>
  <si>
    <t>FY12-RN-009718</t>
  </si>
  <si>
    <t>Federation Employment &amp; Guidance Service, Inc.</t>
  </si>
  <si>
    <t>FY12-RN-009754</t>
  </si>
  <si>
    <t>Feminist Press, Inc.</t>
  </si>
  <si>
    <t>FY12-AN-009376</t>
  </si>
  <si>
    <t>Figment Project, Inc.</t>
  </si>
  <si>
    <t>FY12-RN-009585</t>
  </si>
  <si>
    <t>Fiji Theatre Company</t>
  </si>
  <si>
    <t>FY12-MY-007841</t>
  </si>
  <si>
    <t>Film Forum, Inc.</t>
  </si>
  <si>
    <t>FY12-AN-007918</t>
  </si>
  <si>
    <t>Five Boroughs Music Festival, Inc.</t>
  </si>
  <si>
    <t>FY12-AN-008119</t>
  </si>
  <si>
    <t>Five Myles, Inc.</t>
  </si>
  <si>
    <t>FY12-RN-009664</t>
  </si>
  <si>
    <t>Flea Theater, Inc.</t>
  </si>
  <si>
    <t>FY12-AN-008257</t>
  </si>
  <si>
    <t>Fleadh Foundation</t>
  </si>
  <si>
    <t>FY12-AN-007956</t>
  </si>
  <si>
    <t>Flux Factory</t>
  </si>
  <si>
    <t>FY12-RN-009746</t>
  </si>
  <si>
    <t>Folksbiene Yiddish Theatre</t>
  </si>
  <si>
    <t>FY12-AN-006620</t>
  </si>
  <si>
    <t>Fort Greene Park Conservancy, Inc.</t>
  </si>
  <si>
    <t>FY12-MY-006439</t>
  </si>
  <si>
    <t>Foundation for Contemporary Arts, Inc.</t>
  </si>
  <si>
    <t>FY12-RN-009809</t>
  </si>
  <si>
    <t>Foundry Theatre, Inc.</t>
  </si>
  <si>
    <t>FY12-RN-009623</t>
  </si>
  <si>
    <t>Fountain House, Inc.</t>
  </si>
  <si>
    <t>FY12-MY-007666</t>
  </si>
  <si>
    <t>Fourth Arts Block, Inc.</t>
  </si>
  <si>
    <t>FY12-MY-007871</t>
  </si>
  <si>
    <t>Fractured Atlas Productions, Inc.</t>
  </si>
  <si>
    <t>FY12-RN-009802</t>
  </si>
  <si>
    <t>Franklin Furnace Archive, Inc.</t>
  </si>
  <si>
    <t>FY12-RN-009785</t>
  </si>
  <si>
    <t>Free Arts for Abused Children of New York City, Inc.</t>
  </si>
  <si>
    <t>FY12-AN-007077</t>
  </si>
  <si>
    <t>Freestyle Repertory Theatre</t>
  </si>
  <si>
    <t>FY12-RN-009681</t>
  </si>
  <si>
    <t>French Institute-Alliance Francaise</t>
  </si>
  <si>
    <t>FY12-AN-008199</t>
  </si>
  <si>
    <t>Fresh Art, Inc.</t>
  </si>
  <si>
    <t>FY12-RN-009838</t>
  </si>
  <si>
    <t>Friends of Alice Austen House, Inc.</t>
  </si>
  <si>
    <t>FY12-AN-006858</t>
  </si>
  <si>
    <t>Friends of Historic New Utrecht</t>
  </si>
  <si>
    <t>FY12-AN-008377</t>
  </si>
  <si>
    <t>Friends of The Choral Society, Inc.</t>
  </si>
  <si>
    <t>FY12-RN-009856</t>
  </si>
  <si>
    <t>Friends of the High Line</t>
  </si>
  <si>
    <t>FY12-RN-009790</t>
  </si>
  <si>
    <t>Friends of the New York Transit Museum</t>
  </si>
  <si>
    <t>FY12-AN-006562</t>
  </si>
  <si>
    <t>Friends of the Upper East Side Historic Districts</t>
  </si>
  <si>
    <t>FY12-AN-007502</t>
  </si>
  <si>
    <t>Friends of the Woodlawn Cemetery</t>
  </si>
  <si>
    <t>FY12-AN-007476</t>
  </si>
  <si>
    <t>FRIGID New York Inc.</t>
  </si>
  <si>
    <t>FY12-AN-008300</t>
  </si>
  <si>
    <t>Frog &amp; Peach Theatre Company, Inc.</t>
  </si>
  <si>
    <t>FY12-AN-006616</t>
  </si>
  <si>
    <t>Garibaldi-Meucci Museum</t>
  </si>
  <si>
    <t>FY12-AN-006936</t>
  </si>
  <si>
    <t>General Society of Mechanics and Tradesmen of the City</t>
  </si>
  <si>
    <t>FY12-MY-007045</t>
  </si>
  <si>
    <t>Ghetto Film School, Inc.</t>
  </si>
  <si>
    <t>FY12-AN-008678</t>
  </si>
  <si>
    <t>Gilgamesh Theatre Group, Inc.</t>
  </si>
  <si>
    <t>FY12-RN-009880</t>
  </si>
  <si>
    <t>Gina Gibney Dance Inc.</t>
  </si>
  <si>
    <t>FY12-MY-006438</t>
  </si>
  <si>
    <t>Girls Write Now Inc.</t>
  </si>
  <si>
    <t>FY12-RN-009879</t>
  </si>
  <si>
    <t>Global Action Project, Inc.</t>
  </si>
  <si>
    <t>FY12-RN-009713</t>
  </si>
  <si>
    <t>Godwin Ternbach Museum</t>
  </si>
  <si>
    <t>FY12-AN-009280</t>
  </si>
  <si>
    <t>Goliard Concerts, Inc.</t>
  </si>
  <si>
    <t>FY12-MY-009476</t>
  </si>
  <si>
    <t>Gotham Arts Exchange, Inc.</t>
  </si>
  <si>
    <t>FY12-MY-007596</t>
  </si>
  <si>
    <t>Gotham Chamber Opera, Inc.</t>
  </si>
  <si>
    <t>FY12-RN-009799</t>
  </si>
  <si>
    <t>Gotham Early Music Scene, Inc.</t>
  </si>
  <si>
    <t>FY12-AN-008497</t>
  </si>
  <si>
    <t>Grace &amp; Spiritus Chorale of Brooklyn</t>
  </si>
  <si>
    <t>FY12-AN-008937</t>
  </si>
  <si>
    <t>Great Small Works, Inc.</t>
  </si>
  <si>
    <t>FY12-AN-009216</t>
  </si>
  <si>
    <t>Greater Astoria Historical Society</t>
  </si>
  <si>
    <t>FY12-AN-008017</t>
  </si>
  <si>
    <t>Greater Ridgewood Historical Society</t>
  </si>
  <si>
    <t>FY12-MY-007196</t>
  </si>
  <si>
    <t>Greenwich House, Inc.</t>
  </si>
  <si>
    <t>FY12-RN-009811</t>
  </si>
  <si>
    <t>Greenwich Village Society for Historic Preservation</t>
  </si>
  <si>
    <t>FY12-MY-008156</t>
  </si>
  <si>
    <t>Groove With Me, Inc.</t>
  </si>
  <si>
    <t>FY12-RN-009872</t>
  </si>
  <si>
    <t>Groundswell Community Mural Project</t>
  </si>
  <si>
    <t>FY12-RN-009882</t>
  </si>
  <si>
    <t>Group 1 Acting Company, Inc.</t>
  </si>
  <si>
    <t>FY12-RN-009690</t>
  </si>
  <si>
    <t>H.T. Dance Company, Inc.</t>
  </si>
  <si>
    <t>FY12-RN-009582</t>
  </si>
  <si>
    <t>Haleakala, Inc.</t>
  </si>
  <si>
    <t>FY12-AN-009079</t>
  </si>
  <si>
    <t>Hands On Sign Interpreted Performances, Inc.</t>
  </si>
  <si>
    <t>FY12-AN-009419</t>
  </si>
  <si>
    <t>Harlem Artists' Development League Especially For You</t>
  </si>
  <si>
    <t>FY12-MY-006640</t>
  </si>
  <si>
    <t>Harlem Arts Alliance</t>
  </si>
  <si>
    <t>FY12-MY-008458</t>
  </si>
  <si>
    <t>Harlem School of the Arts, Inc.</t>
  </si>
  <si>
    <t>FY12-AN-008298</t>
  </si>
  <si>
    <t>Harlem Textile Works, Inc.</t>
  </si>
  <si>
    <t>FY12-AN-009278</t>
  </si>
  <si>
    <t>Harmonia Opera Company, Inc.</t>
  </si>
  <si>
    <t>FY12-AN-007697</t>
  </si>
  <si>
    <t>Harmonie Ensemble, Inc.</t>
  </si>
  <si>
    <t>FY12-AN-006579</t>
  </si>
  <si>
    <t>Harmony Program, Inc.</t>
  </si>
  <si>
    <t>FY12-AN-007104</t>
  </si>
  <si>
    <t>Harpsichord Unlimited</t>
  </si>
  <si>
    <t>FY12-RN-009894</t>
  </si>
  <si>
    <t>Harvestworks, Inc.</t>
  </si>
  <si>
    <t>FY12-MY-007176</t>
  </si>
  <si>
    <t>Heart of Brooklyn Cultural Institutions</t>
  </si>
  <si>
    <t>FY12-RN-009694</t>
  </si>
  <si>
    <t>Hebrew Home for the Aged at Riverdale</t>
  </si>
  <si>
    <t>FY12-RN-009810</t>
  </si>
  <si>
    <t>Henry Street Settlement</t>
  </si>
  <si>
    <t>FY12-MY-008822</t>
  </si>
  <si>
    <t>Hester Street Collaborative</t>
  </si>
  <si>
    <t>FY12-AN-009179</t>
  </si>
  <si>
    <t>High Tide Dance, Inc.</t>
  </si>
  <si>
    <t>FY12-RN-009716</t>
  </si>
  <si>
    <t>Highbridge Voices Corporation</t>
  </si>
  <si>
    <t>FY12-AN-007040</t>
  </si>
  <si>
    <t>Hispanic Organization of Latin Actors</t>
  </si>
  <si>
    <t>FY12-MY-006457</t>
  </si>
  <si>
    <t>Historic Districts Council, Inc.</t>
  </si>
  <si>
    <t>FY12-RN-009684</t>
  </si>
  <si>
    <t>Home for Contemporary Theatre &amp; Art, Ltd.</t>
  </si>
  <si>
    <t>FY12-MY-008399</t>
  </si>
  <si>
    <t>Horticultural Society of New York</t>
  </si>
  <si>
    <t>FY12-MY-006623</t>
  </si>
  <si>
    <t>Hospital Audiences, Inc.</t>
  </si>
  <si>
    <t>FY12-AN-008938</t>
  </si>
  <si>
    <t>Hotel Savant Theatre Company, Inc.</t>
  </si>
  <si>
    <t>FY12-MY-008859</t>
  </si>
  <si>
    <t>House Foundation for the Arts, Inc.</t>
  </si>
  <si>
    <t>FY12-AN-007536</t>
  </si>
  <si>
    <t>House of the Roses Volunteer Dance Company, Inc.</t>
  </si>
  <si>
    <t>FY12-AN-008043</t>
  </si>
  <si>
    <t>Houses on the Moon Theater Company</t>
  </si>
  <si>
    <t>FY12-MY-006466</t>
  </si>
  <si>
    <t>Housing Works Used Book Caf, Inc.</t>
  </si>
  <si>
    <t>FY12-AN-008940</t>
  </si>
  <si>
    <t>Hudson Guild, Inc.</t>
  </si>
  <si>
    <t>FY12-AN-007156</t>
  </si>
  <si>
    <t>I Cantori di New York</t>
  </si>
  <si>
    <t>FY12-MY-006442</t>
  </si>
  <si>
    <t>Ice Theatre of New York, Inc.</t>
  </si>
  <si>
    <t>FY12-AN-006509</t>
  </si>
  <si>
    <t>ID Studio Theater Performance and Research Center</t>
  </si>
  <si>
    <t>FY12-RN-009777</t>
  </si>
  <si>
    <t>Ifetayo Cultural Arts Facility, Inc.</t>
  </si>
  <si>
    <t>FY12-MY-007696</t>
  </si>
  <si>
    <t>Il Piccolo Teatro Dell'Opera, Inc.</t>
  </si>
  <si>
    <t>FY12-MY-008485</t>
  </si>
  <si>
    <t>Immaterial Incorporated</t>
  </si>
  <si>
    <t>FY12-AN-007672</t>
  </si>
  <si>
    <t>Immediate Medium</t>
  </si>
  <si>
    <t>FY12-MY-007897</t>
  </si>
  <si>
    <t>Independent Feature Project, Inc.</t>
  </si>
  <si>
    <t>FY12-RN-009897</t>
  </si>
  <si>
    <t>Indo-American Arts Council, Inc.</t>
  </si>
  <si>
    <t>FY12-AN-009457</t>
  </si>
  <si>
    <t>Infinity Dance Theater Company, Ltd.</t>
  </si>
  <si>
    <t>FY12-AN-008317</t>
  </si>
  <si>
    <t>Instituto Arte Teatral Internacional, Inc.</t>
  </si>
  <si>
    <t>FY12-RN-009901</t>
  </si>
  <si>
    <t>Inta, Inc.</t>
  </si>
  <si>
    <t>FY12-AN-006940</t>
  </si>
  <si>
    <t>Interactive Drama for Education and Awareness in Schools, Inc.</t>
  </si>
  <si>
    <t>FY12-AN-009219</t>
  </si>
  <si>
    <t>International African Arts Festival</t>
  </si>
  <si>
    <t>FY12-RN-009849</t>
  </si>
  <si>
    <t>International Arts Relations, Inc.</t>
  </si>
  <si>
    <t>FY12-RN-009731</t>
  </si>
  <si>
    <t>International Center of Photography</t>
  </si>
  <si>
    <t>FY12-RN-009851</t>
  </si>
  <si>
    <t>International Contemporary Ensemble Foundation, Inc.</t>
  </si>
  <si>
    <t>FY12-MY-008488</t>
  </si>
  <si>
    <t>International Film Seminars, Inc.</t>
  </si>
  <si>
    <t>FY12-RN-009858</t>
  </si>
  <si>
    <t>International Print Center New York</t>
  </si>
  <si>
    <t>FY12-RN-009750</t>
  </si>
  <si>
    <t>International Studio and Curatorial Program</t>
  </si>
  <si>
    <t>FY12-RN-009683</t>
  </si>
  <si>
    <t>InterSchool Orchestras of New York, Inc.</t>
  </si>
  <si>
    <t>FY12-MY-006567</t>
  </si>
  <si>
    <t>Intrepid Museum Foundation, Inc.</t>
  </si>
  <si>
    <t>FY12-MY-007680</t>
  </si>
  <si>
    <t>Irish Repertory Theatre Company, Inc.</t>
  </si>
  <si>
    <t>FY12-MY-007102</t>
  </si>
  <si>
    <t>Irondale Productions, Inc.</t>
  </si>
  <si>
    <t>FY12-AN-008282</t>
  </si>
  <si>
    <t>IRT Theater, Inc.</t>
  </si>
  <si>
    <t>FY12-RN-009883</t>
  </si>
  <si>
    <t>Isadora Duncan Dance Foundation</t>
  </si>
  <si>
    <t>FY12-RN-009680</t>
  </si>
  <si>
    <t>Isamu Noguchi Foundation and Garden Museum</t>
  </si>
  <si>
    <t>FY12-AN-007301</t>
  </si>
  <si>
    <t>Issue Project Room, Inc.</t>
  </si>
  <si>
    <t>FY12-AN-006856</t>
  </si>
  <si>
    <t>Jacques Marchais Center of Tibetan Arts, Inc.</t>
  </si>
  <si>
    <t>FY12-MY-006437</t>
  </si>
  <si>
    <t>Japan Society, Inc.</t>
  </si>
  <si>
    <t>FY12-AN-008824</t>
  </si>
  <si>
    <t>Japanese Folk Dance Institute of New York, Inc.</t>
  </si>
  <si>
    <t>FY12-RN-009679</t>
  </si>
  <si>
    <t>Jazz at Lincoln Center, Inc.</t>
  </si>
  <si>
    <t>FY12-MY-009501</t>
  </si>
  <si>
    <t>Jazz Gallery</t>
  </si>
  <si>
    <t>FY12-MY-006479</t>
  </si>
  <si>
    <t>Jazzmobile, Inc.</t>
  </si>
  <si>
    <t>FY12-AN-008719</t>
  </si>
  <si>
    <t>JazzReach Performing Arts and Education Association</t>
  </si>
  <si>
    <t>FY12-MY-007303</t>
  </si>
  <si>
    <t>Jewish Community Center in Manhattan, Inc.</t>
  </si>
  <si>
    <t>FY12-MY-006545</t>
  </si>
  <si>
    <t>Jewish Museum</t>
  </si>
  <si>
    <t>FY12-AN-008203</t>
  </si>
  <si>
    <t>Jody Sperling Time Lapse Dance, Inc.</t>
  </si>
  <si>
    <t>FY12-MY-006639</t>
  </si>
  <si>
    <t>Jose Limon Dance Foundation, Inc.</t>
  </si>
  <si>
    <t>FY12-RN-009590</t>
  </si>
  <si>
    <t>Joyce Theater Foundation, Inc.</t>
  </si>
  <si>
    <t>FY12-RN-009784</t>
  </si>
  <si>
    <t>Judd Foundation</t>
  </si>
  <si>
    <t>FY12-AN-008357</t>
  </si>
  <si>
    <t>Juneteenth Festival, Inc.</t>
  </si>
  <si>
    <t>FY12-RN-009697</t>
  </si>
  <si>
    <t>Jupiter Symphony of New York, Inc.</t>
  </si>
  <si>
    <t>FY12-AN-006961</t>
  </si>
  <si>
    <t>Kalavant Center for Music and Dance</t>
  </si>
  <si>
    <t>FY12-AN-008142</t>
  </si>
  <si>
    <t>Kathak Ensemble &amp; Friends Caravan, Inc.</t>
  </si>
  <si>
    <t>FY12-AN-007020</t>
  </si>
  <si>
    <t>KDNY Incorporated</t>
  </si>
  <si>
    <t>FY12-RN-009682</t>
  </si>
  <si>
    <t>Keen Theater Company, Inc.</t>
  </si>
  <si>
    <t>FY12-RN-009636</t>
  </si>
  <si>
    <t>Keigwin and Company, Inc.</t>
  </si>
  <si>
    <t>FY12-MY-007959</t>
  </si>
  <si>
    <t>Kenkeleba House, New York</t>
  </si>
  <si>
    <t>FY12-AN-007358</t>
  </si>
  <si>
    <t>Kentler International Drawing Space, Inc.</t>
  </si>
  <si>
    <t>FY12-AN-007598</t>
  </si>
  <si>
    <t>Keys to the Future Festival, Inc.</t>
  </si>
  <si>
    <t>FY12-AN-006958</t>
  </si>
  <si>
    <t>Kinding Sindaw Melayu Heritage</t>
  </si>
  <si>
    <t>FY12-RN-009671</t>
  </si>
  <si>
    <t>King Manor Association of Long Island, Inc.</t>
  </si>
  <si>
    <t>FY12-RN-009720</t>
  </si>
  <si>
    <t>Kings Majestic Corporation</t>
  </si>
  <si>
    <t>FY12-MY-007663</t>
  </si>
  <si>
    <t>Kingsborough Community College Auxiliary Enterprises Corp.</t>
  </si>
  <si>
    <t>FY12-AN-009077</t>
  </si>
  <si>
    <t>Knickerbocker Chamber Orchestra</t>
  </si>
  <si>
    <t>FY12-AN-008682</t>
  </si>
  <si>
    <t>KowTeff School of African Dance</t>
  </si>
  <si>
    <t>FY12-AN-009237</t>
  </si>
  <si>
    <t>Kundiman, Inc.</t>
  </si>
  <si>
    <t>FY12-AN-008041</t>
  </si>
  <si>
    <t>Kunqu Society, Inc.</t>
  </si>
  <si>
    <t>FY12-MY-006459</t>
  </si>
  <si>
    <t>Kupferberg Center Performances</t>
  </si>
  <si>
    <t>FY12-RN-009852</t>
  </si>
  <si>
    <t>La Mama Experimental Theater Club, Inc.</t>
  </si>
  <si>
    <t>FY12-AN-006736</t>
  </si>
  <si>
    <t>La Troupe Makandal, Inc.</t>
  </si>
  <si>
    <t>FY12-RN-009781</t>
  </si>
  <si>
    <t>LAByrinth, Inc.</t>
  </si>
  <si>
    <t>FY12-MY-007477</t>
  </si>
  <si>
    <t>LaGuardia Performing Arts Center</t>
  </si>
  <si>
    <t>FY12-AN-007318</t>
  </si>
  <si>
    <t>LaMicro Theater, Inc.</t>
  </si>
  <si>
    <t>FY12-RN-009762</t>
  </si>
  <si>
    <t>Landmark West, Inc.</t>
  </si>
  <si>
    <t>FY12-RN-009776</t>
  </si>
  <si>
    <t>Lark Theatre Company</t>
  </si>
  <si>
    <t>FY12-AN-007670</t>
  </si>
  <si>
    <t>Latin American Cultural Center of Queens, Inc.</t>
  </si>
  <si>
    <t>FY12-AN-008258</t>
  </si>
  <si>
    <t>Latin Jazz Coalition</t>
  </si>
  <si>
    <t>FY12-RN-009892</t>
  </si>
  <si>
    <t>Latino International Theater Festival of New York, Inc.</t>
  </si>
  <si>
    <t>FY12-AN-007302</t>
  </si>
  <si>
    <t>Laundromat Project, Inc.</t>
  </si>
  <si>
    <t>FY12-AN-007679</t>
  </si>
  <si>
    <t>League of Composers</t>
  </si>
  <si>
    <t>FY12-MY-006967</t>
  </si>
  <si>
    <t>Learning Leaders, Inc.</t>
  </si>
  <si>
    <t>FY12-MY-007106</t>
  </si>
  <si>
    <t>Learning Through an Expanded Arts Program, Inc.</t>
  </si>
  <si>
    <t>FY12-AN-006399</t>
  </si>
  <si>
    <t>Legros Cultural Arts, Inc.</t>
  </si>
  <si>
    <t>FY12-RN-009596</t>
  </si>
  <si>
    <t>Lehman College Art Gallery</t>
  </si>
  <si>
    <t>FY12-MY-006481</t>
  </si>
  <si>
    <t>Lehman College Center for the Performing Arts, Inc.</t>
  </si>
  <si>
    <t>FY12-AN-006471</t>
  </si>
  <si>
    <t>Library Action Committee of Corona-East Elmhurst, Inc.</t>
  </si>
  <si>
    <t>FY12-AN-009396</t>
  </si>
  <si>
    <t>Light Industry Cinema Projects, Ltd</t>
  </si>
  <si>
    <t>FY12-RN-009633</t>
  </si>
  <si>
    <t>Lighthouse International</t>
  </si>
  <si>
    <t>FY12-RN-009674</t>
  </si>
  <si>
    <t>Location One, Inc.</t>
  </si>
  <si>
    <t>FY12-AN-007588</t>
  </si>
  <si>
    <t>Loco-Motion Dance Theatre for Children, Inc.</t>
  </si>
  <si>
    <t>FY12-AN-007208</t>
  </si>
  <si>
    <t>Look &amp; Listen, Inc.</t>
  </si>
  <si>
    <t>FY12-AN-006383</t>
  </si>
  <si>
    <t>Los Pleneros de la 21, Inc.</t>
  </si>
  <si>
    <t>FY12-RN-009649</t>
  </si>
  <si>
    <t>Lotus Fine Arts Productions Inc.</t>
  </si>
  <si>
    <t>FY12-RN-009770</t>
  </si>
  <si>
    <t>Louis Armstrong House</t>
  </si>
  <si>
    <t>FY12-RN-009768</t>
  </si>
  <si>
    <t>Lower East Side Girls Club</t>
  </si>
  <si>
    <t>FY12-RN-009614</t>
  </si>
  <si>
    <t>Lower East Side Printshop, Inc.</t>
  </si>
  <si>
    <t>FY12-RN-009711</t>
  </si>
  <si>
    <t>Lower East Side Tenement Museum</t>
  </si>
  <si>
    <t>FY12-RN-009820</t>
  </si>
  <si>
    <t>Lower Manhattan Cultural Council</t>
  </si>
  <si>
    <t>FY12-MY-009538</t>
  </si>
  <si>
    <t>Lubovitch Dance Foundation, Inc.</t>
  </si>
  <si>
    <t>FY12-RN-009808</t>
  </si>
  <si>
    <t>Lyric Chamber Music Society of New York, Inc.</t>
  </si>
  <si>
    <t>FY12-RN-009598</t>
  </si>
  <si>
    <t>Mabou Mines Development Foundation, Inc.</t>
  </si>
  <si>
    <t>FY12-RN-009688</t>
  </si>
  <si>
    <t>Madison Square Park Conservancy</t>
  </si>
  <si>
    <t>FY12-AN-006938</t>
  </si>
  <si>
    <t>Magic Box Productions, Inc.</t>
  </si>
  <si>
    <t>FY12-AN-007416</t>
  </si>
  <si>
    <t>Maimouna Keita School of African Dance, Inc.</t>
  </si>
  <si>
    <t>FY12-AN-008945</t>
  </si>
  <si>
    <t>Make Music New York, Inc.</t>
  </si>
  <si>
    <t>FY12-MY-009198</t>
  </si>
  <si>
    <t>Make the Road New York</t>
  </si>
  <si>
    <t>FY12-RN-009622</t>
  </si>
  <si>
    <t>Making Books Sing, Inc.</t>
  </si>
  <si>
    <t>FY12-AN-008997</t>
  </si>
  <si>
    <t>Manhattan Choral Ensemble</t>
  </si>
  <si>
    <t>FY12-RN-009871</t>
  </si>
  <si>
    <t>Manhattan Class Company, Inc.</t>
  </si>
  <si>
    <t>FY12-MY-007279</t>
  </si>
  <si>
    <t>Manhattan Community Access Corporation</t>
  </si>
  <si>
    <t>FY12-AN-007578</t>
  </si>
  <si>
    <t>Manhattan Graphics Center</t>
  </si>
  <si>
    <t>FY12-RN-009606</t>
  </si>
  <si>
    <t>Manhattan New Music Project, Inc.</t>
  </si>
  <si>
    <t>FY12-AN-008857</t>
  </si>
  <si>
    <t>Manhattan Sprout, Inc.</t>
  </si>
  <si>
    <t>FY12-RN-009654</t>
  </si>
  <si>
    <t>Manhattan Theatre Club, Inc.</t>
  </si>
  <si>
    <t>FY12-AN-008160</t>
  </si>
  <si>
    <t>Manna House Workshops, Inc.</t>
  </si>
  <si>
    <t>FY12-AN-007900</t>
  </si>
  <si>
    <t>Mano a Mano: Mexican Culture Without Borders</t>
  </si>
  <si>
    <t>FY12-MY-006580</t>
  </si>
  <si>
    <t>MAPP International Productions, Inc.</t>
  </si>
  <si>
    <t>FY12-AN-006618</t>
  </si>
  <si>
    <t>Marie-Christine Giordano Dance Company</t>
  </si>
  <si>
    <t>FY12-RN-009617</t>
  </si>
  <si>
    <t>Marquis Studios, Ltd.</t>
  </si>
  <si>
    <t>FY12-MY-008360</t>
  </si>
  <si>
    <t>Martha Graham Center of Contemporary Dance, Inc.</t>
  </si>
  <si>
    <t>FY12-MY-007760</t>
  </si>
  <si>
    <t>Martina Arroyo Foundation, Inc.</t>
  </si>
  <si>
    <t>FY12-AN-008858</t>
  </si>
  <si>
    <t>Mass Transit Street Theater</t>
  </si>
  <si>
    <t>FY12-MY-008756</t>
  </si>
  <si>
    <t>MA-YI Filipino Theatre Ensemble, Inc.</t>
  </si>
  <si>
    <t>FY12-MY-008845</t>
  </si>
  <si>
    <t>Maysles Institute Inc.</t>
  </si>
  <si>
    <t>FY12-AN-008164</t>
  </si>
  <si>
    <t>Medicine Show Theatre Ensemble, Inc.</t>
  </si>
  <si>
    <t>FY12-AN-008384</t>
  </si>
  <si>
    <t>Melodia Women's Choir of NYC, Inc.</t>
  </si>
  <si>
    <t>FY12-RN-009701</t>
  </si>
  <si>
    <t>Mercantile Library Association of the City of New York</t>
  </si>
  <si>
    <t>FY12-AN-006622</t>
  </si>
  <si>
    <t>Metropolis Ensemble Inc</t>
  </si>
  <si>
    <t>FY12-MY-006408</t>
  </si>
  <si>
    <t>Metropolitan Opera Association, Inc.</t>
  </si>
  <si>
    <t>FY12-MY-007319</t>
  </si>
  <si>
    <t>Metropolitan Opera Guild, Inc.</t>
  </si>
  <si>
    <t>FY12-RN-009742</t>
  </si>
  <si>
    <t>Midori Foundation, Inc.</t>
  </si>
  <si>
    <t>FY12-RN-009610</t>
  </si>
  <si>
    <t>Midtown Management Group, Inc.</t>
  </si>
  <si>
    <t>FY12-AN-008657</t>
  </si>
  <si>
    <t>Migrating Forms Festival, Inc</t>
  </si>
  <si>
    <t>FY12-AN-008279</t>
  </si>
  <si>
    <t>Millennium Film Workshop, Inc.</t>
  </si>
  <si>
    <t>FY12-AN-008738</t>
  </si>
  <si>
    <t>Mind to Move, Inc.</t>
  </si>
  <si>
    <t>FY12-MY-008263</t>
  </si>
  <si>
    <t>Mind-Builders Creative Arts Center</t>
  </si>
  <si>
    <t>FY12-MY-006390</t>
  </si>
  <si>
    <t>Mint Theater Company, Inc.</t>
  </si>
  <si>
    <t>FY12-RN-009888</t>
  </si>
  <si>
    <t>Mirror Theatre, Ltd.</t>
  </si>
  <si>
    <t>FY12-AN-008385</t>
  </si>
  <si>
    <t>Monica Bill Barnes &amp; Company LLC</t>
  </si>
  <si>
    <t>FY12-AN-006596</t>
  </si>
  <si>
    <t>Moose Hall Theatre Company</t>
  </si>
  <si>
    <t>FY12-AN-008216</t>
  </si>
  <si>
    <t>More Art, Inc.</t>
  </si>
  <si>
    <t>FY12-AN-007866</t>
  </si>
  <si>
    <t>Morris-Jumel Mansion, Inc.</t>
  </si>
  <si>
    <t>FY12-RN-009603</t>
  </si>
  <si>
    <t>Movement Research, Inc.</t>
  </si>
  <si>
    <t>FY12-AN-007903</t>
  </si>
  <si>
    <t>Moving Theater, Inc.</t>
  </si>
  <si>
    <t>FY12-AN-007457</t>
  </si>
  <si>
    <t>Mud Bone Collective, Inc.</t>
  </si>
  <si>
    <t>FY12-RN-009646</t>
  </si>
  <si>
    <t>Muller Works Foundation</t>
  </si>
  <si>
    <t>FY12-RN-009715</t>
  </si>
  <si>
    <t>Multicultural Music Group, Inc.</t>
  </si>
  <si>
    <t>FY12-RN-009591</t>
  </si>
  <si>
    <t>Museum for African Art</t>
  </si>
  <si>
    <t>FY12-RN-009645</t>
  </si>
  <si>
    <t>Museum of Arts &amp; Design</t>
  </si>
  <si>
    <t>FY12-RN-009618</t>
  </si>
  <si>
    <t>Museum of Biblical Art</t>
  </si>
  <si>
    <t>FY12-RN-009804</t>
  </si>
  <si>
    <t>Museum of Chinese in the Americas</t>
  </si>
  <si>
    <t>FY12-RN-009658</t>
  </si>
  <si>
    <t>Museum of Contemporary African Diasporian Arts, Inc.</t>
  </si>
  <si>
    <t>FY12-AN-007872</t>
  </si>
  <si>
    <t>Music at the Anthology, Inc.</t>
  </si>
  <si>
    <t>FY12-AN-007043</t>
  </si>
  <si>
    <t>Music Before 1800, Inc.</t>
  </si>
  <si>
    <t>FY12-AN-008817</t>
  </si>
  <si>
    <t>Music in the Center</t>
  </si>
  <si>
    <t>FY12-AN-008201</t>
  </si>
  <si>
    <t>Musica De Camara, Inc.</t>
  </si>
  <si>
    <t>FY12-AN-008556</t>
  </si>
  <si>
    <t>Musica Reginae Productions Ltd.</t>
  </si>
  <si>
    <t>FY12-AN-008636</t>
  </si>
  <si>
    <t>Musical Chairs Chamber Ensemble, Inc.</t>
  </si>
  <si>
    <t>FY12-AN-007304</t>
  </si>
  <si>
    <t>Musicals Tonight! Inc.</t>
  </si>
  <si>
    <t>FY12-AN-009336</t>
  </si>
  <si>
    <t>Musicians For Harmony, Inc.</t>
  </si>
  <si>
    <t>FY12-RN-009676</t>
  </si>
  <si>
    <t>Music-Theatre Group, Inc.</t>
  </si>
  <si>
    <t>FY12-RN-009693</t>
  </si>
  <si>
    <t>Naked Angels, Ltd.</t>
  </si>
  <si>
    <t>FY12-RN-009732</t>
  </si>
  <si>
    <t>National Academy of Design</t>
  </si>
  <si>
    <t>FY12-AN-008397</t>
  </si>
  <si>
    <t>National Asian American Theatre Co., Inc.</t>
  </si>
  <si>
    <t>FY12-RN-009895</t>
  </si>
  <si>
    <t>National Black Theatre Workshop, Inc.</t>
  </si>
  <si>
    <t>FY12-AN-009036</t>
  </si>
  <si>
    <t>National Black Touring Circuit, Inc.</t>
  </si>
  <si>
    <t>FY12-MY-008383</t>
  </si>
  <si>
    <t>National Book Foundation, Inc.</t>
  </si>
  <si>
    <t>FY12-RN-009719</t>
  </si>
  <si>
    <t>National Choral Council</t>
  </si>
  <si>
    <t>FY12-RN-009774</t>
  </si>
  <si>
    <t>National Dance Institute, Inc.</t>
  </si>
  <si>
    <t>FY12-MY-009196</t>
  </si>
  <si>
    <t>National Jazz Museum in Harlem</t>
  </si>
  <si>
    <t>FY12-RN-009859</t>
  </si>
  <si>
    <t>National Music Theater Network, Inc.</t>
  </si>
  <si>
    <t>FY12-AN-007042</t>
  </si>
  <si>
    <t>Negro Ensemble Company, Inc.</t>
  </si>
  <si>
    <t>FY12-RN-009616</t>
  </si>
  <si>
    <t>New 42nd Street, Inc.</t>
  </si>
  <si>
    <t>FY12-RN-009638</t>
  </si>
  <si>
    <t>New Art Publications</t>
  </si>
  <si>
    <t>FY12-AN-008677</t>
  </si>
  <si>
    <t>New Dance Alliance, Inc.</t>
  </si>
  <si>
    <t>FY12-RN-009604</t>
  </si>
  <si>
    <t>New Dramatists, Inc.</t>
  </si>
  <si>
    <t>FY12-AN-007041</t>
  </si>
  <si>
    <t>New England Dinosaur, Inc.</t>
  </si>
  <si>
    <t>FY12-MY-006659</t>
  </si>
  <si>
    <t>New Federal Theatre, Inc.</t>
  </si>
  <si>
    <t>FY12-MY-008457</t>
  </si>
  <si>
    <t>New Festival, Inc.</t>
  </si>
  <si>
    <t>FY12-MY-006422</t>
  </si>
  <si>
    <t>New Group, Inc.</t>
  </si>
  <si>
    <t>FY12-MY-007282</t>
  </si>
  <si>
    <t>New Heritage Theatre Group</t>
  </si>
  <si>
    <t>FY12-RN-009705</t>
  </si>
  <si>
    <t>New Museum of Contemporary Art</t>
  </si>
  <si>
    <t>FY12-MY-006389</t>
  </si>
  <si>
    <t>New Music USA, Inc.</t>
  </si>
  <si>
    <t>FY12-AN-007300</t>
  </si>
  <si>
    <t>New Perspectives Theatre Company</t>
  </si>
  <si>
    <t>FY12-AN-007656</t>
  </si>
  <si>
    <t>New Radio and Performing Arts, Inc.</t>
  </si>
  <si>
    <t>FY12-AN-009381</t>
  </si>
  <si>
    <t>New Review, Inc.</t>
  </si>
  <si>
    <t>FY12-RN-009735</t>
  </si>
  <si>
    <t>New School</t>
  </si>
  <si>
    <t>FY12-AN-007120</t>
  </si>
  <si>
    <t>New Sounds Music Incorporated</t>
  </si>
  <si>
    <t>FY12-AN-007665</t>
  </si>
  <si>
    <t>New Stage Theatre Company, Inc.</t>
  </si>
  <si>
    <t>FY12-AN-006560</t>
  </si>
  <si>
    <t>New Worlds Theatre Project, Inc.</t>
  </si>
  <si>
    <t>FY12-RN-009761</t>
  </si>
  <si>
    <t>New York Academy of Sciences</t>
  </si>
  <si>
    <t>FY12-AN-007862</t>
  </si>
  <si>
    <t>New York African Chorus Ensemble Inc.</t>
  </si>
  <si>
    <t>FY12-RN-009605</t>
  </si>
  <si>
    <t>New York Chinese Cultural Center, Inc.</t>
  </si>
  <si>
    <t>FY12-AN-006637</t>
  </si>
  <si>
    <t>New York City Community Chorus at Holy Apostles</t>
  </si>
  <si>
    <t>FY12-MY-007100</t>
  </si>
  <si>
    <t>New York City Police Museum</t>
  </si>
  <si>
    <t>FY12-MY-007842</t>
  </si>
  <si>
    <t>New York Classical Theatre, Inc.</t>
  </si>
  <si>
    <t>FY12-MY-006962</t>
  </si>
  <si>
    <t>New York Festival of Song, Inc.</t>
  </si>
  <si>
    <t>FY12-RN-009758</t>
  </si>
  <si>
    <t>New York Foundation for Architecture, Inc.</t>
  </si>
  <si>
    <t>FY12-RN-009630</t>
  </si>
  <si>
    <t>New York Foundation for the Arts</t>
  </si>
  <si>
    <t>FY12-RN-009823</t>
  </si>
  <si>
    <t>New York International Children's Film Festival</t>
  </si>
  <si>
    <t>FY12-AN-006470</t>
  </si>
  <si>
    <t>New York Lesbian and Gay Experimental Film Festival</t>
  </si>
  <si>
    <t>FY12-RN-009805</t>
  </si>
  <si>
    <t>New York Live Arts, Inc.</t>
  </si>
  <si>
    <t>FY12-AN-006796</t>
  </si>
  <si>
    <t>New York Neo-Futurists</t>
  </si>
  <si>
    <t>FY12-RN-009830</t>
  </si>
  <si>
    <t>New York Pops, Inc.</t>
  </si>
  <si>
    <t>FY12-RN-009696</t>
  </si>
  <si>
    <t>New York Public Radio</t>
  </si>
  <si>
    <t>FY12-AN-007306</t>
  </si>
  <si>
    <t>New York Repertory Orchestra</t>
  </si>
  <si>
    <t>FY12-AN-007904</t>
  </si>
  <si>
    <t>New York Scandia Symphony</t>
  </si>
  <si>
    <t>FY12-RN-009619</t>
  </si>
  <si>
    <t>New York Studio School of Drawing, Painting &amp; Sculpture</t>
  </si>
  <si>
    <t>FY12-AN-006517</t>
  </si>
  <si>
    <t>New York Theatre Experience, Inc.</t>
  </si>
  <si>
    <t>FY12-MY-006402</t>
  </si>
  <si>
    <t>New York Theatre Workshop, Inc.</t>
  </si>
  <si>
    <t>FY12-RN-009842</t>
  </si>
  <si>
    <t>New York Women in Film &amp; Television, Inc.</t>
  </si>
  <si>
    <t>FY12-MY-006478</t>
  </si>
  <si>
    <t>New York Youth Symphony, Inc.</t>
  </si>
  <si>
    <t>FY12-RN-009700</t>
  </si>
  <si>
    <t>New-York Historical Society</t>
  </si>
  <si>
    <t>FY12-AN-008396</t>
  </si>
  <si>
    <t>Nia Theatrical Production Co, Inc.</t>
  </si>
  <si>
    <t>FY12-MY-006418</t>
  </si>
  <si>
    <t>Noble Maritime Collection</t>
  </si>
  <si>
    <t>FY12-MY-006699</t>
  </si>
  <si>
    <t>Noel Pointer Foundation, Inc.</t>
  </si>
  <si>
    <t>FY12-AN-008816</t>
  </si>
  <si>
    <t>North/South Consonance, Inc.</t>
  </si>
  <si>
    <t>FY12-RN-009766</t>
  </si>
  <si>
    <t>Northern Manhattan Arts Alliance</t>
  </si>
  <si>
    <t>FY12-AN-008950</t>
  </si>
  <si>
    <t>Northern Woodside Coalition</t>
  </si>
  <si>
    <t>FY12-AN-006569</t>
  </si>
  <si>
    <t>Notes in Motion</t>
  </si>
  <si>
    <t>FY12-AN-006356</t>
  </si>
  <si>
    <t>NURTUREart Non-Profit, Inc.</t>
  </si>
  <si>
    <t>FY12-RN-009850</t>
  </si>
  <si>
    <t>Nuyorican Poets Caf</t>
  </si>
  <si>
    <t>FY12-AN-008477</t>
  </si>
  <si>
    <t>NY Artists Unlimited, Inc.</t>
  </si>
  <si>
    <t>FY12-RN-009898</t>
  </si>
  <si>
    <t>NY Writers Coalition</t>
  </si>
  <si>
    <t>FY12-AN-007777</t>
  </si>
  <si>
    <t>NYC KidsFest</t>
  </si>
  <si>
    <t>FY12-AN-007136</t>
  </si>
  <si>
    <t>Old Stone House of Brooklyn</t>
  </si>
  <si>
    <t>FY12-AN-008259</t>
  </si>
  <si>
    <t>Omni Ensemble, Ltd.</t>
  </si>
  <si>
    <t>FY12-AN-007757</t>
  </si>
  <si>
    <t>One Year Lease, Inc.</t>
  </si>
  <si>
    <t>FY12-RN-009835</t>
  </si>
  <si>
    <t>Open Channels New York, Inc.</t>
  </si>
  <si>
    <t>FY12-RN-009621</t>
  </si>
  <si>
    <t>openhousenewyork, Inc.</t>
  </si>
  <si>
    <t>FY12-AN-007336</t>
  </si>
  <si>
    <t>Opening Act, Inc.</t>
  </si>
  <si>
    <t>FY12-MY-007118</t>
  </si>
  <si>
    <t>OPERA America, Inc.</t>
  </si>
  <si>
    <t>FY12-AN-009204</t>
  </si>
  <si>
    <t>Opera on Tap</t>
  </si>
  <si>
    <t>FY12-MY-007676</t>
  </si>
  <si>
    <t>Opera Orchestra of New York, Inc.</t>
  </si>
  <si>
    <t>FY12-RN-009741</t>
  </si>
  <si>
    <t>Opus 118 Harlem School of Music</t>
  </si>
  <si>
    <t>FY12-AN-006568</t>
  </si>
  <si>
    <t>Oratorio Society of Queens, Inc.</t>
  </si>
  <si>
    <t>FY12-AN-006557</t>
  </si>
  <si>
    <t>Orchestra of the Bronx</t>
  </si>
  <si>
    <t>FY12-AN-007879</t>
  </si>
  <si>
    <t>Origin Theatre Company</t>
  </si>
  <si>
    <t>FY12-MY-006401</t>
  </si>
  <si>
    <t>Orpheon, Inc.</t>
  </si>
  <si>
    <t>FY12-RN-009692</t>
  </si>
  <si>
    <t>Orpheus Chamber Orchestra, Inc.</t>
  </si>
  <si>
    <t>FY12-MY-007320</t>
  </si>
  <si>
    <t>Our Time Theatre Company, Inc.</t>
  </si>
  <si>
    <t>FY12-AN-008202</t>
  </si>
  <si>
    <t>Outpost Artists Resources, Inc.</t>
  </si>
  <si>
    <t>FY12-AN-008742</t>
  </si>
  <si>
    <t>Overfoot, Inc.</t>
  </si>
  <si>
    <t>FY12-AN-008218</t>
  </si>
  <si>
    <t>Page Seventy-Three Productions, Inc.</t>
  </si>
  <si>
    <t>FY12-RN-009581</t>
  </si>
  <si>
    <t>Paley Center for Media</t>
  </si>
  <si>
    <t>FY12-AN-007116</t>
  </si>
  <si>
    <t>Palissimo, Inc.</t>
  </si>
  <si>
    <t>FY12-AN-007438</t>
  </si>
  <si>
    <t>Pan American Musical Art Research, Inc.</t>
  </si>
  <si>
    <t>FY12-RN-009626</t>
  </si>
  <si>
    <t>Pan Asian Repertory Theatre, Inc.</t>
  </si>
  <si>
    <t>FY12-AN-007216</t>
  </si>
  <si>
    <t>Pantomonium Productions</t>
  </si>
  <si>
    <t>FY12-MY-008378</t>
  </si>
  <si>
    <t>Paper Bag Players</t>
  </si>
  <si>
    <t>FY12-AN-006718</t>
  </si>
  <si>
    <t>Paper Tiger Television, Inc.</t>
  </si>
  <si>
    <t>FY12-AN-006423</t>
  </si>
  <si>
    <t>Parallel Exit, Inc.</t>
  </si>
  <si>
    <t>FY12-AN-007902</t>
  </si>
  <si>
    <t>Parsifal's Productions, Inc.</t>
  </si>
  <si>
    <t>FY12-MY-006976</t>
  </si>
  <si>
    <t>Parsons Dance Foundation</t>
  </si>
  <si>
    <t>FY12-AN-006498</t>
  </si>
  <si>
    <t>Partial Comfort Productions</t>
  </si>
  <si>
    <t>FY12-AN-009318</t>
  </si>
  <si>
    <t>Participant, Inc.</t>
  </si>
  <si>
    <t>FY12-RN-009812</t>
  </si>
  <si>
    <t>Pascal Rioult Dance Theatre</t>
  </si>
  <si>
    <t>FY12-RN-009789</t>
  </si>
  <si>
    <t>Paul Taylor Dance Foundation, Inc.</t>
  </si>
  <si>
    <t>FY12-RN-009602</t>
  </si>
  <si>
    <t>Pearl Theatre Company, Inc.</t>
  </si>
  <si>
    <t>FY12-AN-007864</t>
  </si>
  <si>
    <t>Peccadillo Theater Company, Inc.</t>
  </si>
  <si>
    <t>FY12-AN-008980</t>
  </si>
  <si>
    <t>Peculiar Works Project, Inc.</t>
  </si>
  <si>
    <t>FY12-RN-009736</t>
  </si>
  <si>
    <t>PEN American Center, Inc.</t>
  </si>
  <si>
    <t>FY12-AN-006719</t>
  </si>
  <si>
    <t>People's Theatre Project Inc.</t>
  </si>
  <si>
    <t>FY12-AN-007177</t>
  </si>
  <si>
    <t>Pepatian, Inc.</t>
  </si>
  <si>
    <t>FY12-RN-009844</t>
  </si>
  <si>
    <t>PERFORMA, Inc.</t>
  </si>
  <si>
    <t>FY12-RN-009832</t>
  </si>
  <si>
    <t>Performance Space 122</t>
  </si>
  <si>
    <t>FY12-MY-007556</t>
  </si>
  <si>
    <t>Performance Zone, Inc.</t>
  </si>
  <si>
    <t>FY12-AN-006977</t>
  </si>
  <si>
    <t>Performing Artservices, Inc.</t>
  </si>
  <si>
    <t>FY12-RN-009599</t>
  </si>
  <si>
    <t>Philharmonic - Symphony Society of New York, Inc.</t>
  </si>
  <si>
    <t>FY12-RN-009764</t>
  </si>
  <si>
    <t>Pierpont Morgan Library</t>
  </si>
  <si>
    <t>FY12-MY-006565</t>
  </si>
  <si>
    <t>Play Production Company, Inc.</t>
  </si>
  <si>
    <t>FY12-RN-009628</t>
  </si>
  <si>
    <t>Playwrights Horizons, Inc.</t>
  </si>
  <si>
    <t>FY12-RN-009586</t>
  </si>
  <si>
    <t>Playwrights' Preview Productions</t>
  </si>
  <si>
    <t>FY12-MY-009181</t>
  </si>
  <si>
    <t>Playwrights Realm, Inc.</t>
  </si>
  <si>
    <t>FY12-MY-007874</t>
  </si>
  <si>
    <t>Poetry Project, Ltd.</t>
  </si>
  <si>
    <t>FY12-RN-009580</t>
  </si>
  <si>
    <t>Poetry Society of America</t>
  </si>
  <si>
    <t>FY12-MY-007076</t>
  </si>
  <si>
    <t>Poets &amp; Writers, Inc.</t>
  </si>
  <si>
    <t>FY12-RN-009803</t>
  </si>
  <si>
    <t>Poets House, Inc.</t>
  </si>
  <si>
    <t>FY12-RN-009794</t>
  </si>
  <si>
    <t>Point Community Development Corp.</t>
  </si>
  <si>
    <t>FY12-AN-006424</t>
  </si>
  <si>
    <t>Polyhymnia Music Foundation Inc.</t>
  </si>
  <si>
    <t>FY12-AN-006756</t>
  </si>
  <si>
    <t>PR Project, Inc.</t>
  </si>
  <si>
    <t>FY12-RN-009828</t>
  </si>
  <si>
    <t>Pregones Touring Puerto Rican Theatre Collection, Inc.</t>
  </si>
  <si>
    <t>FY12-RN-009889</t>
  </si>
  <si>
    <t>Present Theatre Company</t>
  </si>
  <si>
    <t>FY12-RN-009652</t>
  </si>
  <si>
    <t>Primary Stages Company, Inc.</t>
  </si>
  <si>
    <t>FY12-RN-009607</t>
  </si>
  <si>
    <t>Printed Matter, Inc.</t>
  </si>
  <si>
    <t>FY12-RN-009899</t>
  </si>
  <si>
    <t>Prospect Park Alliance, Inc.</t>
  </si>
  <si>
    <t>FY12-MY-008777</t>
  </si>
  <si>
    <t>Prospect Theater Company, Inc.</t>
  </si>
  <si>
    <t>FY12-RN-009787</t>
  </si>
  <si>
    <t>Public Art Fund, Inc.</t>
  </si>
  <si>
    <t>FY12-RN-009847</t>
  </si>
  <si>
    <t>Publicolor, Inc.</t>
  </si>
  <si>
    <t>FY12-RN-009743</t>
  </si>
  <si>
    <t>Puerto Rican Traveling Theatre Company Inc.</t>
  </si>
  <si>
    <t>FY12-MY-006966</t>
  </si>
  <si>
    <t>Puerto Rican Workshop, Inc.</t>
  </si>
  <si>
    <t>FY12-AN-009400</t>
  </si>
  <si>
    <t>Pulse Ensemble Theatre, Inc.</t>
  </si>
  <si>
    <t>FY12-AN-006468</t>
  </si>
  <si>
    <t>Puppet Works, Inc.</t>
  </si>
  <si>
    <t>FY12-AN-008942</t>
  </si>
  <si>
    <t>Puppetry Arts Theatre, Inc.</t>
  </si>
  <si>
    <t>FY12-MY-008478</t>
  </si>
  <si>
    <t>Puppetry in Practice Inc.</t>
  </si>
  <si>
    <t>FY12-AN-009399</t>
  </si>
  <si>
    <t>Qi Shu Fang Peking Opera Association</t>
  </si>
  <si>
    <t>FY12-RN-009730</t>
  </si>
  <si>
    <t>Queens Council on the Arts</t>
  </si>
  <si>
    <t>FY12-AN-006485</t>
  </si>
  <si>
    <t>Queens Historical Society</t>
  </si>
  <si>
    <t>FY12-AN-007844</t>
  </si>
  <si>
    <t>Queens Jewish Community Council, Inc.</t>
  </si>
  <si>
    <t>FY12-RN-009893</t>
  </si>
  <si>
    <t>Queens Symphony Orchestra</t>
  </si>
  <si>
    <t>FY12-AN-008037</t>
  </si>
  <si>
    <t>Queen's Theatre Company, Inc.</t>
  </si>
  <si>
    <t>FY12-AN-007816</t>
  </si>
  <si>
    <t>Quintet of the Americas, Inc.</t>
  </si>
  <si>
    <t>FY12-AN-007589</t>
  </si>
  <si>
    <t>Rabbit Hole Ensemble</t>
  </si>
  <si>
    <t>FY12-AN-008558</t>
  </si>
  <si>
    <t>RadioHole, Inc.</t>
  </si>
  <si>
    <t>FY12-RN-009757</t>
  </si>
  <si>
    <t>Rattlestick Productions, Inc.</t>
  </si>
  <si>
    <t>FY12-AN-007036</t>
  </si>
  <si>
    <t>Rector, Church Wardens, Vestrymembers of the Church of St. Luke in the Field</t>
  </si>
  <si>
    <t>FY12-RN-009878</t>
  </si>
  <si>
    <t>RED BULL THEATER INC.</t>
  </si>
  <si>
    <t>FY12-AN-009277</t>
  </si>
  <si>
    <t>Red Fern Theatre Company, Inc.</t>
  </si>
  <si>
    <t>FY12-AN-008836</t>
  </si>
  <si>
    <t>Red Light Contemporary Music</t>
  </si>
  <si>
    <t>FY12-AN-008141</t>
  </si>
  <si>
    <t>Redhawk Indian Arts Council</t>
  </si>
  <si>
    <t>FY12-MY-007597</t>
  </si>
  <si>
    <t>Reel Stories Teen Filmmaking, Inc.</t>
  </si>
  <si>
    <t>FY12-AN-006857</t>
  </si>
  <si>
    <t>Regina Opera Company, Inc.</t>
  </si>
  <si>
    <t>FY12-AN-008261</t>
  </si>
  <si>
    <t>Regional Plan Association</t>
  </si>
  <si>
    <t>FY12-MY-008436</t>
  </si>
  <si>
    <t>Renaisance-EMS</t>
  </si>
  <si>
    <t>FY12-AN-009220</t>
  </si>
  <si>
    <t>Reversing The Projections. Inc</t>
  </si>
  <si>
    <t>FY12-RN-009634</t>
  </si>
  <si>
    <t>Rhizome</t>
  </si>
  <si>
    <t>FY12-AN-006957</t>
  </si>
  <si>
    <t>Richard Allen Center for Culture and Art</t>
  </si>
  <si>
    <t>FY12-AN-006541</t>
  </si>
  <si>
    <t>Richmond Choral Society</t>
  </si>
  <si>
    <t>FY12-AN-006678</t>
  </si>
  <si>
    <t>Richmond County Orchestra</t>
  </si>
  <si>
    <t>FY12-RN-009644</t>
  </si>
  <si>
    <t>Ringside, Inc.</t>
  </si>
  <si>
    <t>FY12-AN-009201</t>
  </si>
  <si>
    <t>Rio Grande Union, Inc.</t>
  </si>
  <si>
    <t>FY12-AN-007298</t>
  </si>
  <si>
    <t>Ripe Time, Inc.</t>
  </si>
  <si>
    <t>FY12-AN-008776</t>
  </si>
  <si>
    <t>Rising Circle Theater Collective, Inc.</t>
  </si>
  <si>
    <t>FY12-RN-009615</t>
  </si>
  <si>
    <t>Riverdale Community Center, Inc.</t>
  </si>
  <si>
    <t>FY12-RN-009815</t>
  </si>
  <si>
    <t>Riverside Symphony, Inc.</t>
  </si>
  <si>
    <t>FY12-MY-008498</t>
  </si>
  <si>
    <t>Riverside Theatre Inc.</t>
  </si>
  <si>
    <t>FY12-RN-009839</t>
  </si>
  <si>
    <t>Rockaway Artists Alliance, Inc.</t>
  </si>
  <si>
    <t>FY12-AN-008059</t>
  </si>
  <si>
    <t>Rockaway Theatre Company</t>
  </si>
  <si>
    <t>FY12-RN-009704</t>
  </si>
  <si>
    <t>Rocking the Boat, Inc.</t>
  </si>
  <si>
    <t>FY12-MY-008878</t>
  </si>
  <si>
    <t>Romare Bearden Foundation</t>
  </si>
  <si>
    <t>FY12-MY-006504</t>
  </si>
  <si>
    <t>Rosie's Theater Kids</t>
  </si>
  <si>
    <t>FY12-RN-009632</t>
  </si>
  <si>
    <t>Roulette Intermedium, Inc.</t>
  </si>
  <si>
    <t>FY12-RN-009699</t>
  </si>
  <si>
    <t>Roundabout Theatre Company, Inc.</t>
  </si>
  <si>
    <t>FY12-RN-009592</t>
  </si>
  <si>
    <t>Rubin Museum of Art</t>
  </si>
  <si>
    <t>FY12-MY-009521</t>
  </si>
  <si>
    <t>Rush Philanthropic Arts Foundation</t>
  </si>
  <si>
    <t>FY12-AN-006505</t>
  </si>
  <si>
    <t>Russian American Cultural Center</t>
  </si>
  <si>
    <t>FY12-AN-007664</t>
  </si>
  <si>
    <t>Russian American Cultural Heritage Center</t>
  </si>
  <si>
    <t>FY12-AN-007586</t>
  </si>
  <si>
    <t>Russian Musical Arts Society of America, Inc.</t>
  </si>
  <si>
    <t>FY12-MY-008479</t>
  </si>
  <si>
    <t>Russian-American Foundation, Inc.</t>
  </si>
  <si>
    <t>FY12-AN-008166</t>
  </si>
  <si>
    <t>Ryan Repertory Company, Inc.</t>
  </si>
  <si>
    <t>FY12-AN-007096</t>
  </si>
  <si>
    <t>S.E.M. Ensemble, Inc.</t>
  </si>
  <si>
    <t>FY12-AN-006797</t>
  </si>
  <si>
    <t>Sachiyo Ito and Company, Inc.</t>
  </si>
  <si>
    <t>FY12-AN-009064</t>
  </si>
  <si>
    <t>Saint Alban's Episcopal Church</t>
  </si>
  <si>
    <t>FY12-RN-009635</t>
  </si>
  <si>
    <t>Salvadori Center</t>
  </si>
  <si>
    <t>FY12-AN-006381</t>
  </si>
  <si>
    <t>Sandy Ground Historical Society</t>
  </si>
  <si>
    <t>FY12-RN-009896</t>
  </si>
  <si>
    <t>Saratoga International Theater Institute, Inc.</t>
  </si>
  <si>
    <t>FY12-RN-009579</t>
  </si>
  <si>
    <t>School of American Ballet, Inc.</t>
  </si>
  <si>
    <t>FY12-RN-009748</t>
  </si>
  <si>
    <t>Science Festival Foundation</t>
  </si>
  <si>
    <t>FY12-MY-007099</t>
  </si>
  <si>
    <t>Sculpture Center, Inc.</t>
  </si>
  <si>
    <t>FY12-AN-008018</t>
  </si>
  <si>
    <t>Second Generation Productions, Inc.</t>
  </si>
  <si>
    <t>FY12-MY-006379</t>
  </si>
  <si>
    <t>Second Stage Theatre</t>
  </si>
  <si>
    <t>FY12-RN-009625</t>
  </si>
  <si>
    <t>Seedco Financial Services</t>
  </si>
  <si>
    <t>FY12-RN-009669</t>
  </si>
  <si>
    <t>SENS Production, Inc.</t>
  </si>
  <si>
    <t>FY12-MY-006542</t>
  </si>
  <si>
    <t>September 11th Widows and Victim Families Association</t>
  </si>
  <si>
    <t>FY12-AN-007978</t>
  </si>
  <si>
    <t>Serenade at Historic Christ Church, Inc.</t>
  </si>
  <si>
    <t>FY12-RN-009756</t>
  </si>
  <si>
    <t>Sesame Flyers International, Inc.</t>
  </si>
  <si>
    <t>FY12-RN-009725</t>
  </si>
  <si>
    <t>Seventh Regiment Armory Conservancy, Inc.</t>
  </si>
  <si>
    <t>FY12-RN-009727</t>
  </si>
  <si>
    <t>Shadow Box Theatre, Inc.</t>
  </si>
  <si>
    <t>FY12-RN-009827</t>
  </si>
  <si>
    <t>Shakespeare Society</t>
  </si>
  <si>
    <t>FY12-RN-009833</t>
  </si>
  <si>
    <t>Shen Wei Dance Arts, Inc.</t>
  </si>
  <si>
    <t>FY12-RN-009800</t>
  </si>
  <si>
    <t>Signature Theatre Company, Inc.</t>
  </si>
  <si>
    <t>FY12-AN-008456</t>
  </si>
  <si>
    <t>Sinfonietta of Riverdale</t>
  </si>
  <si>
    <t>FY12-MY-008936</t>
  </si>
  <si>
    <t>Skyscraper Museum</t>
  </si>
  <si>
    <t>FY12-AN-008880</t>
  </si>
  <si>
    <t>Slideluck Potshow</t>
  </si>
  <si>
    <t>FY12-MY-006876</t>
  </si>
  <si>
    <t>Smack Mellon Studios, Inc.</t>
  </si>
  <si>
    <t>FY12-AN-008381</t>
  </si>
  <si>
    <t>SMARTSPACES-DOT-ORG</t>
  </si>
  <si>
    <t>FY12-MY-006939</t>
  </si>
  <si>
    <t>Smithsonian National Museum of the American Indian</t>
  </si>
  <si>
    <t>FY12-MY-006462</t>
  </si>
  <si>
    <t>So Percussion</t>
  </si>
  <si>
    <t>FY12-RN-009653</t>
  </si>
  <si>
    <t>Society for the Preservation of Weeksville &amp; Bed-Stuyvesant History</t>
  </si>
  <si>
    <t>FY12-MY-006380</t>
  </si>
  <si>
    <t>Society of Illustrators, Inc.</t>
  </si>
  <si>
    <t>FY12-RN-009846</t>
  </si>
  <si>
    <t>Society of the Educational Arts, Inc.</t>
  </si>
  <si>
    <t>FY12-RN-009651</t>
  </si>
  <si>
    <t>Society of Third Street Music School Settlement, Inc.</t>
  </si>
  <si>
    <t>FY12-RN-009786</t>
  </si>
  <si>
    <t>Socrates Sculpture Park, Inc.</t>
  </si>
  <si>
    <t>FY12-MY-008219</t>
  </si>
  <si>
    <t>Soho Repertory Theatre, Inc.</t>
  </si>
  <si>
    <t>FY12-AN-008482</t>
  </si>
  <si>
    <t>Soho Think Tank</t>
  </si>
  <si>
    <t>FY12-AN-008277</t>
  </si>
  <si>
    <t>Sol Zim Jewish Enrichment Music Foundation, Inc.</t>
  </si>
  <si>
    <t>FY12-MY-007838</t>
  </si>
  <si>
    <t>Solomon R. Guggenheim Foundation</t>
  </si>
  <si>
    <t>FY12-RN-009749</t>
  </si>
  <si>
    <t>Sons of the Revolution in the State of New York, Inc.</t>
  </si>
  <si>
    <t>FY12-AN-009104</t>
  </si>
  <si>
    <t>South of the Navy Yard Artists</t>
  </si>
  <si>
    <t>FY12-MY-007017</t>
  </si>
  <si>
    <t>South Street Seaport Museum</t>
  </si>
  <si>
    <t>FY12-RN-009678</t>
  </si>
  <si>
    <t>Spanish Dance Arts Company, Inc.</t>
  </si>
  <si>
    <t>FY12-RN-009795</t>
  </si>
  <si>
    <t>Spanish Theatre Repertory Company, Ltd.</t>
  </si>
  <si>
    <t>FY12-AN-007101</t>
  </si>
  <si>
    <t>Spoke the Hub Dancing, Inc.</t>
  </si>
  <si>
    <t>FY12-RN-009675</t>
  </si>
  <si>
    <t>St. Ann's Warehouse, Inc.</t>
  </si>
  <si>
    <t>FY12-MY-007859</t>
  </si>
  <si>
    <t>St. George Theatre Restoration, Inc.</t>
  </si>
  <si>
    <t>FY12-MY-006960</t>
  </si>
  <si>
    <t>St. Luke's Chamber Ensemble, Inc.</t>
  </si>
  <si>
    <t>FY12-RN-009869</t>
  </si>
  <si>
    <t>St. Raymond Community Outreach, Inc.</t>
  </si>
  <si>
    <t>FY12-RN-009806</t>
  </si>
  <si>
    <t>St. Rosalia-Regina Pacis Neighborhood Improvement Assoc., Inc.</t>
  </si>
  <si>
    <t>FY12-AN-007207</t>
  </si>
  <si>
    <t>Stage Directors and Choreographers Workshop Foundation</t>
  </si>
  <si>
    <t>FY12-AN-007661</t>
  </si>
  <si>
    <t>Standby Program, Inc.</t>
  </si>
  <si>
    <t>FY12-MY-007456</t>
  </si>
  <si>
    <t>Staten Island Ballet Theater, Inc.</t>
  </si>
  <si>
    <t>FY12-AN-008337</t>
  </si>
  <si>
    <t>Staten Island Philharmonic Orchestra, Inc.</t>
  </si>
  <si>
    <t>FY12-AN-008262</t>
  </si>
  <si>
    <t>Staten Island Shakespearean Theatre Co. Inc.</t>
  </si>
  <si>
    <t>FY12-MY-007584</t>
  </si>
  <si>
    <t>Stella Adler Studio of Acting</t>
  </si>
  <si>
    <t>FY12-MY-006472</t>
  </si>
  <si>
    <t>Stephen Petronio Dance Company, Inc.</t>
  </si>
  <si>
    <t>FY12-RN-009818</t>
  </si>
  <si>
    <t>Storefront for Art and Architecture</t>
  </si>
  <si>
    <t>FY12-MY-007178</t>
  </si>
  <si>
    <t>StoryCorps, Inc.</t>
  </si>
  <si>
    <t>FY12-MY-007218</t>
  </si>
  <si>
    <t>Storyville Center for the Spoken Word</t>
  </si>
  <si>
    <t>FY13-AN-010649</t>
  </si>
  <si>
    <t>FY12-AN-008979</t>
  </si>
  <si>
    <t>Striking Viking Story Pirates, Inc.</t>
  </si>
  <si>
    <t>FY12-RN-009836</t>
  </si>
  <si>
    <t>Studio in a School Association, Inc.</t>
  </si>
  <si>
    <t>FY12-AN-007498</t>
  </si>
  <si>
    <t>Sundog Theatre, Inc.</t>
  </si>
  <si>
    <t>FY12-AN-008819</t>
  </si>
  <si>
    <t>Sunset Park School of Music, Inc.</t>
  </si>
  <si>
    <t>FY12-MY-007103</t>
  </si>
  <si>
    <t>Swiss Institute</t>
  </si>
  <si>
    <t>FY12-AN-008996</t>
  </si>
  <si>
    <t>Sylvan Winds, Inc.</t>
  </si>
  <si>
    <t>FY12-RN-009631</t>
  </si>
  <si>
    <t>Symphony Space, Inc.</t>
  </si>
  <si>
    <t>FY12-AN-008637</t>
  </si>
  <si>
    <t>SYREN Modern Dance, Inc.</t>
  </si>
  <si>
    <t>FY12-MY-008356</t>
  </si>
  <si>
    <t>TADA! Theater and Dance Alliance, Inc.</t>
  </si>
  <si>
    <t>FY12-AN-009458</t>
  </si>
  <si>
    <t>Take Wing and Soar Productions, Inc.</t>
  </si>
  <si>
    <t>FY12-AN-006816</t>
  </si>
  <si>
    <t>Talea Ensemble, Inc.</t>
  </si>
  <si>
    <t>FY12-AN-008057</t>
  </si>
  <si>
    <t>Talking Band, Inc.</t>
  </si>
  <si>
    <t>FY12-MY-008496</t>
  </si>
  <si>
    <t>Tank Ltd.</t>
  </si>
  <si>
    <t>FY12-RN-009641</t>
  </si>
  <si>
    <t>Target Margin Theater, Inc.</t>
  </si>
  <si>
    <t>FY12-MY-008717</t>
  </si>
  <si>
    <t>Teachers &amp; Writers Collaborative, Inc.</t>
  </si>
  <si>
    <t>FY12-RN-009728</t>
  </si>
  <si>
    <t>Teatro Circulo, Ltd.</t>
  </si>
  <si>
    <t>FY12-AN-008416</t>
  </si>
  <si>
    <t>Temporary Distortion Theater Corp.</t>
  </si>
  <si>
    <t>FY12-AN-008376</t>
  </si>
  <si>
    <t>TENET NYC, Inc.</t>
  </si>
  <si>
    <t>FY12-MY-006539</t>
  </si>
  <si>
    <t>Thalia Spanish Theatre, Inc.</t>
  </si>
  <si>
    <t>FY12-RN-009767</t>
  </si>
  <si>
    <t>Theater Breaking Through Barriers Corp.</t>
  </si>
  <si>
    <t>FY12-MY-007977</t>
  </si>
  <si>
    <t>Theater et al</t>
  </si>
  <si>
    <t>FY12-RN-009876</t>
  </si>
  <si>
    <t>Theater for the New City Foundation, Inc.</t>
  </si>
  <si>
    <t>FY12-MY-007105</t>
  </si>
  <si>
    <t>Theater Labrador, Inc.</t>
  </si>
  <si>
    <t>FY12-AN-008476</t>
  </si>
  <si>
    <t>Theater Resources Unlimited</t>
  </si>
  <si>
    <t>FY12-AN-008139</t>
  </si>
  <si>
    <t>Theater Talk Productions, Inc.</t>
  </si>
  <si>
    <t>FY12-AN-008679</t>
  </si>
  <si>
    <t>Theatre Askew</t>
  </si>
  <si>
    <t>FY12-RN-009890</t>
  </si>
  <si>
    <t>Theatre Communications Group, Inc.</t>
  </si>
  <si>
    <t>FY12-RN-009667</t>
  </si>
  <si>
    <t>Theatre Development Fund, Inc.</t>
  </si>
  <si>
    <t>FY12-RN-009648</t>
  </si>
  <si>
    <t>Theatre for a New Audience</t>
  </si>
  <si>
    <t>FY12-AN-006721</t>
  </si>
  <si>
    <t>Theatre Lab Inc.</t>
  </si>
  <si>
    <t>FY12-AN-008760</t>
  </si>
  <si>
    <t>Theatre of the Emerging American Moment, Inc.</t>
  </si>
  <si>
    <t>FY12-MY-007321</t>
  </si>
  <si>
    <t>Theatreworks/USA Corp.</t>
  </si>
  <si>
    <t>FY12-AN-009120</t>
  </si>
  <si>
    <t>Thelma Hill Performing Arts Center</t>
  </si>
  <si>
    <t>FY12-AN-008278</t>
  </si>
  <si>
    <t>Thin Man Dance, Inc.</t>
  </si>
  <si>
    <t>FY12-AN-009418</t>
  </si>
  <si>
    <t>Threshold Dance Projects, Inc.</t>
  </si>
  <si>
    <t>FY12-AN-006484</t>
  </si>
  <si>
    <t>Together in Dance, Inc.</t>
  </si>
  <si>
    <t>FY12-AN-008825</t>
  </si>
  <si>
    <t>Tong Xiao Ling Chinese Opera Ensemble</t>
  </si>
  <si>
    <t>FY12-AN-006499</t>
  </si>
  <si>
    <t>Topaz Arts, Inc.</t>
  </si>
  <si>
    <t>FY12-RN-009745</t>
  </si>
  <si>
    <t>Town Hall Foundation, Inc.</t>
  </si>
  <si>
    <t>FY12-RN-009765</t>
  </si>
  <si>
    <t>Transport Group</t>
  </si>
  <si>
    <t>FY12-AN-009118</t>
  </si>
  <si>
    <t>Treehouse Shakers, Inc.</t>
  </si>
  <si>
    <t>FY12-RN-009589</t>
  </si>
  <si>
    <t>Tribeca Film Institute, Inc.</t>
  </si>
  <si>
    <t>FY12-RN-009816</t>
  </si>
  <si>
    <t>Trisha Brown Company, Inc.</t>
  </si>
  <si>
    <t>FY12-AN-006506</t>
  </si>
  <si>
    <t>Triskelion Arts - Kick/StanDance Inc.</t>
  </si>
  <si>
    <t>FY12-RN-009639</t>
  </si>
  <si>
    <t>Trustees of Columbia University in the City of New York</t>
  </si>
  <si>
    <t>FY12-MY-009380</t>
  </si>
  <si>
    <t>Turtle Bay Music School</t>
  </si>
  <si>
    <t>FY12-RN-009707</t>
  </si>
  <si>
    <t>UBW, Inc.</t>
  </si>
  <si>
    <t>FY12-AN-008844</t>
  </si>
  <si>
    <t>Ugly Duckling Presse</t>
  </si>
  <si>
    <t>FY12-MY-006581</t>
  </si>
  <si>
    <t>Ukrainian Museum</t>
  </si>
  <si>
    <t>FY12-AN-006464</t>
  </si>
  <si>
    <t>Underworld Productions Opera Ensemble</t>
  </si>
  <si>
    <t>FY12-AN-009398</t>
  </si>
  <si>
    <t>UNIONDOCS INC</t>
  </si>
  <si>
    <t>FY12-AN-006398</t>
  </si>
  <si>
    <t>Universal Temple of the Arts, Inc.</t>
  </si>
  <si>
    <t>FY12-AN-006396</t>
  </si>
  <si>
    <t>University Settlement Society of New York</t>
  </si>
  <si>
    <t>FY12-MY-008161</t>
  </si>
  <si>
    <t>Uptown Dance Academy, Inc.</t>
  </si>
  <si>
    <t>FY12-RN-009887</t>
  </si>
  <si>
    <t>Urban Arts Partnership</t>
  </si>
  <si>
    <t>FY12-AN-007299</t>
  </si>
  <si>
    <t>Urban Ballet Theater</t>
  </si>
  <si>
    <t>FY12-MY-008220</t>
  </si>
  <si>
    <t>Urban Word NYC</t>
  </si>
  <si>
    <t>FY12-MY-007297</t>
  </si>
  <si>
    <t>UrbanGlass: New York Contemporary Glass Center, Inc.</t>
  </si>
  <si>
    <t>FY12-AN-007878</t>
  </si>
  <si>
    <t>Vampire Cowboys, Inc.</t>
  </si>
  <si>
    <t>FY12-MY-006476</t>
  </si>
  <si>
    <t>Van Alen Institute: Projects in Public Architecture</t>
  </si>
  <si>
    <t>FY12-AN-008137</t>
  </si>
  <si>
    <t>Variety Boys &amp; Girls Club of Queens, Inc.</t>
  </si>
  <si>
    <t>FY12-AN-007585</t>
  </si>
  <si>
    <t>viBe Theater Experience, Inc.</t>
  </si>
  <si>
    <t>FY12-MY-006477</t>
  </si>
  <si>
    <t>Village Halloween Parade, Inc.</t>
  </si>
  <si>
    <t>FY12-RN-009703</t>
  </si>
  <si>
    <t>Vineyard Theatre and Workshop Center, Inc.</t>
  </si>
  <si>
    <t>FY12-RN-009845</t>
  </si>
  <si>
    <t>Visual AIDS for the Arts, Inc.</t>
  </si>
  <si>
    <t>FY12-MY-007698</t>
  </si>
  <si>
    <t>Visual Arts Resource Center Relating to the Caribbean</t>
  </si>
  <si>
    <t>FY12-MY-007576</t>
  </si>
  <si>
    <t>Vital Theatre Company, Inc.</t>
  </si>
  <si>
    <t>FY12-AN-008896</t>
  </si>
  <si>
    <t>Viva Voce Chamber Ensemble, Inc.</t>
  </si>
  <si>
    <t>FY12-RN-009601</t>
  </si>
  <si>
    <t>Vivian Beaumont Theater, Inc.</t>
  </si>
  <si>
    <t>FY12-AN-006536</t>
  </si>
  <si>
    <t>Vocal Ease, Inc.</t>
  </si>
  <si>
    <t>FY12-AN-008818</t>
  </si>
  <si>
    <t>Voices UnBroken, Inc.</t>
  </si>
  <si>
    <t>FY12-MY-007616</t>
  </si>
  <si>
    <t>Volcano Love, Inc.</t>
  </si>
  <si>
    <t>FY12-RN-009578</t>
  </si>
  <si>
    <t>Volunteer Lawyers for the Arts, Inc.</t>
  </si>
  <si>
    <t>FY12-AN-006979</t>
  </si>
  <si>
    <t>Washington Square Association Music Fund</t>
  </si>
  <si>
    <t>FY12-AN-007437</t>
  </si>
  <si>
    <t>Waterfront Museum</t>
  </si>
  <si>
    <t>FY12-AN-007217</t>
  </si>
  <si>
    <t>WaxFactory Inc.</t>
  </si>
  <si>
    <t>FY12-AN-007958</t>
  </si>
  <si>
    <t>WCV, Inc.</t>
  </si>
  <si>
    <t>FY12-RN-009588</t>
  </si>
  <si>
    <t>West Indian American Day Carnival Association, Inc.</t>
  </si>
  <si>
    <t>FY12-RN-009759</t>
  </si>
  <si>
    <t>Western Wind Vocal Ensemble, Inc.</t>
  </si>
  <si>
    <t>FY12-AN-008486</t>
  </si>
  <si>
    <t>Wet Ink Music Productions, Inc.</t>
  </si>
  <si>
    <t>FY12-RN-009900</t>
  </si>
  <si>
    <t>White Box, Ltd.</t>
  </si>
  <si>
    <t>FY12-RN-009733</t>
  </si>
  <si>
    <t>White Columns, Inc.</t>
  </si>
  <si>
    <t>FY12-MY-006440</t>
  </si>
  <si>
    <t>White Wave Rising: Young Soon Kim Dance Company</t>
  </si>
  <si>
    <t>FY12-MY-006617</t>
  </si>
  <si>
    <t>Whitney Museum of American Art</t>
  </si>
  <si>
    <t>FY12-AN-006406</t>
  </si>
  <si>
    <t>Williamsburg Art Nexus, Inc.</t>
  </si>
  <si>
    <t>FY12-AN-006480</t>
  </si>
  <si>
    <t>Willie Mae Rock Camp for Girls</t>
  </si>
  <si>
    <t>FY12-RN-009612</t>
  </si>
  <si>
    <t>Wingspan Arts, Inc.</t>
  </si>
  <si>
    <t>FY12-RN-009624</t>
  </si>
  <si>
    <t>WNET.ORG</t>
  </si>
  <si>
    <t>FY12-MY-007681</t>
  </si>
  <si>
    <t>Women Make Movies, Inc.</t>
  </si>
  <si>
    <t>FY12-RN-009698</t>
  </si>
  <si>
    <t>Women's Project and Productions, Inc.</t>
  </si>
  <si>
    <t>FY12-RN-009831</t>
  </si>
  <si>
    <t>Wooster Group, Inc.</t>
  </si>
  <si>
    <t>FY12-MY-007779</t>
  </si>
  <si>
    <t>Working Theatre Company, Inc.</t>
  </si>
  <si>
    <t>FY12-AN-009199</t>
  </si>
  <si>
    <t>Workmens Circle/Arbeter Ring, Inc.</t>
  </si>
  <si>
    <t>FY12-RN-009760</t>
  </si>
  <si>
    <t>Works and Process, Inc.</t>
  </si>
  <si>
    <t>FY12-AN-006519</t>
  </si>
  <si>
    <t>World Foundation for Music and Healing</t>
  </si>
  <si>
    <t>FY12-RN-009868</t>
  </si>
  <si>
    <t>World Music Institute, Inc.</t>
  </si>
  <si>
    <t>FY12-RN-009595</t>
  </si>
  <si>
    <t>Writers Room, Inc.</t>
  </si>
  <si>
    <t>FY12-RN-009608</t>
  </si>
  <si>
    <t>Wyckoff House and Association, Inc.</t>
  </si>
  <si>
    <t>FY12-AN-008358</t>
  </si>
  <si>
    <t>Yaa Samar Dance Theatre</t>
  </si>
  <si>
    <t>FY12-AN-006836</t>
  </si>
  <si>
    <t>Yangtze Repertory Theatre of America, Inc.</t>
  </si>
  <si>
    <t>FY12-AN-009182</t>
  </si>
  <si>
    <t>Yara Arts Group</t>
  </si>
  <si>
    <t>FY12-RN-009672</t>
  </si>
  <si>
    <t>York Theatre Company, Inc.</t>
  </si>
  <si>
    <t>FY12-MY-006540</t>
  </si>
  <si>
    <t>Young Audiences New York, Inc.</t>
  </si>
  <si>
    <t>FY12-RN-009691</t>
  </si>
  <si>
    <t>Young Concert Artists, Inc.</t>
  </si>
  <si>
    <t>FY12-RN-009819</t>
  </si>
  <si>
    <t>Young Dancers in Repertory, Inc.</t>
  </si>
  <si>
    <t>FY12-RN-009576</t>
  </si>
  <si>
    <t>Young Men's &amp; Young Women's Hebrew Association</t>
  </si>
  <si>
    <t>FY12-RN-009780</t>
  </si>
  <si>
    <t>Young People's Chorus of New York City Inc.</t>
  </si>
  <si>
    <t>FY12-RN-009837</t>
  </si>
  <si>
    <t>Young Playwrights, Inc.</t>
  </si>
  <si>
    <t>FY12-AN-006999</t>
  </si>
  <si>
    <t>Youth Orchestra, CYCNY</t>
  </si>
  <si>
    <t>FY12-AN-008676</t>
  </si>
  <si>
    <t>Zeus's Thigh, Ltd.</t>
  </si>
  <si>
    <t>FY12-AN-006981</t>
  </si>
  <si>
    <t>ZGD Inc.</t>
  </si>
  <si>
    <t>FY13-MY-010259</t>
  </si>
  <si>
    <t>FY13-RN-010866</t>
  </si>
  <si>
    <t>FY13-AN-010547</t>
  </si>
  <si>
    <t>A Better Jamaica, Inc.</t>
  </si>
  <si>
    <t>FY13-AN-010142</t>
  </si>
  <si>
    <t>A Public Space Literary Projects, Inc.</t>
  </si>
  <si>
    <t>FY13-MY-009905</t>
  </si>
  <si>
    <t>FY13-AN-010620</t>
  </si>
  <si>
    <t>FY13-RN-010876</t>
  </si>
  <si>
    <t>FY13-RN-012636</t>
  </si>
  <si>
    <t>FY13-RN-012380</t>
  </si>
  <si>
    <t>FY13-AN-010559</t>
  </si>
  <si>
    <t>African Cultural Center, Inc.</t>
  </si>
  <si>
    <t>FY13-AN-010599</t>
  </si>
  <si>
    <t>FY13-MY-010335</t>
  </si>
  <si>
    <t>FY13-AN-010507</t>
  </si>
  <si>
    <t>FY13-RN-012076</t>
  </si>
  <si>
    <t>FY13-MY-010274</t>
  </si>
  <si>
    <t>Afro-Latin Jazz Alliance, Inc.</t>
  </si>
  <si>
    <t>FY13-AN-010261</t>
  </si>
  <si>
    <t>FY13-AN-010608</t>
  </si>
  <si>
    <t>FY13-RN-011299</t>
  </si>
  <si>
    <t>FY13-RN-011737</t>
  </si>
  <si>
    <t>FY13-RN-011560</t>
  </si>
  <si>
    <t>FY13-AN-010695</t>
  </si>
  <si>
    <t>Allied Productions, Inc.</t>
  </si>
  <si>
    <t>FY13-AN-010632</t>
  </si>
  <si>
    <t>FY13-MY-010415</t>
  </si>
  <si>
    <t>FY13-RN-010886</t>
  </si>
  <si>
    <t>FY13-AN-010601</t>
  </si>
  <si>
    <t>FY13-MY-010099</t>
  </si>
  <si>
    <t>FY13-AN-009989</t>
  </si>
  <si>
    <t>American Bolero Dance Company, Inc.</t>
  </si>
  <si>
    <t>FY13-MY-010234</t>
  </si>
  <si>
    <t>FY13-MY-010659</t>
  </si>
  <si>
    <t>FY13-MY-010343</t>
  </si>
  <si>
    <t>FY13-MY-010152</t>
  </si>
  <si>
    <t>FY13-AN-010029</t>
  </si>
  <si>
    <t>FY13-AN-010011</t>
  </si>
  <si>
    <t>FY13-RN-012200</t>
  </si>
  <si>
    <t>FY13-AN-009944</t>
  </si>
  <si>
    <t>FY13-MY-010065</t>
  </si>
  <si>
    <t>American Opera Projects, Inc.</t>
  </si>
  <si>
    <t>FY13-MY-010071</t>
  </si>
  <si>
    <t>FY13-RN-011618</t>
  </si>
  <si>
    <t>FY13-RN-011183</t>
  </si>
  <si>
    <t>FY13-MY-010064</t>
  </si>
  <si>
    <t>American Theatre Wing</t>
  </si>
  <si>
    <t>FY13-AN-010742</t>
  </si>
  <si>
    <t>FY13-RN-012197</t>
  </si>
  <si>
    <t>FY13-MY-010281</t>
  </si>
  <si>
    <t>FY13-AN-010030</t>
  </si>
  <si>
    <t>FY13-MY-010290</t>
  </si>
  <si>
    <t>FY13-AN-010474</t>
  </si>
  <si>
    <t>FY13-MY-009933</t>
  </si>
  <si>
    <t>FY13-AN-010503</t>
  </si>
  <si>
    <t>Anti-Social Music, Inc.</t>
  </si>
  <si>
    <t>FY13-AN-010455</t>
  </si>
  <si>
    <t>Anyone Corporation</t>
  </si>
  <si>
    <t>FY13-RN-011219</t>
  </si>
  <si>
    <t>FY13-RN-011296</t>
  </si>
  <si>
    <t>FY13-RN-011136</t>
  </si>
  <si>
    <t>FY13-RN-010896</t>
  </si>
  <si>
    <t>FY13-AN-010676</t>
  </si>
  <si>
    <t>Arab American Association of NY, Inc.</t>
  </si>
  <si>
    <t>FY13-MY-010108</t>
  </si>
  <si>
    <t>FY13-AN-010357</t>
  </si>
  <si>
    <t>FY13-RN-011497</t>
  </si>
  <si>
    <t>FY13-RN-010863</t>
  </si>
  <si>
    <t>FY13-RN-010958</t>
  </si>
  <si>
    <t>Art Beyond Sight, Inc.</t>
  </si>
  <si>
    <t>FY13-AN-010291</t>
  </si>
  <si>
    <t>FY13-MY-010438</t>
  </si>
  <si>
    <t>FY13-RN-012358</t>
  </si>
  <si>
    <t>FY13-AN-010446</t>
  </si>
  <si>
    <t>FY13-AN-010090</t>
  </si>
  <si>
    <t>FY13-AN-010537</t>
  </si>
  <si>
    <t>Art Radio International, Inc.</t>
  </si>
  <si>
    <t>FY13-RN-011240</t>
  </si>
  <si>
    <t>FY13-RN-012456</t>
  </si>
  <si>
    <t>FY13-RN-011236</t>
  </si>
  <si>
    <t>FY13-MY-010430</t>
  </si>
  <si>
    <t>FY13-RN-012617</t>
  </si>
  <si>
    <t>FY13-AN-010640</t>
  </si>
  <si>
    <t>Artichoke Dance Company, Inc.</t>
  </si>
  <si>
    <t>FY13-AN-010563</t>
  </si>
  <si>
    <t>FY13-AN-010116</t>
  </si>
  <si>
    <t>FY13-MY-010073</t>
  </si>
  <si>
    <t>FY13-RN-011316</t>
  </si>
  <si>
    <t>FY13-RN-011479</t>
  </si>
  <si>
    <t>FY13-RN-010888</t>
  </si>
  <si>
    <t>FY13-AN-010162</t>
  </si>
  <si>
    <t>FY13-RN-010891</t>
  </si>
  <si>
    <t>FY13-AN-010144</t>
  </si>
  <si>
    <t>FY13-RN-010868</t>
  </si>
  <si>
    <t>FY13-RN-012136</t>
  </si>
  <si>
    <t>FY13-MY-009964</t>
  </si>
  <si>
    <t>Asian American Writers' Workshop</t>
  </si>
  <si>
    <t>FY13-AN-010420</t>
  </si>
  <si>
    <t>FY13-AN-010735</t>
  </si>
  <si>
    <t>FY13-AN-010496</t>
  </si>
  <si>
    <t>FY13-RN-011100</t>
  </si>
  <si>
    <t>FY13-AN-009981</t>
  </si>
  <si>
    <t>FY13-AN-010509</t>
  </si>
  <si>
    <t>FY13-AN-010305</t>
  </si>
  <si>
    <t>FY13-RN-011298</t>
  </si>
  <si>
    <t>FY13-RN-011976</t>
  </si>
  <si>
    <t>FY13-RN-011563</t>
  </si>
  <si>
    <t>FY13-AN-010242</t>
  </si>
  <si>
    <t>Bang Group, Inc.</t>
  </si>
  <si>
    <t>FY13-MY-010648</t>
  </si>
  <si>
    <t>FY13-MY-010551</t>
  </si>
  <si>
    <t>FY13-RN-011336</t>
  </si>
  <si>
    <t>FY13-RN-011541</t>
  </si>
  <si>
    <t>FY13-AN-010692</t>
  </si>
  <si>
    <t>FY13-RN-011416</t>
  </si>
  <si>
    <t>FY13-AN-010278</t>
  </si>
  <si>
    <t>FY13-MY-010350</t>
  </si>
  <si>
    <t>FY13-AN-010277</t>
  </si>
  <si>
    <t>FY13-AN-010399</t>
  </si>
  <si>
    <t>FY13-RN-012016</t>
  </si>
  <si>
    <t>FY13-RN-010816</t>
  </si>
  <si>
    <t>FY13-AN-010670</t>
  </si>
  <si>
    <t>Big Tree Productions, Inc.</t>
  </si>
  <si>
    <t>FY13-RN-012319</t>
  </si>
  <si>
    <t>FY13-AN-010098</t>
  </si>
  <si>
    <t>FY13-AN-009914</t>
  </si>
  <si>
    <t>FY13-RN-010961</t>
  </si>
  <si>
    <t>FY13-RN-012439</t>
  </si>
  <si>
    <t>FY13-AN-010353</t>
  </si>
  <si>
    <t>Blue Coyote Theater Group, Inc.</t>
  </si>
  <si>
    <t>FY13-AN-010054</t>
  </si>
  <si>
    <t>FY13-RN-011456</t>
  </si>
  <si>
    <t>FY13-RN-012037</t>
  </si>
  <si>
    <t>FY13-MY-010255</t>
  </si>
  <si>
    <t>FY13-AN-010476</t>
  </si>
  <si>
    <t>FY13-RN-012020</t>
  </si>
  <si>
    <t>FY13-RN-011358</t>
  </si>
  <si>
    <t>FY13-AN-010303</t>
  </si>
  <si>
    <t>FY13-MY-010604</t>
  </si>
  <si>
    <t>FY13-MY-010396</t>
  </si>
  <si>
    <t>FY13-AN-010549</t>
  </si>
  <si>
    <t>Bronx Children's Museum</t>
  </si>
  <si>
    <t>FY13-RN-011478</t>
  </si>
  <si>
    <t>FY13-RN-010904</t>
  </si>
  <si>
    <t>FY13-RN-010903</t>
  </si>
  <si>
    <t>FY13-MY-009925</t>
  </si>
  <si>
    <t>FY13-MY-010489</t>
  </si>
  <si>
    <t>FY13-AN-010511</t>
  </si>
  <si>
    <t>FY13-AN-010478</t>
  </si>
  <si>
    <t>BronxArtSpace, Inc.</t>
  </si>
  <si>
    <t>FY13-RN-010999</t>
  </si>
  <si>
    <t>FY13-MY-010041</t>
  </si>
  <si>
    <t>FY13-MY-010117</t>
  </si>
  <si>
    <t>FY13-RN-012616</t>
  </si>
  <si>
    <t>FY13-MY-010111</t>
  </si>
  <si>
    <t>FY13-AN-010612</t>
  </si>
  <si>
    <t>FY13-RN-010884</t>
  </si>
  <si>
    <t>FY13-RN-012238</t>
  </si>
  <si>
    <t>FY13-RN-012417</t>
  </si>
  <si>
    <t>FY13-MY-010443</t>
  </si>
  <si>
    <t>FY13-AN-010178</t>
  </si>
  <si>
    <t>FY13-AN-010721</t>
  </si>
  <si>
    <t>FY13-MY-010426</t>
  </si>
  <si>
    <t>FY13-AN-010433</t>
  </si>
  <si>
    <t>Brooklyn Youth Music Project, Inc.</t>
  </si>
  <si>
    <t>FY13-RN-010892</t>
  </si>
  <si>
    <t>FY13-AN-010521</t>
  </si>
  <si>
    <t>FY13-AN-010126</t>
  </si>
  <si>
    <t>C4 Choral Composer Conductor Collective</t>
  </si>
  <si>
    <t>FY13-AN-010495</t>
  </si>
  <si>
    <t>FY13-RN-011796</t>
  </si>
  <si>
    <t>FY13-RN-012481</t>
  </si>
  <si>
    <t>FY13-AN-010473</t>
  </si>
  <si>
    <t>FY13-AN-010585</t>
  </si>
  <si>
    <t>Canticorum Virtuosi, Inc.</t>
  </si>
  <si>
    <t>FY13-RN-011816</t>
  </si>
  <si>
    <t>FY13-MY-010618</t>
  </si>
  <si>
    <t>FY13-AN-010318</t>
  </si>
  <si>
    <t>FY13-AN-010630</t>
  </si>
  <si>
    <t>FY13-RN-011876</t>
  </si>
  <si>
    <t>FY13-AN-010044</t>
  </si>
  <si>
    <t>FY13-RN-012496</t>
  </si>
  <si>
    <t>FY13-MY-009949</t>
  </si>
  <si>
    <t>FY13-AN-010468</t>
  </si>
  <si>
    <t>Center for Contemporary Opera</t>
  </si>
  <si>
    <t>FY13-RN-011476</t>
  </si>
  <si>
    <t>FY13-AN-010576</t>
  </si>
  <si>
    <t>FY13-RN-012538</t>
  </si>
  <si>
    <t>FY13-RN-011117</t>
  </si>
  <si>
    <t>FY13-AN-010334</t>
  </si>
  <si>
    <t>FY13-AN-009953</t>
  </si>
  <si>
    <t>CenterStage: The Queens Center for the Performing Arts, Inc.</t>
  </si>
  <si>
    <t>FY13-AN-010143</t>
  </si>
  <si>
    <t>FY13-AN-010404</t>
  </si>
  <si>
    <t>FY13-AN-010321</t>
  </si>
  <si>
    <t>FY13-AN-010703</t>
  </si>
  <si>
    <t>FY13-RN-011357</t>
  </si>
  <si>
    <t>FY13-RN-011098</t>
  </si>
  <si>
    <t>FY13-MY-010529</t>
  </si>
  <si>
    <t>FY13-MY-010050</t>
  </si>
  <si>
    <t>FY13-AN-009991</t>
  </si>
  <si>
    <t>FY13-RN-012276</t>
  </si>
  <si>
    <t>FY13-RN-011017</t>
  </si>
  <si>
    <t>FY13-AN-010544</t>
  </si>
  <si>
    <t>FY13-RN-010877</t>
  </si>
  <si>
    <t>FY13-MY-010035</t>
  </si>
  <si>
    <t>FY13-RN-011619</t>
  </si>
  <si>
    <t>FY13-AN-010235</t>
  </si>
  <si>
    <t>FY13-AN-010697</t>
  </si>
  <si>
    <t>FY13-AN-010256</t>
  </si>
  <si>
    <t>Choral Chameleon, Inc.</t>
  </si>
  <si>
    <t>FY13-AN-010383</t>
  </si>
  <si>
    <t>Cinema Tropical, Inc.</t>
  </si>
  <si>
    <t>FY13-RN-011856</t>
  </si>
  <si>
    <t>FY13-AN-009987</t>
  </si>
  <si>
    <t>FY13-AN-010681</t>
  </si>
  <si>
    <t>FY13-MY-010437</t>
  </si>
  <si>
    <t>FY13-AN-010132</t>
  </si>
  <si>
    <t>FY13-AN-010214</t>
  </si>
  <si>
    <t>FY13-AN-010226</t>
  </si>
  <si>
    <t>FY13-MY-010568</t>
  </si>
  <si>
    <t>FY13-RN-012023</t>
  </si>
  <si>
    <t>FY13-RN-012019</t>
  </si>
  <si>
    <t>FY13-MY-010129</t>
  </si>
  <si>
    <t>FY13-RN-011564</t>
  </si>
  <si>
    <t>FY13-MY-010408</t>
  </si>
  <si>
    <t>FY13-RN-011837</t>
  </si>
  <si>
    <t>FY13-RN-011000</t>
  </si>
  <si>
    <t>FY13-RN-010882</t>
  </si>
  <si>
    <t>FY13-AN-010385</t>
  </si>
  <si>
    <t>FY13-RN-010898</t>
  </si>
  <si>
    <t>FY13-RN-012359</t>
  </si>
  <si>
    <t>FY13-RN-011858</t>
  </si>
  <si>
    <t>FY13-RN-011218</t>
  </si>
  <si>
    <t>FY13-RN-011540</t>
  </si>
  <si>
    <t>FY13-RN-012220</t>
  </si>
  <si>
    <t>FY13-RN-011116</t>
  </si>
  <si>
    <t>FY13-AN-010730</t>
  </si>
  <si>
    <t>FY13-RN-011500</t>
  </si>
  <si>
    <t>FY13-AN-010136</t>
  </si>
  <si>
    <t>FY13-AN-009947</t>
  </si>
  <si>
    <t>Concrete Temple Theatre</t>
  </si>
  <si>
    <t>FY13-AN-010603</t>
  </si>
  <si>
    <t>FY13-RN-012296</t>
  </si>
  <si>
    <t>FY13-AN-009966</t>
  </si>
  <si>
    <t>FY13-AN-010727</t>
  </si>
  <si>
    <t>FY13-AN-010100</t>
  </si>
  <si>
    <t>FY13-AN-010222</t>
  </si>
  <si>
    <t>FY13-RN-012318</t>
  </si>
  <si>
    <t>FY13-AN-010532</t>
  </si>
  <si>
    <t>FY13-AN-010289</t>
  </si>
  <si>
    <t>Corona Youth Music Project, Inc.</t>
  </si>
  <si>
    <t>FY13-MY-010299</t>
  </si>
  <si>
    <t>FY13-RN-010956</t>
  </si>
  <si>
    <t>FY13-RN-011021</t>
  </si>
  <si>
    <t>FY13-AN-010538</t>
  </si>
  <si>
    <t>FY13-RN-010977</t>
  </si>
  <si>
    <t>FY13-RN-012237</t>
  </si>
  <si>
    <t>FY13-RN-012576</t>
  </si>
  <si>
    <t>FY13-RN-010960</t>
  </si>
  <si>
    <t>FY13-MY-010161</t>
  </si>
  <si>
    <t>FY13-RN-011016</t>
  </si>
  <si>
    <t>FY13-AN-010472</t>
  </si>
  <si>
    <t>CultureNOW, Inc.</t>
  </si>
  <si>
    <t>FY13-AN-010145</t>
  </si>
  <si>
    <t>FY13-RN-012239</t>
  </si>
  <si>
    <t>FY13-AN-010732</t>
  </si>
  <si>
    <t>FY13-AN-010492</t>
  </si>
  <si>
    <t>FY13-AN-010158</t>
  </si>
  <si>
    <t>FY13-RN-011256</t>
  </si>
  <si>
    <t>FY13-AN-010265</t>
  </si>
  <si>
    <t>FY13-AN-010194</t>
  </si>
  <si>
    <t>FY13-MY-010043</t>
  </si>
  <si>
    <t>FY13-RN-011897</t>
  </si>
  <si>
    <t>Dance Service New York City, Inc.</t>
  </si>
  <si>
    <t>FY13-MY-010031</t>
  </si>
  <si>
    <t>FY13-RN-012096</t>
  </si>
  <si>
    <t>FY13-AN-010026</t>
  </si>
  <si>
    <t>FY13-AN-010445</t>
  </si>
  <si>
    <t>FY13-RN-012357</t>
  </si>
  <si>
    <t>FY13-RN-010916</t>
  </si>
  <si>
    <t>FY13-MY-010123</t>
  </si>
  <si>
    <t>Dancing Classrooms, Inc.</t>
  </si>
  <si>
    <t>FY13-AN-010389</t>
  </si>
  <si>
    <t>Dancing Crane, Inc.</t>
  </si>
  <si>
    <t>FY13-AN-010477</t>
  </si>
  <si>
    <t>FY13-AN-010643</t>
  </si>
  <si>
    <t>FY13-RN-011836</t>
  </si>
  <si>
    <t>FY13-AN-010155</t>
  </si>
  <si>
    <t>dell'Arte Opera Ensemble, Inc.</t>
  </si>
  <si>
    <t>FY13-MY-010258</t>
  </si>
  <si>
    <t>FY13-AN-009906</t>
  </si>
  <si>
    <t>FY13-RN-012479</t>
  </si>
  <si>
    <t>FY13-RN-011557</t>
  </si>
  <si>
    <t>FY13-RN-011217</t>
  </si>
  <si>
    <t>FY13-MY-009976</t>
  </si>
  <si>
    <t>FY13-AN-010401</t>
  </si>
  <si>
    <t>FY13-RN-011776</t>
  </si>
  <si>
    <t>FY13-RN-011077</t>
  </si>
  <si>
    <t>FY13-RN-011539</t>
  </si>
  <si>
    <t>FY13-AN-010673</t>
  </si>
  <si>
    <t>FY13-MY-009940</t>
  </si>
  <si>
    <t>FY13-AN-010619</t>
  </si>
  <si>
    <t>FY13-MY-010060</t>
  </si>
  <si>
    <t>FY13-AN-010174</t>
  </si>
  <si>
    <t>Drammeh Institute, Inc.</t>
  </si>
  <si>
    <t>FY13-RN-010978</t>
  </si>
  <si>
    <t>FY13-MY-009960</t>
  </si>
  <si>
    <t>FY13-AN-010344</t>
  </si>
  <si>
    <t>Drilling Company Theatrical Productions</t>
  </si>
  <si>
    <t>FY13-AN-010095</t>
  </si>
  <si>
    <t>Drumsongs Productions</t>
  </si>
  <si>
    <t>FY13-AN-010017</t>
  </si>
  <si>
    <t>FY13-RN-011018</t>
  </si>
  <si>
    <t>FY13-MY-010309</t>
  </si>
  <si>
    <t>FY13-MY-010325</t>
  </si>
  <si>
    <t>FY13-AN-009926</t>
  </si>
  <si>
    <t>FY13-AN-010197</t>
  </si>
  <si>
    <t>FY13-AN-010296</t>
  </si>
  <si>
    <t>FY13-MY-010269</t>
  </si>
  <si>
    <t>FY13-RN-011185</t>
  </si>
  <si>
    <t>FY13-AN-010423</t>
  </si>
  <si>
    <t>FY13-MY-010154</t>
  </si>
  <si>
    <t>Educational Video Center, Inc.</t>
  </si>
  <si>
    <t>FY13-AN-010151</t>
  </si>
  <si>
    <t>FY13-RN-012399</t>
  </si>
  <si>
    <t>FY13-RN-011276</t>
  </si>
  <si>
    <t>FY13-RN-011718</t>
  </si>
  <si>
    <t>FY13-RN-012118</t>
  </si>
  <si>
    <t>FY13-MY-010249</t>
  </si>
  <si>
    <t>FY13-MY-010119</t>
  </si>
  <si>
    <t>FY13-RN-012596</t>
  </si>
  <si>
    <t>FY13-MY-010218</t>
  </si>
  <si>
    <t>FY13-RN-011437</t>
  </si>
  <si>
    <t>FY13-AN-010314</t>
  </si>
  <si>
    <t>FY13-AN-010577</t>
  </si>
  <si>
    <t>FY13-AN-010096</t>
  </si>
  <si>
    <t>FY13-RN-011556</t>
  </si>
  <si>
    <t>FY13-RN-010899</t>
  </si>
  <si>
    <t>FY13-MY-010058</t>
  </si>
  <si>
    <t>Episcopal Actors' Guild of America, Inc.</t>
  </si>
  <si>
    <t>FY13-AN-010546</t>
  </si>
  <si>
    <t>Equus Projects, Inc.</t>
  </si>
  <si>
    <t>FY13-RN-011576</t>
  </si>
  <si>
    <t>FY13-RN-011676</t>
  </si>
  <si>
    <t>FY13-RN-011878</t>
  </si>
  <si>
    <t>FY13-AN-010051</t>
  </si>
  <si>
    <t>FY13-RN-012100</t>
  </si>
  <si>
    <t>FY13-AN-009979</t>
  </si>
  <si>
    <t>FY13-RN-010998</t>
  </si>
  <si>
    <t>FY13-AN-010583</t>
  </si>
  <si>
    <t>FY13-RN-012017</t>
  </si>
  <si>
    <t>FY13-RN-011020</t>
  </si>
  <si>
    <t>FY13-AN-010442</t>
  </si>
  <si>
    <t>FY13-MY-010014</t>
  </si>
  <si>
    <t>FY13-RN-011180</t>
  </si>
  <si>
    <t>FY13-AN-010447</t>
  </si>
  <si>
    <t>FY13-AN-010403</t>
  </si>
  <si>
    <t>Flamenco Latino, Inc.</t>
  </si>
  <si>
    <t>FY13-MY-010075</t>
  </si>
  <si>
    <t>FY13-AN-010219</t>
  </si>
  <si>
    <t>FY13-MY-010091</t>
  </si>
  <si>
    <t>FY13-AN-010435</t>
  </si>
  <si>
    <t>Flying Carpet Theater, Inc.</t>
  </si>
  <si>
    <t>FY13-RN-012437</t>
  </si>
  <si>
    <t>FY13-RN-011477</t>
  </si>
  <si>
    <t>FY13-MY-010023</t>
  </si>
  <si>
    <t>FY13-MY-009910</t>
  </si>
  <si>
    <t>FY13-RN-012477</t>
  </si>
  <si>
    <t>FY13-RN-011638</t>
  </si>
  <si>
    <t>FY13-RN-012036</t>
  </si>
  <si>
    <t>FY13-MY-009918</t>
  </si>
  <si>
    <t>FY13-AN-009978</t>
  </si>
  <si>
    <t>FY13-RN-010936</t>
  </si>
  <si>
    <t>FY13-AN-010345</t>
  </si>
  <si>
    <t>FY13-RN-012676</t>
  </si>
  <si>
    <t>FY13-AN-010600</t>
  </si>
  <si>
    <t>FY13-RN-011636</t>
  </si>
  <si>
    <t>FY13-RN-011179</t>
  </si>
  <si>
    <t>FY13-AN-010133</t>
  </si>
  <si>
    <t>FY13-AN-010336</t>
  </si>
  <si>
    <t>FY13-AN-009971</t>
  </si>
  <si>
    <t>FY13-AN-010557</t>
  </si>
  <si>
    <t>FY13-AN-010373</t>
  </si>
  <si>
    <t>FY13-AN-010007</t>
  </si>
  <si>
    <t>FY13-RN-012398</t>
  </si>
  <si>
    <t>FY13-AN-010558</t>
  </si>
  <si>
    <t>FY13-MY-010298</t>
  </si>
  <si>
    <t>FY13-RN-012458</t>
  </si>
  <si>
    <t>FY13-RN-012337</t>
  </si>
  <si>
    <t>FY13-MY-010015</t>
  </si>
  <si>
    <t>FY13-RN-012716</t>
  </si>
  <si>
    <t>FY13-RN-012079</t>
  </si>
  <si>
    <t>FY13-RN-012356</t>
  </si>
  <si>
    <t>FY13-AN-010237</t>
  </si>
  <si>
    <t>FY13-AN-010346</t>
  </si>
  <si>
    <t>FY13-AN-010517</t>
  </si>
  <si>
    <t>FY13-RN-012438</t>
  </si>
  <si>
    <t>FY13-MY-010539</t>
  </si>
  <si>
    <t>FY13-RN-010963</t>
  </si>
  <si>
    <t>FY13-MY-010040</t>
  </si>
  <si>
    <t>FY13-MY-010074</t>
  </si>
  <si>
    <t>FY13-MY-010093</t>
  </si>
  <si>
    <t>FY13-MY-009912</t>
  </si>
  <si>
    <t>FY13-AN-010449</t>
  </si>
  <si>
    <t>FY13-AN-010372</t>
  </si>
  <si>
    <t>Harbor Lights Theater Company, Inc.</t>
  </si>
  <si>
    <t>FY13-AN-010634</t>
  </si>
  <si>
    <t>FY13-RN-011538</t>
  </si>
  <si>
    <t>FY13-AN-010324</t>
  </si>
  <si>
    <t>Harlem Chamber Players, Inc.</t>
  </si>
  <si>
    <t>FY13-AN-010740</t>
  </si>
  <si>
    <t>Harlem Needle Arts, Inc.</t>
  </si>
  <si>
    <t>FY13-RN-012302</t>
  </si>
  <si>
    <t>FY13-AN-010092</t>
  </si>
  <si>
    <t>FY13-MY-010338</t>
  </si>
  <si>
    <t>FY13-MY-010005</t>
  </si>
  <si>
    <t>FY13-RN-010858</t>
  </si>
  <si>
    <t>FY13-RN-011639</t>
  </si>
  <si>
    <t>Hebrew Home For The Aged At Riverdale</t>
  </si>
  <si>
    <t>FY13-AN-010198</t>
  </si>
  <si>
    <t>Heidi Latsky Dance</t>
  </si>
  <si>
    <t>FY13-MY-010055</t>
  </si>
  <si>
    <t>FY13-RN-011677</t>
  </si>
  <si>
    <t>FY13-AN-010639</t>
  </si>
  <si>
    <t>Hetrick-Martin Institute, Inc.</t>
  </si>
  <si>
    <t>FY13-RN-011177</t>
  </si>
  <si>
    <t>FY13-MY-010465</t>
  </si>
  <si>
    <t>FY13-RN-010976</t>
  </si>
  <si>
    <t>FY13-RN-011397</t>
  </si>
  <si>
    <t>FY13-RN-012018</t>
  </si>
  <si>
    <t>FY13-AN-010127</t>
  </si>
  <si>
    <t>FY13-AN-010629</t>
  </si>
  <si>
    <t>FY13-RN-011656</t>
  </si>
  <si>
    <t>FY13-AN-010452</t>
  </si>
  <si>
    <t>FY13-AN-009904</t>
  </si>
  <si>
    <t>FY13-RN-012117</t>
  </si>
  <si>
    <t>FY13-AN-010217</t>
  </si>
  <si>
    <t>FY13-RN-012478</t>
  </si>
  <si>
    <t>FY13-RN-011997</t>
  </si>
  <si>
    <t>FY13-AN-010102</t>
  </si>
  <si>
    <t>iLAND, Inc.</t>
  </si>
  <si>
    <t>FY13-AN-010001</t>
  </si>
  <si>
    <t>ILLUMINART PRODUCTIONS</t>
  </si>
  <si>
    <t>FY13-RN-012536</t>
  </si>
  <si>
    <t>FY13-AN-010574</t>
  </si>
  <si>
    <t>FY13-RN-011756</t>
  </si>
  <si>
    <t>FY13-MY-010115</t>
  </si>
  <si>
    <t>FY13-AN-010586</t>
  </si>
  <si>
    <t>IndyKids</t>
  </si>
  <si>
    <t>FY13-AN-010748</t>
  </si>
  <si>
    <t>FY13-AN-010531</t>
  </si>
  <si>
    <t>FY13-RN-012457</t>
  </si>
  <si>
    <t>FY13-AN-009924</t>
  </si>
  <si>
    <t>FY13-AN-010716</t>
  </si>
  <si>
    <t>FY13-MY-010541</t>
  </si>
  <si>
    <t>FY13-RN-011716</t>
  </si>
  <si>
    <t>FY13-RN-010996</t>
  </si>
  <si>
    <t>FY13-MY-010560</t>
  </si>
  <si>
    <t>FY13-MY-010028</t>
  </si>
  <si>
    <t>FY13-MY-010244</t>
  </si>
  <si>
    <t>FY13-RN-010867</t>
  </si>
  <si>
    <t>FY13-RN-010800</t>
  </si>
  <si>
    <t>FY13-RN-012396</t>
  </si>
  <si>
    <t>FY13-RN-011959</t>
  </si>
  <si>
    <t>FY13-RN-012078</t>
  </si>
  <si>
    <t>FY13-MY-009907</t>
  </si>
  <si>
    <t>FY13-MY-010032</t>
  </si>
  <si>
    <t>FY13-AN-010079</t>
  </si>
  <si>
    <t>FY13-RN-010881</t>
  </si>
  <si>
    <t>FY13-MY-010376</t>
  </si>
  <si>
    <t>FY13-RN-012696</t>
  </si>
  <si>
    <t>FY13-RN-011238</t>
  </si>
  <si>
    <t>FY13-AN-010579</t>
  </si>
  <si>
    <t>FY13-RN-010997</t>
  </si>
  <si>
    <t>FY13-RN-011977</t>
  </si>
  <si>
    <t>FY13-AN-010329</t>
  </si>
  <si>
    <t>FY13-RN-012138</t>
  </si>
  <si>
    <t>FY13-AN-010739</t>
  </si>
  <si>
    <t>Joseph Gheraldi Playwright's Theatre</t>
  </si>
  <si>
    <t>FY13-RN-011698</t>
  </si>
  <si>
    <t>FY13-MY-010072</t>
  </si>
  <si>
    <t>FY13-MY-010002</t>
  </si>
  <si>
    <t>FY13-AN-010720</t>
  </si>
  <si>
    <t>K.S. J.A.M.M. Dance Troupe, Inc.</t>
  </si>
  <si>
    <t>FY13-RN-012236</t>
  </si>
  <si>
    <t>FY13-RN-010871</t>
  </si>
  <si>
    <t>FY13-RN-010966</t>
  </si>
  <si>
    <t>FY13-AN-010614</t>
  </si>
  <si>
    <t>FY13-AN-010479</t>
  </si>
  <si>
    <t>FY13-AN-010251</t>
  </si>
  <si>
    <t>FY13-MY-010112</t>
  </si>
  <si>
    <t>FY13-RN-011396</t>
  </si>
  <si>
    <t>FY13-MY-010440</t>
  </si>
  <si>
    <t>Korea Society</t>
  </si>
  <si>
    <t>FY13-AN-010689</t>
  </si>
  <si>
    <t>FY13-AN-010564</t>
  </si>
  <si>
    <t>FY13-AN-010664</t>
  </si>
  <si>
    <t>FY13-RN-010798</t>
  </si>
  <si>
    <t>FY13-MY-009982</t>
  </si>
  <si>
    <t>FY13-AN-009955</t>
  </si>
  <si>
    <t>FY13-RN-011736</t>
  </si>
  <si>
    <t>FY13-RN-011717</t>
  </si>
  <si>
    <t>FY13-RN-012021</t>
  </si>
  <si>
    <t>FY13-MY-010160</t>
  </si>
  <si>
    <t>FY13-AN-009985</t>
  </si>
  <si>
    <t>FY13-MY-009984</t>
  </si>
  <si>
    <t>FY13-AN-010427</t>
  </si>
  <si>
    <t>FY13-AN-010134</t>
  </si>
  <si>
    <t>FY13-MY-009963</t>
  </si>
  <si>
    <t>FY13-RN-011036</t>
  </si>
  <si>
    <t>FY13-AN-010686</t>
  </si>
  <si>
    <t>FY13-RN-010856</t>
  </si>
  <si>
    <t>FY13-RN-011237</t>
  </si>
  <si>
    <t>FY13-AN-010248</t>
  </si>
  <si>
    <t>Lesbian &amp; Gay Big Apple Corps</t>
  </si>
  <si>
    <t>FY13-MY-010034</t>
  </si>
  <si>
    <t>Lesbian and Gay Community Services Center, Inc.</t>
  </si>
  <si>
    <t>FY13-AN-010135</t>
  </si>
  <si>
    <t>FY13-AN-010737</t>
  </si>
  <si>
    <t>FY13-RN-011857</t>
  </si>
  <si>
    <t>FY13-RN-010857</t>
  </si>
  <si>
    <t>Little Orchestra Society/Orpheon, Inc.</t>
  </si>
  <si>
    <t>FY13-RN-011496</t>
  </si>
  <si>
    <t>FY13-AN-010593</t>
  </si>
  <si>
    <t>FY13-AN-010580</t>
  </si>
  <si>
    <t>FY13-AN-010053</t>
  </si>
  <si>
    <t>FY13-MY-010057</t>
  </si>
  <si>
    <t>FY13-RN-011879</t>
  </si>
  <si>
    <t>FY13-MY-010609</t>
  </si>
  <si>
    <t>FY13-MY-010656</t>
  </si>
  <si>
    <t>FY13-RN-012196</t>
  </si>
  <si>
    <t>FY13-RN-011498</t>
  </si>
  <si>
    <t>FY13-RN-012216</t>
  </si>
  <si>
    <t>FY13-RN-012476</t>
  </si>
  <si>
    <t>FY13-RN-010885</t>
  </si>
  <si>
    <t>FY13-MY-009941</t>
  </si>
  <si>
    <t>FY13-MY-010387</t>
  </si>
  <si>
    <t>FY13-AN-010204</t>
  </si>
  <si>
    <t>FY13-AN-010696</t>
  </si>
  <si>
    <t>FY13-AN-010687</t>
  </si>
  <si>
    <t>FY13-MY-009913</t>
  </si>
  <si>
    <t>FY13-AN-010048</t>
  </si>
  <si>
    <t>Mama Foundation for the Arts, Inc.</t>
  </si>
  <si>
    <t>FY13-AN-010525</t>
  </si>
  <si>
    <t>FY13-RN-010959</t>
  </si>
  <si>
    <t>FY13-AN-010300</t>
  </si>
  <si>
    <t>FY13-MY-010137</t>
  </si>
  <si>
    <t>FY13-MY-010641</t>
  </si>
  <si>
    <t>FY13-RN-010859</t>
  </si>
  <si>
    <t>FY13-AN-010456</t>
  </si>
  <si>
    <t>FY13-AN-009916</t>
  </si>
  <si>
    <t>FY13-RN-011182</t>
  </si>
  <si>
    <t>FY13-AN-010068</t>
  </si>
  <si>
    <t>FY13-MY-010210</t>
  </si>
  <si>
    <t>FY13-RN-011596</t>
  </si>
  <si>
    <t>FY13-RN-011242</t>
  </si>
  <si>
    <t>FY13-AN-010699</t>
  </si>
  <si>
    <t>FY13-RN-011097</t>
  </si>
  <si>
    <t>FY13-RN-012198</t>
  </si>
  <si>
    <t>FY13-AN-010211</t>
  </si>
  <si>
    <t>FY13-AN-010425</t>
  </si>
  <si>
    <t>FY13-AN-010175</t>
  </si>
  <si>
    <t>Mencius Society for the Arts, Inc.</t>
  </si>
  <si>
    <t>FY13-RN-011417</t>
  </si>
  <si>
    <t>FY13-AN-010655</t>
  </si>
  <si>
    <t>FY13-RN-011257</t>
  </si>
  <si>
    <t>FY13-RN-012316</t>
  </si>
  <si>
    <t>FY13-MY-010607</t>
  </si>
  <si>
    <t>FY13-MY-009961</t>
  </si>
  <si>
    <t>FY13-AN-010678</t>
  </si>
  <si>
    <t>FY13-AN-010704</t>
  </si>
  <si>
    <t>FY13-RN-011657</t>
  </si>
  <si>
    <t>FY13-RN-011156</t>
  </si>
  <si>
    <t>FY13-AN-010270</t>
  </si>
  <si>
    <t>Momenta Art, Inc.</t>
  </si>
  <si>
    <t>FY13-AN-010331</t>
  </si>
  <si>
    <t>FY13-AN-010180</t>
  </si>
  <si>
    <t>FY13-AN-010266</t>
  </si>
  <si>
    <t>FY13-AN-010165</t>
  </si>
  <si>
    <t>FY13-MY-009994</t>
  </si>
  <si>
    <t>FY13-AN-010104</t>
  </si>
  <si>
    <t>FY13-AN-010595</t>
  </si>
  <si>
    <t>FY13-MY-010347</t>
  </si>
  <si>
    <t>FY13-RN-011620</t>
  </si>
  <si>
    <t>FY13-MY-010589</t>
  </si>
  <si>
    <t>Municipal Art Society of New York</t>
  </si>
  <si>
    <t>FY13-RN-011037</t>
  </si>
  <si>
    <t>FY13-RN-012656</t>
  </si>
  <si>
    <t>FY13-MY-010076</t>
  </si>
  <si>
    <t>FY13-RN-012277</t>
  </si>
  <si>
    <t>FY13-MY-009992</t>
  </si>
  <si>
    <t>FY13-AN-010078</t>
  </si>
  <si>
    <t>FY13-AN-010306</t>
  </si>
  <si>
    <t>FY13-AN-010662</t>
  </si>
  <si>
    <t>Music from China</t>
  </si>
  <si>
    <t>FY13-AN-010394</t>
  </si>
  <si>
    <t>FY13-AN-010089</t>
  </si>
  <si>
    <t>FY13-AN-010439</t>
  </si>
  <si>
    <t>FY13-AN-010148</t>
  </si>
  <si>
    <t>FY13-AN-010018</t>
  </si>
  <si>
    <t>FY13-AN-010572</t>
  </si>
  <si>
    <t>n+1 Foundation</t>
  </si>
  <si>
    <t>FY13-MY-010584</t>
  </si>
  <si>
    <t>FY13-RN-010964</t>
  </si>
  <si>
    <t>FY13-AN-010733</t>
  </si>
  <si>
    <t>FY13-MY-010625</t>
  </si>
  <si>
    <t>FY13-AN-010085</t>
  </si>
  <si>
    <t>FY13-RN-012381</t>
  </si>
  <si>
    <t>FY13-RN-011562</t>
  </si>
  <si>
    <t>FY13-MY-009923</t>
  </si>
  <si>
    <t>FY13-RN-011019</t>
  </si>
  <si>
    <t>FY13-RN-010979</t>
  </si>
  <si>
    <t>FY13-AN-010682</t>
  </si>
  <si>
    <t>FY13-MY-009932</t>
  </si>
  <si>
    <t>FY13-AN-010279</t>
  </si>
  <si>
    <t>New American Cinema Group, Inc.</t>
  </si>
  <si>
    <t>FY13-RN-010957</t>
  </si>
  <si>
    <t>FY13-AN-010522</t>
  </si>
  <si>
    <t>FY13-MY-010184</t>
  </si>
  <si>
    <t>FY13-MY-010666</t>
  </si>
  <si>
    <t>FY13-RN-011577</t>
  </si>
  <si>
    <t>FY13-RN-011056</t>
  </si>
  <si>
    <t>FY13-RN-010937</t>
  </si>
  <si>
    <t>FY13-RN-011559</t>
  </si>
  <si>
    <t>FY13-RN-010870</t>
  </si>
  <si>
    <t>FY13-RN-010872</t>
  </si>
  <si>
    <t>FY13-AN-010322</t>
  </si>
  <si>
    <t>FY13-AN-010171</t>
  </si>
  <si>
    <t>FY13-MY-010275</t>
  </si>
  <si>
    <t>FY13-AN-010168</t>
  </si>
  <si>
    <t>FY13-AN-010264</t>
  </si>
  <si>
    <t>FY13-AN-010470</t>
  </si>
  <si>
    <t>FY13-RN-011697</t>
  </si>
  <si>
    <t>FY13-AN-010475</t>
  </si>
  <si>
    <t>FY13-RN-010883</t>
  </si>
  <si>
    <t>FY13-AN-009972</t>
  </si>
  <si>
    <t>New York City Arts in Education Roundtable</t>
  </si>
  <si>
    <t>FY13-AN-010159</t>
  </si>
  <si>
    <t>FY13-MY-010121</t>
  </si>
  <si>
    <t>New York City Opera, Inc.</t>
  </si>
  <si>
    <t>FY13-RN-011617</t>
  </si>
  <si>
    <t>FY13-MY-010486</t>
  </si>
  <si>
    <t>FY13-MY-010339</t>
  </si>
  <si>
    <t>New York Council for the Humanities</t>
  </si>
  <si>
    <t>FY13-RN-012317</t>
  </si>
  <si>
    <t>FY13-RN-012298</t>
  </si>
  <si>
    <t>FY13-RN-011241</t>
  </si>
  <si>
    <t>FY13-MY-009993</t>
  </si>
  <si>
    <t>New York Gilbert &amp; Sullivan Players, Inc.</t>
  </si>
  <si>
    <t>FY13-RN-010778</t>
  </si>
  <si>
    <t>FY13-MY-010036</t>
  </si>
  <si>
    <t>FY13-RN-011178</t>
  </si>
  <si>
    <t>FY13-AN-010312</t>
  </si>
  <si>
    <t>FY13-MY-010113</t>
  </si>
  <si>
    <t>FY13-RN-011457</t>
  </si>
  <si>
    <t>FY13-AN-010621</t>
  </si>
  <si>
    <t>FY13-AN-010658</t>
  </si>
  <si>
    <t>FY13-MY-010657</t>
  </si>
  <si>
    <t>FY13-AN-010190</t>
  </si>
  <si>
    <t>FY13-RN-010865</t>
  </si>
  <si>
    <t>FY13-MY-009986</t>
  </si>
  <si>
    <t>FY13-RN-012397</t>
  </si>
  <si>
    <t>FY13-MY-010146</t>
  </si>
  <si>
    <t>FY13-AN-010189</t>
  </si>
  <si>
    <t>FY13-AN-010213</t>
  </si>
  <si>
    <t>No Longer Empty, Inc.</t>
  </si>
  <si>
    <t>FY13-RN-011239</t>
  </si>
  <si>
    <t>FY13-RN-010869</t>
  </si>
  <si>
    <t>FY13-AN-010542</t>
  </si>
  <si>
    <t>FY13-RN-012379</t>
  </si>
  <si>
    <t>FY13-AN-010395</t>
  </si>
  <si>
    <t>FY13-AN-010176</t>
  </si>
  <si>
    <t>FY13-AN-010188</t>
  </si>
  <si>
    <t>FY13-MY-010711</t>
  </si>
  <si>
    <t>FY13-AN-010201</t>
  </si>
  <si>
    <t>FY13-MY-010367</t>
  </si>
  <si>
    <t>FY13-AN-010488</t>
  </si>
  <si>
    <t>FY13-AN-010453</t>
  </si>
  <si>
    <t>FY13-AN-010448</t>
  </si>
  <si>
    <t>FY13-MY-010307</t>
  </si>
  <si>
    <t>FY13-AN-009928</t>
  </si>
  <si>
    <t>FY13-AN-010238</t>
  </si>
  <si>
    <t>FY13-MY-010027</t>
  </si>
  <si>
    <t>FY13-AN-010722</t>
  </si>
  <si>
    <t>FY13-RN-010887</t>
  </si>
  <si>
    <t>FY13-MY-010498</t>
  </si>
  <si>
    <t>FY13-AN-010097</t>
  </si>
  <si>
    <t>FY13-AN-010680</t>
  </si>
  <si>
    <t>FY13-RN-011356</t>
  </si>
  <si>
    <t>FY13-RN-010799</t>
  </si>
  <si>
    <t>FY13-AN-010548</t>
  </si>
  <si>
    <t>FY13-AN-010233</t>
  </si>
  <si>
    <t>FY13-AN-010535</t>
  </si>
  <si>
    <t>FY13-AN-010710</t>
  </si>
  <si>
    <t>FY13-AN-009995</t>
  </si>
  <si>
    <t>FY13-RN-011561</t>
  </si>
  <si>
    <t>FY13-AN-010328</t>
  </si>
  <si>
    <t>FY13-RN-012299</t>
  </si>
  <si>
    <t>FY13-AN-010183</t>
  </si>
  <si>
    <t>FY13-AN-010061</t>
  </si>
  <si>
    <t>FY13-AN-010377</t>
  </si>
  <si>
    <t>FY13-RN-012480</t>
  </si>
  <si>
    <t>FY13-AN-010701</t>
  </si>
  <si>
    <t>FY13-MY-010457</t>
  </si>
  <si>
    <t>FY13-RN-011300</t>
  </si>
  <si>
    <t>FY13-RN-011436</t>
  </si>
  <si>
    <t>FY13-AN-010685</t>
  </si>
  <si>
    <t>FY13-MY-010186</t>
  </si>
  <si>
    <t>FY13-AN-010379</t>
  </si>
  <si>
    <t>FY13-AN-010540</t>
  </si>
  <si>
    <t>FY13-AN-010463</t>
  </si>
  <si>
    <t>Percussia</t>
  </si>
  <si>
    <t>FY13-RN-011096</t>
  </si>
  <si>
    <t>FY13-RN-011176</t>
  </si>
  <si>
    <t>FY13-RN-011216</t>
  </si>
  <si>
    <t>FY13-AN-010462</t>
  </si>
  <si>
    <t>Phoenix Theatre Ensemble</t>
  </si>
  <si>
    <t>FY13-RN-010878</t>
  </si>
  <si>
    <t>FY13-RN-011877</t>
  </si>
  <si>
    <t>FY13-MY-009908</t>
  </si>
  <si>
    <t>FY13-RN-011896</t>
  </si>
  <si>
    <t>FY13-RN-012139</t>
  </si>
  <si>
    <t>FY13-RN-011916</t>
  </si>
  <si>
    <t>FY13-MY-010010</t>
  </si>
  <si>
    <t>FY13-RN-011637</t>
  </si>
  <si>
    <t>FY13-RN-011936</t>
  </si>
  <si>
    <t>FY13-AN-009959</t>
  </si>
  <si>
    <t>FY13-AN-009942</t>
  </si>
  <si>
    <t>FY13-MY-010528</t>
  </si>
  <si>
    <t>FY13-RN-012056</t>
  </si>
  <si>
    <t>FY13-RN-010889</t>
  </si>
  <si>
    <t>FY13-MY-009938</t>
  </si>
  <si>
    <t>FY13-RN-012697</t>
  </si>
  <si>
    <t>FY13-AN-010602</t>
  </si>
  <si>
    <t>Proteus Gowanus Interdisciplinary Gallery, Inc.</t>
  </si>
  <si>
    <t>FY13-MY-010363</t>
  </si>
  <si>
    <t>FY13-RN-011184</t>
  </si>
  <si>
    <t>FY13-RN-011956</t>
  </si>
  <si>
    <t>FY13-RN-012537</t>
  </si>
  <si>
    <t>FY13-AN-010611</t>
  </si>
  <si>
    <t>FY13-AN-009988</t>
  </si>
  <si>
    <t>FY13-AN-010365</t>
  </si>
  <si>
    <t>FY13-RN-011957</t>
  </si>
  <si>
    <t>FY13-MY-010501</t>
  </si>
  <si>
    <t>Purelements: An Evolution in Dance</t>
  </si>
  <si>
    <t>FY13-AN-010566</t>
  </si>
  <si>
    <t>FY13-RN-010890</t>
  </si>
  <si>
    <t>FY13-MY-010464</t>
  </si>
  <si>
    <t>FY13-AN-010362</t>
  </si>
  <si>
    <t>FY13-MY-010348</t>
  </si>
  <si>
    <t>FY13-AN-010313</t>
  </si>
  <si>
    <t>FY13-AN-010562</t>
  </si>
  <si>
    <t>FY13-AN-010120</t>
  </si>
  <si>
    <t>FY13-AN-010225</t>
  </si>
  <si>
    <t>FY13-AN-010738</t>
  </si>
  <si>
    <t>Rajkumari Cultural Center</t>
  </si>
  <si>
    <t>FY13-RN-011597</t>
  </si>
  <si>
    <t>FY13-AN-010257</t>
  </si>
  <si>
    <t>Recess Activities, Inc.</t>
  </si>
  <si>
    <t>FY13-AN-010434</t>
  </si>
  <si>
    <t>FY13-RN-010777</t>
  </si>
  <si>
    <t>FY13-AN-010527</t>
  </si>
  <si>
    <t>FY13-AN-010663</t>
  </si>
  <si>
    <t>FY13-RN-012436</t>
  </si>
  <si>
    <t>FY13-AN-010106</t>
  </si>
  <si>
    <t>FY13-AN-010578</t>
  </si>
  <si>
    <t>FY13-MY-010193</t>
  </si>
  <si>
    <t>FY13-AN-010182</t>
  </si>
  <si>
    <t>FY13-AN-010012</t>
  </si>
  <si>
    <t>FY13-AN-010039</t>
  </si>
  <si>
    <t>FY13-AN-010317</t>
  </si>
  <si>
    <t>FY13-AN-010361</t>
  </si>
  <si>
    <t>FY13-AN-010107</t>
  </si>
  <si>
    <t>FY13-RN-011196</t>
  </si>
  <si>
    <t>FY13-MY-010052</t>
  </si>
  <si>
    <t>FY13-MY-010567</t>
  </si>
  <si>
    <t>FY13-AN-010216</t>
  </si>
  <si>
    <t>FY13-RN-012377</t>
  </si>
  <si>
    <t>FY13-RN-012099</t>
  </si>
  <si>
    <t>FY13-RN-010900</t>
  </si>
  <si>
    <t>FY13-MY-010081</t>
  </si>
  <si>
    <t>FY13-MY-010016</t>
  </si>
  <si>
    <t>FY13-RN-010864</t>
  </si>
  <si>
    <t>FY13-RN-010901</t>
  </si>
  <si>
    <t>FY13-AN-010480</t>
  </si>
  <si>
    <t>FY13-AN-010623</t>
  </si>
  <si>
    <t>FY13-RN-012557</t>
  </si>
  <si>
    <t>FY13-AN-010366</t>
  </si>
  <si>
    <t>FY13-AN-010419</t>
  </si>
  <si>
    <t>FY13-AN-009954</t>
  </si>
  <si>
    <t>FY13-AN-009931</t>
  </si>
  <si>
    <t>FY13-MY-010250</t>
  </si>
  <si>
    <t>FY13-AN-010021</t>
  </si>
  <si>
    <t>FY13-MY-010287</t>
  </si>
  <si>
    <t>FY13-MY-010042</t>
  </si>
  <si>
    <t>FY13-RN-012301</t>
  </si>
  <si>
    <t>FY13-RN-010861</t>
  </si>
  <si>
    <t>FY13-AN-010371</t>
  </si>
  <si>
    <t>Search and Restore, Inc.</t>
  </si>
  <si>
    <t>FY13-AN-010310</t>
  </si>
  <si>
    <t>FY13-RN-011198</t>
  </si>
  <si>
    <t>FY13-RN-011696</t>
  </si>
  <si>
    <t>FY13-RN-012077</t>
  </si>
  <si>
    <t>FY13-RN-010897</t>
  </si>
  <si>
    <t>FY13-MY-010192</t>
  </si>
  <si>
    <t>FY13-RN-010965</t>
  </si>
  <si>
    <t>FY13-RN-012257</t>
  </si>
  <si>
    <t>FY13-RN-010902</t>
  </si>
  <si>
    <t>FY13-AN-010397</t>
  </si>
  <si>
    <t>FY13-RN-011996</t>
  </si>
  <si>
    <t>FY13-RN-012177</t>
  </si>
  <si>
    <t>FY13-RN-012217</t>
  </si>
  <si>
    <t>FY13-RN-011376</t>
  </si>
  <si>
    <t>FY13-MY-010118</t>
  </si>
  <si>
    <t>FY13-RN-010862</t>
  </si>
  <si>
    <t>FY13-MY-010388</t>
  </si>
  <si>
    <t>FY13-MY-009969</t>
  </si>
  <si>
    <t>Society of the Third Street Music School Settlement, Inc.</t>
  </si>
  <si>
    <t>FY13-MY-009911</t>
  </si>
  <si>
    <t>FY13-RN-010836</t>
  </si>
  <si>
    <t>FY13-MY-010545</t>
  </si>
  <si>
    <t>FY13-AN-010405</t>
  </si>
  <si>
    <t>FY13-AN-010130</t>
  </si>
  <si>
    <t>Solo Foundation, Inc.</t>
  </si>
  <si>
    <t>FY13-RN-012156</t>
  </si>
  <si>
    <t>FY13-AN-010565</t>
  </si>
  <si>
    <t>Sonora House, Inc.</t>
  </si>
  <si>
    <t>FY13-RN-011297</t>
  </si>
  <si>
    <t>FY13-AN-010590</t>
  </si>
  <si>
    <t>FY13-MY-010713</t>
  </si>
  <si>
    <t>FY13-MY-010263</t>
  </si>
  <si>
    <t>FY13-MY-010482</t>
  </si>
  <si>
    <t>FY13-AN-010533</t>
  </si>
  <si>
    <t>Spiderwoman Theater Workshop, Inc.</t>
  </si>
  <si>
    <t>FY13-MY-010705</t>
  </si>
  <si>
    <t>FY13-RN-011277</t>
  </si>
  <si>
    <t>FY13-RN-011558</t>
  </si>
  <si>
    <t>FY13-RN-011499</t>
  </si>
  <si>
    <t>FY13-AN-010575</t>
  </si>
  <si>
    <t>St. Nicks Alliance</t>
  </si>
  <si>
    <t>FY13-RN-012116</t>
  </si>
  <si>
    <t>FY13-AN-010311</t>
  </si>
  <si>
    <t>FY13-RN-012137</t>
  </si>
  <si>
    <t>FY13-AN-010205</t>
  </si>
  <si>
    <t>FY13-AN-010669</t>
  </si>
  <si>
    <t>FY13-MY-010707</t>
  </si>
  <si>
    <t>FY13-RN-012256</t>
  </si>
  <si>
    <t>FY13-MY-010163</t>
  </si>
  <si>
    <t>FY13-RN-010860</t>
  </si>
  <si>
    <t>FY13-RN-012097</t>
  </si>
  <si>
    <t>FY13-RN-012516</t>
  </si>
  <si>
    <t>Streb, Inc.</t>
  </si>
  <si>
    <t>FY13-MY-010084</t>
  </si>
  <si>
    <t>FY13-MY-009968</t>
  </si>
  <si>
    <t>FY13-AN-010502</t>
  </si>
  <si>
    <t>FY13-AN-010635</t>
  </si>
  <si>
    <t>FY13-RN-011099</t>
  </si>
  <si>
    <t>FY13-AN-010615</t>
  </si>
  <si>
    <t>FY13-AN-010466</t>
  </si>
  <si>
    <t>Sympho, Inc.</t>
  </si>
  <si>
    <t>FY13-MY-010221</t>
  </si>
  <si>
    <t>FY13-AN-010518</t>
  </si>
  <si>
    <t>FY13-RN-012199</t>
  </si>
  <si>
    <t>FY13-AN-010755</t>
  </si>
  <si>
    <t>FY13-AN-009934</t>
  </si>
  <si>
    <t>FY13-AN-010203</t>
  </si>
  <si>
    <t>FY13-AN-010444</t>
  </si>
  <si>
    <t>Talujon, Inc.</t>
  </si>
  <si>
    <t>FY13-RN-011516</t>
  </si>
  <si>
    <t>FY13-MY-010157</t>
  </si>
  <si>
    <t>FY13-RN-011243</t>
  </si>
  <si>
    <t>FY13-RN-012336</t>
  </si>
  <si>
    <t>FY13-MY-010200</t>
  </si>
  <si>
    <t>Tectonic Theater Project, Inc.</t>
  </si>
  <si>
    <t>FY13-AN-010504</t>
  </si>
  <si>
    <t>FY13-AN-010208</t>
  </si>
  <si>
    <t>FY13-AN-010413</t>
  </si>
  <si>
    <t>Terra Nova Theatre Collective, Inc.</t>
  </si>
  <si>
    <t>FY13-RN-010796</t>
  </si>
  <si>
    <t>FY13-AN-010246</t>
  </si>
  <si>
    <t>FY13-RN-012376</t>
  </si>
  <si>
    <t>FY13-RN-011958</t>
  </si>
  <si>
    <t>FY13-AN-010461</t>
  </si>
  <si>
    <t>FY13-AN-010409</t>
  </si>
  <si>
    <t>FY13-MY-010254</t>
  </si>
  <si>
    <t>FY13-MY-009936</t>
  </si>
  <si>
    <t>FY13-AN-010358</t>
  </si>
  <si>
    <t>FY13-RN-011536</t>
  </si>
  <si>
    <t>FY13-AN-010526</t>
  </si>
  <si>
    <t>FY13-MY-010019</t>
  </si>
  <si>
    <t>FY13-MY-010342</t>
  </si>
  <si>
    <t>FY13-AN-010390</t>
  </si>
  <si>
    <t>Times Square District Management Association</t>
  </si>
  <si>
    <t>FY13-AN-009915</t>
  </si>
  <si>
    <t>FY13-AN-010400</t>
  </si>
  <si>
    <t>FY13-RN-010880</t>
  </si>
  <si>
    <t>FY13-RN-010797</t>
  </si>
  <si>
    <t>FY13-AN-010497</t>
  </si>
  <si>
    <t>FY13-RN-011197</t>
  </si>
  <si>
    <t>FY13-AN-010332</t>
  </si>
  <si>
    <t>Tribeca New Music, Inc.</t>
  </si>
  <si>
    <t>FY13-MY-010552</t>
  </si>
  <si>
    <t>FY13-RN-011537</t>
  </si>
  <si>
    <t>FY13-RN-012278</t>
  </si>
  <si>
    <t>FY13-MY-010628</t>
  </si>
  <si>
    <t>FY13-AN-010417</t>
  </si>
  <si>
    <t>FY13-RN-012416</t>
  </si>
  <si>
    <t>FY13-AN-010227</t>
  </si>
  <si>
    <t>FY13-AN-010416</t>
  </si>
  <si>
    <t>FY13-AN-009983</t>
  </si>
  <si>
    <t>FY13-MY-010431</t>
  </si>
  <si>
    <t>FY13-AN-010280</t>
  </si>
  <si>
    <t>Untitled Theater Company #61</t>
  </si>
  <si>
    <t>FY13-RN-012736</t>
  </si>
  <si>
    <t>FY13-MY-009919</t>
  </si>
  <si>
    <t>FY13-RN-012218</t>
  </si>
  <si>
    <t>FY13-RN-011181</t>
  </si>
  <si>
    <t>FY13-AN-010294</t>
  </si>
  <si>
    <t>FY13-RN-011076</t>
  </si>
  <si>
    <t>FY13-AN-010638</t>
  </si>
  <si>
    <t>Vangeline Theater, Inc.</t>
  </si>
  <si>
    <t>FY13-AN-010459</t>
  </si>
  <si>
    <t>Vertical Player Repertory, Ltd.</t>
  </si>
  <si>
    <t>FY13-AN-010140</t>
  </si>
  <si>
    <t>FY13-AN-009943</t>
  </si>
  <si>
    <t>FY13-RN-012022</t>
  </si>
  <si>
    <t>FY13-RN-012300</t>
  </si>
  <si>
    <t>FY13-RN-012297</t>
  </si>
  <si>
    <t>FY13-RN-012176</t>
  </si>
  <si>
    <t>FY13-AN-010691</t>
  </si>
  <si>
    <t>FY13-MY-009937</t>
  </si>
  <si>
    <t>FY13-AN-010124</t>
  </si>
  <si>
    <t>FY13-AN-009974</t>
  </si>
  <si>
    <t>Voelker Orth Museum</t>
  </si>
  <si>
    <t>FY13-AN-010467</t>
  </si>
  <si>
    <t>FY13-AN-010240</t>
  </si>
  <si>
    <t>FY13-MY-009970</t>
  </si>
  <si>
    <t>FY13-AN-010660</t>
  </si>
  <si>
    <t>Washington Heights and Inwood Development Corporation</t>
  </si>
  <si>
    <t>FY13-AN-010654</t>
  </si>
  <si>
    <t>FY13-AN-010283</t>
  </si>
  <si>
    <t>FY13-AN-010752</t>
  </si>
  <si>
    <t>Waterwell Productions, Inc.</t>
  </si>
  <si>
    <t>FY13-AN-010744</t>
  </si>
  <si>
    <t>FY13-AN-010337</t>
  </si>
  <si>
    <t>FY13-RN-012038</t>
  </si>
  <si>
    <t>FY13-AN-010378</t>
  </si>
  <si>
    <t>FY13-AN-010661</t>
  </si>
  <si>
    <t>FY13-RN-011937</t>
  </si>
  <si>
    <t>FY13-RN-010879</t>
  </si>
  <si>
    <t>FY13-AN-010316</t>
  </si>
  <si>
    <t>FY13-AN-010505</t>
  </si>
  <si>
    <t>FY13-MY-010147</t>
  </si>
  <si>
    <t>FY13-MY-009921</t>
  </si>
  <si>
    <t>FY13-RN-011398</t>
  </si>
  <si>
    <t>FY13-MY-010368</t>
  </si>
  <si>
    <t>Womens Housing and Economic Development Corporation</t>
  </si>
  <si>
    <t>FY13-MY-010302</t>
  </si>
  <si>
    <t>FY13-MY-010049</t>
  </si>
  <si>
    <t>FY13-RN-012378</t>
  </si>
  <si>
    <t>FY13-MY-010698</t>
  </si>
  <si>
    <t>FY13-MY-010070</t>
  </si>
  <si>
    <t>FY13-AN-010499</t>
  </si>
  <si>
    <t>FY13-MY-010530</t>
  </si>
  <si>
    <t>FY13-RN-012539</t>
  </si>
  <si>
    <t>FY13-RN-012098</t>
  </si>
  <si>
    <t>FY13-AN-010268</t>
  </si>
  <si>
    <t>FY13-AN-010110</t>
  </si>
  <si>
    <t>FY13-AN-010185</t>
  </si>
  <si>
    <t>FY13-RN-012219</t>
  </si>
  <si>
    <t>FY13-RN-011616</t>
  </si>
  <si>
    <t>FY13-MY-009930</t>
  </si>
  <si>
    <t>FY13-MY-010224</t>
  </si>
  <si>
    <t>FY13-MY-010033</t>
  </si>
  <si>
    <t>FY13-MY-010272</t>
  </si>
  <si>
    <t>FY13-RN-012556</t>
  </si>
  <si>
    <t>FY13-AN-010087</t>
  </si>
  <si>
    <t>FY14-AN-013236</t>
  </si>
  <si>
    <t>42nd Street Workshop, Inc.</t>
  </si>
  <si>
    <t>FY14-RN-017297</t>
  </si>
  <si>
    <t>FY14-RN-016056</t>
  </si>
  <si>
    <t>FY14-AN-015416</t>
  </si>
  <si>
    <t>FY14-MY-014921</t>
  </si>
  <si>
    <t>FY14-RN-016256</t>
  </si>
  <si>
    <t>FY14-AN-015440</t>
  </si>
  <si>
    <t>FY14-RN-016338</t>
  </si>
  <si>
    <t>FY14-RN-016165</t>
  </si>
  <si>
    <t>FY14-RN-016456</t>
  </si>
  <si>
    <t>FY14-AN-014797</t>
  </si>
  <si>
    <t>FY14-RN-017536</t>
  </si>
  <si>
    <t>FY14-AN-014562</t>
  </si>
  <si>
    <t>FY14-MY-013938</t>
  </si>
  <si>
    <t>FY14-AN-012796</t>
  </si>
  <si>
    <t>FY14-AN-013276</t>
  </si>
  <si>
    <t>FY14-AN-013081</t>
  </si>
  <si>
    <t>FY14-RN-016416</t>
  </si>
  <si>
    <t>FY14-MY-013179</t>
  </si>
  <si>
    <t>FY14-RN-017056</t>
  </si>
  <si>
    <t>FY14-AN-012917</t>
  </si>
  <si>
    <t>FY14-AN-014757</t>
  </si>
  <si>
    <t>FY14-RN-017158</t>
  </si>
  <si>
    <t>FY14-MY-012763</t>
  </si>
  <si>
    <t>FY14-AN-013084</t>
  </si>
  <si>
    <t>FY14-RN-017100</t>
  </si>
  <si>
    <t>FY14-AN-013358</t>
  </si>
  <si>
    <t>America SCORES New York</t>
  </si>
  <si>
    <t>FY14-RN-017443</t>
  </si>
  <si>
    <t>FY14-RN-016798</t>
  </si>
  <si>
    <t>FY14-RN-015955</t>
  </si>
  <si>
    <t>FY14-MY-013976</t>
  </si>
  <si>
    <t>FY14-MY-012941</t>
  </si>
  <si>
    <t>FY14-RN-017437</t>
  </si>
  <si>
    <t>FY14-AN-015017</t>
  </si>
  <si>
    <t>FY14-AN-014098</t>
  </si>
  <si>
    <t>American Modern Ensemble, Inc.</t>
  </si>
  <si>
    <t>FY14-RN-017296</t>
  </si>
  <si>
    <t>FY14-RN-016576</t>
  </si>
  <si>
    <t>FY14-RN-016738</t>
  </si>
  <si>
    <t>FY14-MY-013020</t>
  </si>
  <si>
    <t>FY14-RN-016896</t>
  </si>
  <si>
    <t>FY14-MY-015342</t>
  </si>
  <si>
    <t>FY14-RN-017279</t>
  </si>
  <si>
    <t>FY14-AN-014596</t>
  </si>
  <si>
    <t>Amore Opera, Inc.</t>
  </si>
  <si>
    <t>FY14-RN-017537</t>
  </si>
  <si>
    <t>FY14-AN-013526</t>
  </si>
  <si>
    <t>FY14-RN-016776</t>
  </si>
  <si>
    <t>FY14-AN-012876</t>
  </si>
  <si>
    <t>FY14-RN-016217</t>
  </si>
  <si>
    <t>FY14-AN-015338</t>
  </si>
  <si>
    <t>FY14-RN-017101</t>
  </si>
  <si>
    <t>FY14-RN-017601</t>
  </si>
  <si>
    <t>FY14-MY-013356</t>
  </si>
  <si>
    <t>FY14-RN-017581</t>
  </si>
  <si>
    <t>FY14-MY-014080</t>
  </si>
  <si>
    <t>FY14-MY-014037</t>
  </si>
  <si>
    <t>FY14-RN-015937</t>
  </si>
  <si>
    <t>FY14-AN-015396</t>
  </si>
  <si>
    <t>FY14-MY-014082</t>
  </si>
  <si>
    <t>Ars Nova Theater I, Inc.</t>
  </si>
  <si>
    <t>FY14-MY-014117</t>
  </si>
  <si>
    <t>FY14-AN-014077</t>
  </si>
  <si>
    <t>FY14-RN-017677</t>
  </si>
  <si>
    <t>FY14-RN-017528</t>
  </si>
  <si>
    <t>FY14-AN-015664</t>
  </si>
  <si>
    <t>FY14-AN-015540</t>
  </si>
  <si>
    <t>FY14-MY-012898</t>
  </si>
  <si>
    <t>FY14-RN-017577</t>
  </si>
  <si>
    <t>FY14-MY-012999</t>
  </si>
  <si>
    <t>FY14-RN-017917</t>
  </si>
  <si>
    <t>FY14-AN-015663</t>
  </si>
  <si>
    <t>FY14-AN-015343</t>
  </si>
  <si>
    <t>FY14-AN-014996</t>
  </si>
  <si>
    <t>FY14-AN-013038</t>
  </si>
  <si>
    <t>FY14-RN-016318</t>
  </si>
  <si>
    <t>FY14-RN-016419</t>
  </si>
  <si>
    <t>FY14-MY-012790</t>
  </si>
  <si>
    <t>FY14-AN-012791</t>
  </si>
  <si>
    <t>ARTs East New York Inc.</t>
  </si>
  <si>
    <t>FY14-AN-013596</t>
  </si>
  <si>
    <t>Arts For All, Inc.</t>
  </si>
  <si>
    <t>FY14-RN-017036</t>
  </si>
  <si>
    <t>FY14-AN-012936</t>
  </si>
  <si>
    <t>FY14-RN-017377</t>
  </si>
  <si>
    <t>FY14-AN-013336</t>
  </si>
  <si>
    <t>FY14-MY-015337</t>
  </si>
  <si>
    <t>FY14-RN-017758</t>
  </si>
  <si>
    <t>FY14-RN-017658</t>
  </si>
  <si>
    <t>FY14-AN-015796</t>
  </si>
  <si>
    <t>FY14-AN-013637</t>
  </si>
  <si>
    <t>FY14-MY-012919</t>
  </si>
  <si>
    <t>FY14-AN-013777</t>
  </si>
  <si>
    <t>FY14-AN-014917</t>
  </si>
  <si>
    <t>FY14-AN-013296</t>
  </si>
  <si>
    <t>FY14-MY-012768</t>
  </si>
  <si>
    <t>FY14-MY-013040</t>
  </si>
  <si>
    <t>FY14-RN-016100</t>
  </si>
  <si>
    <t>FY14-AN-013898</t>
  </si>
  <si>
    <t>FY14-RN-016936</t>
  </si>
  <si>
    <t>FY14-RN-017316</t>
  </si>
  <si>
    <t>FY14-MY-012905</t>
  </si>
  <si>
    <t>FY14-RN-017378</t>
  </si>
  <si>
    <t>FY14-AN-014016</t>
  </si>
  <si>
    <t>FY14-MY-014724</t>
  </si>
  <si>
    <t>FY14-AN-012797</t>
  </si>
  <si>
    <t>FY14-RN-017579</t>
  </si>
  <si>
    <t>FY14-AN-013919</t>
  </si>
  <si>
    <t>FY14-AN-015538</t>
  </si>
  <si>
    <t>FY14-RN-017418</t>
  </si>
  <si>
    <t>FY14-MY-012896</t>
  </si>
  <si>
    <t>FY14-AN-015186</t>
  </si>
  <si>
    <t>FY14-RN-017777</t>
  </si>
  <si>
    <t>FY14-AN-014541</t>
  </si>
  <si>
    <t>FY14-RN-016196</t>
  </si>
  <si>
    <t>FY14-RN-017660</t>
  </si>
  <si>
    <t>FY14-AN-013457</t>
  </si>
  <si>
    <t>FY14-AN-014022</t>
  </si>
  <si>
    <t>FY14-MY-014296</t>
  </si>
  <si>
    <t>Booklyn, Inc.</t>
  </si>
  <si>
    <t>FY14-RN-016818</t>
  </si>
  <si>
    <t>FY14-RN-016105</t>
  </si>
  <si>
    <t>FY14-MY-015357</t>
  </si>
  <si>
    <t>Boys' Club of New York, Inc.</t>
  </si>
  <si>
    <t>FY14-AN-014576</t>
  </si>
  <si>
    <t>FY14-AN-014299</t>
  </si>
  <si>
    <t>FY14-RN-016018</t>
  </si>
  <si>
    <t>FY14-AN-012830</t>
  </si>
  <si>
    <t>FY14-AN-013640</t>
  </si>
  <si>
    <t>Bridge, Inc.</t>
  </si>
  <si>
    <t>FY14-RN-017757</t>
  </si>
  <si>
    <t>FY14-AN-014549</t>
  </si>
  <si>
    <t>Broadway Housing Communities, Inc.</t>
  </si>
  <si>
    <t>FY14-RN-017621</t>
  </si>
  <si>
    <t>FY14-MY-014101</t>
  </si>
  <si>
    <t>FY14-RN-015946</t>
  </si>
  <si>
    <t>FY14-RN-016099</t>
  </si>
  <si>
    <t>FY14-RN-016876</t>
  </si>
  <si>
    <t>FY14-MY-013578</t>
  </si>
  <si>
    <t>FY14-RN-017679</t>
  </si>
  <si>
    <t>FY14-AN-014176</t>
  </si>
  <si>
    <t>FY14-RN-016756</t>
  </si>
  <si>
    <t>FY14-RN-017524</t>
  </si>
  <si>
    <t>FY14-RN-017738</t>
  </si>
  <si>
    <t>FY14-RN-017597</t>
  </si>
  <si>
    <t>FY14-RN-016163</t>
  </si>
  <si>
    <t>FY14-AN-015081</t>
  </si>
  <si>
    <t>FY14-RN-016417</t>
  </si>
  <si>
    <t>FY14-AN-014104</t>
  </si>
  <si>
    <t>FY14-MY-012760</t>
  </si>
  <si>
    <t>FY14-AN-013619</t>
  </si>
  <si>
    <t>FY14-RN-016676</t>
  </si>
  <si>
    <t>FY14-MY-014522</t>
  </si>
  <si>
    <t>FY14-AN-014224</t>
  </si>
  <si>
    <t>FY14-AN-012996</t>
  </si>
  <si>
    <t>FY14-AN-015119</t>
  </si>
  <si>
    <t>FY14-AN-013876</t>
  </si>
  <si>
    <t>FY14-MY-015178</t>
  </si>
  <si>
    <t>FY14-AN-014100</t>
  </si>
  <si>
    <t>FY14-AN-014819</t>
  </si>
  <si>
    <t>FY14-RN-017526</t>
  </si>
  <si>
    <t>FY14-RN-016422</t>
  </si>
  <si>
    <t>FY14-AN-014398</t>
  </si>
  <si>
    <t>FY14-AN-014136</t>
  </si>
  <si>
    <t>Caribbean Cultural Theatre, Inc.</t>
  </si>
  <si>
    <t>FY14-MY-015136</t>
  </si>
  <si>
    <t>Carter Burden Center for the Aging</t>
  </si>
  <si>
    <t>FY14-MY-014558</t>
  </si>
  <si>
    <t>FY14-MY-014081</t>
  </si>
  <si>
    <t>FY14-MY-014739</t>
  </si>
  <si>
    <t>FY14-AN-015462</t>
  </si>
  <si>
    <t>CAVE Organization, Inc.</t>
  </si>
  <si>
    <t>FY14-AN-013678</t>
  </si>
  <si>
    <t>FY14-RN-016319</t>
  </si>
  <si>
    <t>FY14-RN-017527</t>
  </si>
  <si>
    <t>FY14-AN-015167</t>
  </si>
  <si>
    <t>FY14-AN-014536</t>
  </si>
  <si>
    <t>FY14-MY-015659</t>
  </si>
  <si>
    <t>FY14-RN-016005</t>
  </si>
  <si>
    <t>FY14-AN-013390</t>
  </si>
  <si>
    <t>FY14-AN-015436</t>
  </si>
  <si>
    <t>FY14-RN-016118</t>
  </si>
  <si>
    <t>FY14-MY-013998</t>
  </si>
  <si>
    <t>FY14-RN-017602</t>
  </si>
  <si>
    <t>FY14-RN-016103</t>
  </si>
  <si>
    <t>FY14-AN-013077</t>
  </si>
  <si>
    <t>FY14-MY-013717</t>
  </si>
  <si>
    <t>FY14-MY-014839</t>
  </si>
  <si>
    <t>FY14-AN-014539</t>
  </si>
  <si>
    <t>FY14-MY-014318</t>
  </si>
  <si>
    <t>FY14-RN-015947</t>
  </si>
  <si>
    <t>FY14-RN-016436</t>
  </si>
  <si>
    <t>FY14-AN-015266</t>
  </si>
  <si>
    <t>FY14-AN-014039</t>
  </si>
  <si>
    <t>FY14-AN-013700</t>
  </si>
  <si>
    <t>FY14-AN-015316</t>
  </si>
  <si>
    <t>FY14-RN-016119</t>
  </si>
  <si>
    <t>FY14-AN-012916</t>
  </si>
  <si>
    <t>FY14-AN-013537</t>
  </si>
  <si>
    <t>FY14-MY-015344</t>
  </si>
  <si>
    <t>FY14-MY-012795</t>
  </si>
  <si>
    <t>FY14-MY-013058</t>
  </si>
  <si>
    <t>FY14-RN-016240</t>
  </si>
  <si>
    <t>FY14-RN-015951</t>
  </si>
  <si>
    <t>FY14-AN-015463</t>
  </si>
  <si>
    <t>FY14-RN-017618</t>
  </si>
  <si>
    <t>FY14-MY-015340</t>
  </si>
  <si>
    <t>FY14-MY-012907</t>
  </si>
  <si>
    <t>FY14-RN-017099</t>
  </si>
  <si>
    <t>FY14-AN-013388</t>
  </si>
  <si>
    <t>FY14-RN-016116</t>
  </si>
  <si>
    <t>FY14-MY-013598</t>
  </si>
  <si>
    <t>FY14-MY-014617</t>
  </si>
  <si>
    <t>FY14-RN-016560</t>
  </si>
  <si>
    <t>FY14-MY-014856</t>
  </si>
  <si>
    <t>FY14-RN-017578</t>
  </si>
  <si>
    <t>FY14-RN-017497</t>
  </si>
  <si>
    <t>FY14-AN-015759</t>
  </si>
  <si>
    <t>FY14-MY-013463</t>
  </si>
  <si>
    <t>FY14-AN-013178</t>
  </si>
  <si>
    <t>FY14-AN-014804</t>
  </si>
  <si>
    <t>FY14-MY-013656</t>
  </si>
  <si>
    <t>FY14-AN-015184</t>
  </si>
  <si>
    <t>FY14-AN-015716</t>
  </si>
  <si>
    <t>FY14-AN-013676</t>
  </si>
  <si>
    <t>FY14-AN-014798</t>
  </si>
  <si>
    <t>FY14-RN-016161</t>
  </si>
  <si>
    <t>FY14-MY-012769</t>
  </si>
  <si>
    <t>Cooper-Hewitt, National Design Museum</t>
  </si>
  <si>
    <t>FY14-AN-015797</t>
  </si>
  <si>
    <t>FY14-AN-015199</t>
  </si>
  <si>
    <t>FY14-RN-016024</t>
  </si>
  <si>
    <t>FY14-RN-016037</t>
  </si>
  <si>
    <t>FY14-RN-016038</t>
  </si>
  <si>
    <t>FY14-AN-015377</t>
  </si>
  <si>
    <t>FY14-RN-016656</t>
  </si>
  <si>
    <t>FY14-RN-015956</t>
  </si>
  <si>
    <t>FY14-RN-016017</t>
  </si>
  <si>
    <t>FY14-RN-015957</t>
  </si>
  <si>
    <t>FY14-RN-016316</t>
  </si>
  <si>
    <t>FY14-RN-017616</t>
  </si>
  <si>
    <t>FY14-AN-014618</t>
  </si>
  <si>
    <t>Culturehub, Inc.</t>
  </si>
  <si>
    <t>FY14-AN-014102</t>
  </si>
  <si>
    <t>FY14-AN-015665</t>
  </si>
  <si>
    <t>FY14-MY-015269</t>
  </si>
  <si>
    <t>Dance Continuum, Inc.</t>
  </si>
  <si>
    <t>FY14-AN-014199</t>
  </si>
  <si>
    <t>FY14-AN-014198</t>
  </si>
  <si>
    <t>FY14-AN-014676</t>
  </si>
  <si>
    <t>FY14-AN-014122</t>
  </si>
  <si>
    <t>FY14-RN-016080</t>
  </si>
  <si>
    <t>FY14-RN-016879</t>
  </si>
  <si>
    <t>FY14-RN-016396</t>
  </si>
  <si>
    <t>FY14-RN-017138</t>
  </si>
  <si>
    <t>FY14-AN-012901</t>
  </si>
  <si>
    <t>FY14-AN-014697</t>
  </si>
  <si>
    <t>FY14-RN-017299</t>
  </si>
  <si>
    <t>FY14-MY-012836</t>
  </si>
  <si>
    <t>FY14-RN-015950</t>
  </si>
  <si>
    <t>FY14-AN-015578</t>
  </si>
  <si>
    <t>FY14-MY-015461</t>
  </si>
  <si>
    <t>FY14-RN-016817</t>
  </si>
  <si>
    <t>FY14-AN-013022</t>
  </si>
  <si>
    <t>Deconstructive Theatre Project, Inc.</t>
  </si>
  <si>
    <t>FY14-AN-012928</t>
  </si>
  <si>
    <t>FY14-RN-017317</t>
  </si>
  <si>
    <t>FY14-AN-014202</t>
  </si>
  <si>
    <t>FY14-RN-017759</t>
  </si>
  <si>
    <t>FY14-RN-016160</t>
  </si>
  <si>
    <t>FY14-RN-017196</t>
  </si>
  <si>
    <t>FY14-RN-015949</t>
  </si>
  <si>
    <t>FY14-AN-015120</t>
  </si>
  <si>
    <t>FY14-MY-013896</t>
  </si>
  <si>
    <t>FY14-RN-016216</t>
  </si>
  <si>
    <t>FY14-RN-015998</t>
  </si>
  <si>
    <t>FY14-AN-015557</t>
  </si>
  <si>
    <t>FY14-RN-016040</t>
  </si>
  <si>
    <t>FY14-RN-016437</t>
  </si>
  <si>
    <t>FY14-RN-017137</t>
  </si>
  <si>
    <t>FY14-MY-013837</t>
  </si>
  <si>
    <t>FY14-AN-015616</t>
  </si>
  <si>
    <t>FY14-AN-013376</t>
  </si>
  <si>
    <t>FY14-AN-015799</t>
  </si>
  <si>
    <t>FY14-AN-012920</t>
  </si>
  <si>
    <t>FY14-MY-012792</t>
  </si>
  <si>
    <t>FY14-RN-016956</t>
  </si>
  <si>
    <t>FY14-AN-015738</t>
  </si>
  <si>
    <t>FY14-AN-014497</t>
  </si>
  <si>
    <t>FY14-AN-014456</t>
  </si>
  <si>
    <t>FY14-RN-016740</t>
  </si>
  <si>
    <t>FY14-RN-016556</t>
  </si>
  <si>
    <t>FY14-AN-014619</t>
  </si>
  <si>
    <t>FY14-RN-017696</t>
  </si>
  <si>
    <t>FY14-AN-013697</t>
  </si>
  <si>
    <t>FY14-RN-017716</t>
  </si>
  <si>
    <t>El Puente De Williamsburg, Inc.</t>
  </si>
  <si>
    <t>FY14-RN-017216</t>
  </si>
  <si>
    <t>FY14-RN-017198</t>
  </si>
  <si>
    <t>FY14-AN-013024</t>
  </si>
  <si>
    <t>FY14-RN-017521</t>
  </si>
  <si>
    <t>FY14-RN-016696</t>
  </si>
  <si>
    <t>FY14-RN-016421</t>
  </si>
  <si>
    <t>FY14-RN-016897</t>
  </si>
  <si>
    <t>FY14-AN-015677</t>
  </si>
  <si>
    <t>FY14-AN-013319</t>
  </si>
  <si>
    <t>FY14-AN-012976</t>
  </si>
  <si>
    <t>FY14-MY-013391</t>
  </si>
  <si>
    <t>FY14-MY-013438</t>
  </si>
  <si>
    <t>FY14-AN-015441</t>
  </si>
  <si>
    <t>Epiphany Magazine, Inc.</t>
  </si>
  <si>
    <t>FY14-AN-014226</t>
  </si>
  <si>
    <t>FY14-RN-016376</t>
  </si>
  <si>
    <t>Esopus Foundation, Ltd.</t>
  </si>
  <si>
    <t>FY14-MY-015161</t>
  </si>
  <si>
    <t>FY14-RN-017157</t>
  </si>
  <si>
    <t>FY14-AN-015138</t>
  </si>
  <si>
    <t>FY14-AN-013176</t>
  </si>
  <si>
    <t>Evangelical Lutheran Church of the Advent</t>
  </si>
  <si>
    <t>FY14-MY-015563</t>
  </si>
  <si>
    <t>FY14-AN-013177</t>
  </si>
  <si>
    <t>FY14-MY-013698</t>
  </si>
  <si>
    <t>FY14-AN-015098</t>
  </si>
  <si>
    <t>FY14-MY-014079</t>
  </si>
  <si>
    <t>FY14-AN-013816</t>
  </si>
  <si>
    <t>Fiasco Theater LTD</t>
  </si>
  <si>
    <t>FY14-AN-015259</t>
  </si>
  <si>
    <t>FY14-RN-017096</t>
  </si>
  <si>
    <t>FY14-RN-017116</t>
  </si>
  <si>
    <t>FY14-AN-014659</t>
  </si>
  <si>
    <t>FY14-AN-012756</t>
  </si>
  <si>
    <t>FY14-AN-014377</t>
  </si>
  <si>
    <t>FY14-RN-016078</t>
  </si>
  <si>
    <t>FY14-AN-014521</t>
  </si>
  <si>
    <t>FY14-RN-016164</t>
  </si>
  <si>
    <t>FY14-AN-014723</t>
  </si>
  <si>
    <t>FY14-MY-014105</t>
  </si>
  <si>
    <t>FY14-RN-016797</t>
  </si>
  <si>
    <t>FY14-RN-015979</t>
  </si>
  <si>
    <t>FY14-RN-016820</t>
  </si>
  <si>
    <t>FY14-RN-016578</t>
  </si>
  <si>
    <t>FY14-RN-017436</t>
  </si>
  <si>
    <t>FY14-MY-014217</t>
  </si>
  <si>
    <t>FY14-RN-016537</t>
  </si>
  <si>
    <t>FY14-MY-013025</t>
  </si>
  <si>
    <t>FY14-AN-013917</t>
  </si>
  <si>
    <t>FY14-MY-013916</t>
  </si>
  <si>
    <t>FY14-AN-013016</t>
  </si>
  <si>
    <t>FY14-MY-014545</t>
  </si>
  <si>
    <t>FY14-AN-014017</t>
  </si>
  <si>
    <t>FY14-AN-014220</t>
  </si>
  <si>
    <t>FY14-AN-013217</t>
  </si>
  <si>
    <t>FRIGID New York, Inc.</t>
  </si>
  <si>
    <t>FY14-AN-014121</t>
  </si>
  <si>
    <t>FY14-MY-014078</t>
  </si>
  <si>
    <t>Gallim Dance Company, Inc.</t>
  </si>
  <si>
    <t>FY14-AN-014836</t>
  </si>
  <si>
    <t>FY14-RN-017596</t>
  </si>
  <si>
    <t>FY14-RN-015977</t>
  </si>
  <si>
    <t>FY14-AN-014956</t>
  </si>
  <si>
    <t>FY14-RN-016356</t>
  </si>
  <si>
    <t>Gina Gibney Dance, Inc.</t>
  </si>
  <si>
    <t>FY14-RN-017257</t>
  </si>
  <si>
    <t>Girls Write Now, Inc.</t>
  </si>
  <si>
    <t>FY14-MY-015379</t>
  </si>
  <si>
    <t>FY14-AN-014056</t>
  </si>
  <si>
    <t>globalFEST, Inc.</t>
  </si>
  <si>
    <t>FY14-RN-015942</t>
  </si>
  <si>
    <t>FY14-RN-017919</t>
  </si>
  <si>
    <t>FY14-RN-017876</t>
  </si>
  <si>
    <t>FY14-MY-015190</t>
  </si>
  <si>
    <t>FY14-AN-013920</t>
  </si>
  <si>
    <t>FY14-AN-015397</t>
  </si>
  <si>
    <t>FY14-RN-016238</t>
  </si>
  <si>
    <t>FY14-RN-017661</t>
  </si>
  <si>
    <t>FY14-MY-014898</t>
  </si>
  <si>
    <t>Green-Wood Historic Fund, Inc.</t>
  </si>
  <si>
    <t>FY14-RN-017598</t>
  </si>
  <si>
    <t>FY14-RN-017416</t>
  </si>
  <si>
    <t>FY14-RN-016317</t>
  </si>
  <si>
    <t>FY14-RN-016101</t>
  </si>
  <si>
    <t>FY14-AN-015364</t>
  </si>
  <si>
    <t>Haiti Cultural Exchange, Inc.</t>
  </si>
  <si>
    <t>FY14-RN-017140</t>
  </si>
  <si>
    <t>FY14-AN-013517</t>
  </si>
  <si>
    <t>FY14-AN-015182</t>
  </si>
  <si>
    <t>FY14-AN-015778</t>
  </si>
  <si>
    <t>FY14-RN-017776</t>
  </si>
  <si>
    <t>FY14-AN-014480</t>
  </si>
  <si>
    <t>FY14-RN-017500</t>
  </si>
  <si>
    <t>FY14-AN-013216</t>
  </si>
  <si>
    <t>FY14-MY-012927</t>
  </si>
  <si>
    <t>FY14-RN-017778</t>
  </si>
  <si>
    <t>FY14-AN-014436</t>
  </si>
  <si>
    <t>FY14-AN-014276</t>
  </si>
  <si>
    <t>FY14-RN-016036</t>
  </si>
  <si>
    <t>FY14-RN-017440</t>
  </si>
  <si>
    <t>FY14-AN-014560</t>
  </si>
  <si>
    <t>FY14-AN-015559</t>
  </si>
  <si>
    <t>Hip to Hip Theatre Company</t>
  </si>
  <si>
    <t>FY14-AN-013638</t>
  </si>
  <si>
    <t>FY14-MY-013999</t>
  </si>
  <si>
    <t>Hispanic Society of America</t>
  </si>
  <si>
    <t>FY14-RN-016162</t>
  </si>
  <si>
    <t>FY14-RN-016339</t>
  </si>
  <si>
    <t>FY14-RN-017501</t>
  </si>
  <si>
    <t>FY14-RN-015997</t>
  </si>
  <si>
    <t>FY14-AN-013539</t>
  </si>
  <si>
    <t>FY14-RN-017458</t>
  </si>
  <si>
    <t>FY14-AN-013796</t>
  </si>
  <si>
    <t>FY14-AN-015368</t>
  </si>
  <si>
    <t>FY14-AN-014036</t>
  </si>
  <si>
    <t>FY14-RN-016536</t>
  </si>
  <si>
    <t>FY14-AN-012899</t>
  </si>
  <si>
    <t>FY14-AN-012822</t>
  </si>
  <si>
    <t>FY14-RN-017678</t>
  </si>
  <si>
    <t>FY14-MY-013136</t>
  </si>
  <si>
    <t>FY14-RN-017256</t>
  </si>
  <si>
    <t>FY14-AN-015239</t>
  </si>
  <si>
    <t>FY14-RN-017756</t>
  </si>
  <si>
    <t>FY14-AN-012800</t>
  </si>
  <si>
    <t>FY14-RN-015959</t>
  </si>
  <si>
    <t>FY14-RN-017796</t>
  </si>
  <si>
    <t>FY14-AN-015816</t>
  </si>
  <si>
    <t>FY14-AN-014639</t>
  </si>
  <si>
    <t>FY14-MY-015367</t>
  </si>
  <si>
    <t>FY14-AN-014196</t>
  </si>
  <si>
    <t>FY14-AN-014524</t>
  </si>
  <si>
    <t>FY14-RN-017396</t>
  </si>
  <si>
    <t>FY14-MY-015144</t>
  </si>
  <si>
    <t>FY14-MY-013939</t>
  </si>
  <si>
    <t>FY14-RN-017379</t>
  </si>
  <si>
    <t>FY14-MY-012820</t>
  </si>
  <si>
    <t>FY14-RN-017657</t>
  </si>
  <si>
    <t>FY14-MY-012821</t>
  </si>
  <si>
    <t>FY14-RN-016617</t>
  </si>
  <si>
    <t>FY14-RN-017444</t>
  </si>
  <si>
    <t>FY14-RN-017136</t>
  </si>
  <si>
    <t>FY14-AN-013017</t>
  </si>
  <si>
    <t>FY14-AN-012799</t>
  </si>
  <si>
    <t>FY14-RN-016019</t>
  </si>
  <si>
    <t>FY14-RN-016420</t>
  </si>
  <si>
    <t>FY14-AN-013677</t>
  </si>
  <si>
    <t>FY14-RN-016020</t>
  </si>
  <si>
    <t>FY14-RN-016096</t>
  </si>
  <si>
    <t>FY14-RN-017336</t>
  </si>
  <si>
    <t>FY14-RN-017636</t>
  </si>
  <si>
    <t>FY14-RN-016117</t>
  </si>
  <si>
    <t>FY14-RN-015966</t>
  </si>
  <si>
    <t>FY14-MY-014547</t>
  </si>
  <si>
    <t>FY14-AN-013701</t>
  </si>
  <si>
    <t>FY14-RN-017680</t>
  </si>
  <si>
    <t>FY14-AN-013159</t>
  </si>
  <si>
    <t>FY14-MY-014123</t>
  </si>
  <si>
    <t>FY14-MY-015238</t>
  </si>
  <si>
    <t>FY14-RN-016976</t>
  </si>
  <si>
    <t>FY14-AN-015640</t>
  </si>
  <si>
    <t>FY14-AN-015188</t>
  </si>
  <si>
    <t>FY14-MY-014636</t>
  </si>
  <si>
    <t>FY14-RN-016104</t>
  </si>
  <si>
    <t>FY14-AN-014496</t>
  </si>
  <si>
    <t>FY14-AN-014257</t>
  </si>
  <si>
    <t>FY14-AN-013696</t>
  </si>
  <si>
    <t>FY14-RN-016001</t>
  </si>
  <si>
    <t>FY14-RN-017298</t>
  </si>
  <si>
    <t>FY14-RN-016497</t>
  </si>
  <si>
    <t>FY14-AN-015187</t>
  </si>
  <si>
    <t>FY14-AN-014976</t>
  </si>
  <si>
    <t>FY14-RN-016077</t>
  </si>
  <si>
    <t>FY14-AN-013541</t>
  </si>
  <si>
    <t>KW Projects, Inc.</t>
  </si>
  <si>
    <t>FY14-AN-014103</t>
  </si>
  <si>
    <t>Kyo-Shin-An Arts, Inc.</t>
  </si>
  <si>
    <t>FY14-AN-014896</t>
  </si>
  <si>
    <t>La Compagnia de' Colombari, Inc.</t>
  </si>
  <si>
    <t>FY14-RN-017445</t>
  </si>
  <si>
    <t>FY14-AN-013079</t>
  </si>
  <si>
    <t>FY14-MY-012766</t>
  </si>
  <si>
    <t>FY14-RN-016178</t>
  </si>
  <si>
    <t>FY14-AN-013318</t>
  </si>
  <si>
    <t>FY14-MY-015262</t>
  </si>
  <si>
    <t>FY14-RN-016337</t>
  </si>
  <si>
    <t>FY14-AN-013464</t>
  </si>
  <si>
    <t>FY14-AN-015157</t>
  </si>
  <si>
    <t>FY14-AN-014520</t>
  </si>
  <si>
    <t>FY14-MY-014306</t>
  </si>
  <si>
    <t>FY14-RN-017419</t>
  </si>
  <si>
    <t>FY14-AN-015761</t>
  </si>
  <si>
    <t>FY14-MY-012765</t>
  </si>
  <si>
    <t>FY14-RN-016559</t>
  </si>
  <si>
    <t>FY14-AN-014840</t>
  </si>
  <si>
    <t>FY14-AN-012793</t>
  </si>
  <si>
    <t>FY14-AN-014737</t>
  </si>
  <si>
    <t>Light Opera of New York, Inc.</t>
  </si>
  <si>
    <t>FY14-MY-012924</t>
  </si>
  <si>
    <t>FY14-RN-016076</t>
  </si>
  <si>
    <t>FY14-AN-015637</t>
  </si>
  <si>
    <t>FY14-AN-013877</t>
  </si>
  <si>
    <t>FY14-AN-014801</t>
  </si>
  <si>
    <t>FY14-MY-013060</t>
  </si>
  <si>
    <t>Lotus Fine Arts Productions, Inc.</t>
  </si>
  <si>
    <t>FY14-MY-015465</t>
  </si>
  <si>
    <t>FY14-RN-017398</t>
  </si>
  <si>
    <t>FY14-RN-017420</t>
  </si>
  <si>
    <t>FY14-MY-012788</t>
  </si>
  <si>
    <t>FY14-RN-015941</t>
  </si>
  <si>
    <t>FY14-RN-017856</t>
  </si>
  <si>
    <t>FY14-AN-015082</t>
  </si>
  <si>
    <t>FY14-MY-013160</t>
  </si>
  <si>
    <t>FY14-RN-015976</t>
  </si>
  <si>
    <t>FY14-MY-013599</t>
  </si>
  <si>
    <t>FY14-AN-013897</t>
  </si>
  <si>
    <t>FY14-AN-015836</t>
  </si>
  <si>
    <t>FY14-RN-015980</t>
  </si>
  <si>
    <t>FY14-AN-015197</t>
  </si>
  <si>
    <t>FY14-AN-013380</t>
  </si>
  <si>
    <t>FY14-AN-013680</t>
  </si>
  <si>
    <t>FY14-MY-015159</t>
  </si>
  <si>
    <t>FY14-MY-012762</t>
  </si>
  <si>
    <t>FY14-AN-015143</t>
  </si>
  <si>
    <t>FY14-AN-013385</t>
  </si>
  <si>
    <t>FY14-RN-016097</t>
  </si>
  <si>
    <t>FY14-AN-015458</t>
  </si>
  <si>
    <t>Mare Nostrum Elements, Inc.</t>
  </si>
  <si>
    <t>FY14-AN-014076</t>
  </si>
  <si>
    <t>FY14-RN-017456</t>
  </si>
  <si>
    <t>FY14-RN-017529</t>
  </si>
  <si>
    <t>FY14-RN-017656</t>
  </si>
  <si>
    <t>FY14-RN-017580</t>
  </si>
  <si>
    <t>FY14-RN-017816</t>
  </si>
  <si>
    <t>Maysles Institute, Inc.</t>
  </si>
  <si>
    <t>FY14-AN-015077</t>
  </si>
  <si>
    <t>FY14-MY-014019</t>
  </si>
  <si>
    <t>FY14-AN-015697</t>
  </si>
  <si>
    <t>Metropolis Ensemble, Inc.</t>
  </si>
  <si>
    <t>FY14-RN-015953</t>
  </si>
  <si>
    <t>FY14-RN-015936</t>
  </si>
  <si>
    <t>FY14-RN-017176</t>
  </si>
  <si>
    <t>FY14-RN-016579</t>
  </si>
  <si>
    <t>FY14-AN-015839</t>
  </si>
  <si>
    <t>FY14-RN-016476</t>
  </si>
  <si>
    <t>FY14-RN-016028</t>
  </si>
  <si>
    <t>FY14-AN-012786</t>
  </si>
  <si>
    <t>FY14-AN-015568</t>
  </si>
  <si>
    <t>Monica Bill Barnes &amp; Company, Inc.</t>
  </si>
  <si>
    <t>FY14-AN-012956</t>
  </si>
  <si>
    <t>FY14-AN-013540</t>
  </si>
  <si>
    <t>FY14-AN-012757</t>
  </si>
  <si>
    <t>FY14-RN-017156</t>
  </si>
  <si>
    <t>FY14-AN-015516</t>
  </si>
  <si>
    <t>FY14-AN-014399</t>
  </si>
  <si>
    <t>FY14-MY-014201</t>
  </si>
  <si>
    <t>FY14-MY-012857</t>
  </si>
  <si>
    <t>FY14-MY-015142</t>
  </si>
  <si>
    <t>FY14-MY-013076</t>
  </si>
  <si>
    <t>FY14-MY-012779</t>
  </si>
  <si>
    <t>FY14-RN-015952</t>
  </si>
  <si>
    <t>FY14-MY-015236</t>
  </si>
  <si>
    <t>FY14-RN-016025</t>
  </si>
  <si>
    <t>FY14-AN-013387</t>
  </si>
  <si>
    <t>FY14-AN-013083</t>
  </si>
  <si>
    <t>FY14-MY-013636</t>
  </si>
  <si>
    <t>Music Forward</t>
  </si>
  <si>
    <t>FY14-AN-013923</t>
  </si>
  <si>
    <t>FY14-AN-013465</t>
  </si>
  <si>
    <t>FY14-AN-014097</t>
  </si>
  <si>
    <t>FY14-AN-014302</t>
  </si>
  <si>
    <t>Musica Reginae Productions, Ltd.</t>
  </si>
  <si>
    <t>FY14-AN-015356</t>
  </si>
  <si>
    <t>FY14-AN-014519</t>
  </si>
  <si>
    <t>FY14-MY-015181</t>
  </si>
  <si>
    <t>FY14-RN-016739</t>
  </si>
  <si>
    <t>FY14-MY-012794</t>
  </si>
  <si>
    <t>FY14-AN-015676</t>
  </si>
  <si>
    <t>FY14-MY-015299</t>
  </si>
  <si>
    <t>FY14-RN-017098</t>
  </si>
  <si>
    <t>FY14-MY-012929</t>
  </si>
  <si>
    <t>FY14-RN-015944</t>
  </si>
  <si>
    <t>FY14-RN-016030</t>
  </si>
  <si>
    <t>FY14-MY-012903</t>
  </si>
  <si>
    <t>FY14-AN-015564</t>
  </si>
  <si>
    <t>FY14-RN-015963</t>
  </si>
  <si>
    <t>FY14-AN-015168</t>
  </si>
  <si>
    <t>FY14-MY-012761</t>
  </si>
  <si>
    <t>FY14-AN-012838</t>
  </si>
  <si>
    <t>FY14-RN-016000</t>
  </si>
  <si>
    <t>FY14-RN-017897</t>
  </si>
  <si>
    <t>FY14-RN-017447</t>
  </si>
  <si>
    <t>FY14-RN-016276</t>
  </si>
  <si>
    <t>FY14-RN-015965</t>
  </si>
  <si>
    <t>FY14-RN-015996</t>
  </si>
  <si>
    <t>FY14-MY-013389</t>
  </si>
  <si>
    <t>FY14-RN-015982</t>
  </si>
  <si>
    <t>FY14-AN-014120</t>
  </si>
  <si>
    <t>FY14-RN-016397</t>
  </si>
  <si>
    <t>FY14-AN-013161</t>
  </si>
  <si>
    <t>FY14-AN-013699</t>
  </si>
  <si>
    <t>FY14-MY-013521</t>
  </si>
  <si>
    <t>FY14-AN-013498</t>
  </si>
  <si>
    <t>New York African Chorus Ensemble, Inc.</t>
  </si>
  <si>
    <t>FY14-MY-012767</t>
  </si>
  <si>
    <t>FY14-AN-015464</t>
  </si>
  <si>
    <t>FY14-AN-014919</t>
  </si>
  <si>
    <t>FY14-MY-014316</t>
  </si>
  <si>
    <t>FY14-MY-015140</t>
  </si>
  <si>
    <t>New York City Players, Inc.</t>
  </si>
  <si>
    <t>FY14-RN-015939</t>
  </si>
  <si>
    <t>FY14-RN-017356</t>
  </si>
  <si>
    <t>FY14-RN-016557</t>
  </si>
  <si>
    <t>FY14-RN-017523</t>
  </si>
  <si>
    <t>FY14-MY-014799</t>
  </si>
  <si>
    <t>FY14-MY-012825</t>
  </si>
  <si>
    <t>FY14-RN-016023</t>
  </si>
  <si>
    <t>FY14-MY-013137</t>
  </si>
  <si>
    <t>FY14-RN-015983</t>
  </si>
  <si>
    <t>FY14-MY-012787</t>
  </si>
  <si>
    <t>FY14-AN-014696</t>
  </si>
  <si>
    <t>FY14-RN-017446</t>
  </si>
  <si>
    <t>FY14-MY-012758</t>
  </si>
  <si>
    <t>FY14-AN-015470</t>
  </si>
  <si>
    <t>FY14-AN-013384</t>
  </si>
  <si>
    <t>FY14-RN-017617</t>
  </si>
  <si>
    <t>FY14-AN-013138</t>
  </si>
  <si>
    <t>FY14-RN-015960</t>
  </si>
  <si>
    <t>FY14-RN-017438</t>
  </si>
  <si>
    <t>FY14-RN-017498</t>
  </si>
  <si>
    <t>FY14-RN-016041</t>
  </si>
  <si>
    <t>FY14-AN-013379</t>
  </si>
  <si>
    <t>NIA Community Services Network, Inc.</t>
  </si>
  <si>
    <t>FY14-AN-013556</t>
  </si>
  <si>
    <t>FY14-AN-013520</t>
  </si>
  <si>
    <t>FY14-RN-016079</t>
  </si>
  <si>
    <t>FY14-RN-016137</t>
  </si>
  <si>
    <t>FY14-AN-015281</t>
  </si>
  <si>
    <t>Norte Maar for Collaborative Projects in the Arts, Inc.</t>
  </si>
  <si>
    <t>FY14-AN-015241</t>
  </si>
  <si>
    <t>FY14-MY-015369</t>
  </si>
  <si>
    <t>FY14-AN-013361</t>
  </si>
  <si>
    <t>FY14-AN-014107</t>
  </si>
  <si>
    <t>FY14-AN-014620</t>
  </si>
  <si>
    <t>FY14-RN-017896</t>
  </si>
  <si>
    <t>FY14-RN-017516</t>
  </si>
  <si>
    <t>FY14-AN-015083</t>
  </si>
  <si>
    <t>FY14-MY-014537</t>
  </si>
  <si>
    <t>Old Merchant's House Museum of New York, Inc.</t>
  </si>
  <si>
    <t>FY14-AN-014800</t>
  </si>
  <si>
    <t>FY14-RN-016577</t>
  </si>
  <si>
    <t>FY14-AN-012759</t>
  </si>
  <si>
    <t>Open Source Gallery, Inc.</t>
  </si>
  <si>
    <t>FY14-MY-013523</t>
  </si>
  <si>
    <t>FY14-MY-012908</t>
  </si>
  <si>
    <t>FY14-RN-016618</t>
  </si>
  <si>
    <t>FY14-RN-016558</t>
  </si>
  <si>
    <t>FY14-MY-013096</t>
  </si>
  <si>
    <t>FY14-AN-013921</t>
  </si>
  <si>
    <t>FY14-AN-014477</t>
  </si>
  <si>
    <t>Original Music Workshop, Inc.</t>
  </si>
  <si>
    <t>FY14-MY-012998</t>
  </si>
  <si>
    <t>FY14-AN-014657</t>
  </si>
  <si>
    <t>Our Firefighters Children's Foundation</t>
  </si>
  <si>
    <t>FY14-RN-016237</t>
  </si>
  <si>
    <t>FY14-AN-014557</t>
  </si>
  <si>
    <t>FY14-MY-013362</t>
  </si>
  <si>
    <t>FY14-MY-013437</t>
  </si>
  <si>
    <t>FY14-AN-014543</t>
  </si>
  <si>
    <t>Pamplemousse Productions, Inc.</t>
  </si>
  <si>
    <t>FY14-AN-013397</t>
  </si>
  <si>
    <t>FY14-MY-014240</t>
  </si>
  <si>
    <t>FY14-RN-017277</t>
  </si>
  <si>
    <t>FY14-AN-014637</t>
  </si>
  <si>
    <t>FY14-AN-012764</t>
  </si>
  <si>
    <t>FY14-AN-013499</t>
  </si>
  <si>
    <t>Parents As Primary Teachers, Inc.</t>
  </si>
  <si>
    <t>FY14-AN-014640</t>
  </si>
  <si>
    <t>FY14-RN-015981</t>
  </si>
  <si>
    <t>FY14-AN-012897</t>
  </si>
  <si>
    <t>FY14-AN-014376</t>
  </si>
  <si>
    <t>FY14-RN-016039</t>
  </si>
  <si>
    <t>FY14-MY-015536</t>
  </si>
  <si>
    <t>FY14-MY-015466</t>
  </si>
  <si>
    <t>FY14-AN-015196</t>
  </si>
  <si>
    <t>FY14-RN-016176</t>
  </si>
  <si>
    <t>FY14-AN-012826</t>
  </si>
  <si>
    <t>People's Theatre Project, Inc.</t>
  </si>
  <si>
    <t>FY14-AN-015298</t>
  </si>
  <si>
    <t>FY14-AN-014301</t>
  </si>
  <si>
    <t>FY14-MY-015160</t>
  </si>
  <si>
    <t>FY14-MY-014197</t>
  </si>
  <si>
    <t>FY14-RN-016917</t>
  </si>
  <si>
    <t>FY14-MY-014916</t>
  </si>
  <si>
    <t>FY14-MY-015279</t>
  </si>
  <si>
    <t>FY14-AN-014305</t>
  </si>
  <si>
    <t>FY14-MY-013019</t>
  </si>
  <si>
    <t>FY14-RN-017117</t>
  </si>
  <si>
    <t>FY14-RN-016102</t>
  </si>
  <si>
    <t>FY14-MY-014227</t>
  </si>
  <si>
    <t>FY14-RN-017237</t>
  </si>
  <si>
    <t>FY14-RN-017519</t>
  </si>
  <si>
    <t>FY14-RN-015945</t>
  </si>
  <si>
    <t>FY14-RN-016737</t>
  </si>
  <si>
    <t>FY14-MY-013639</t>
  </si>
  <si>
    <t>FY14-RN-017599</t>
  </si>
  <si>
    <t>FY14-AN-013059</t>
  </si>
  <si>
    <t>Polyhymnia Music Foundation, Inc.</t>
  </si>
  <si>
    <t>FY14-RN-016836</t>
  </si>
  <si>
    <t>FY14-MY-013460</t>
  </si>
  <si>
    <t>FY14-MY-013078</t>
  </si>
  <si>
    <t>FY14-RN-017676</t>
  </si>
  <si>
    <t>FY14-AN-014108</t>
  </si>
  <si>
    <t>PRISM Quartet Incorporated</t>
  </si>
  <si>
    <t>FY14-AN-015156</t>
  </si>
  <si>
    <t>Project Girl Performance Collective Institute</t>
  </si>
  <si>
    <t>FY14-RN-017836</t>
  </si>
  <si>
    <t>FY14-AN-014597</t>
  </si>
  <si>
    <t>FY14-RN-016757</t>
  </si>
  <si>
    <t>FY14-MY-012902</t>
  </si>
  <si>
    <t>FY14-RN-016877</t>
  </si>
  <si>
    <t>FY14-AN-015177</t>
  </si>
  <si>
    <t>FY14-AN-012925</t>
  </si>
  <si>
    <t>FY14-AN-014223</t>
  </si>
  <si>
    <t>FY14-RN-015962</t>
  </si>
  <si>
    <t>FY14-RN-016136</t>
  </si>
  <si>
    <t>FY14-AN-015660</t>
  </si>
  <si>
    <t>FY14-RN-016241</t>
  </si>
  <si>
    <t>FY14-AN-013597</t>
  </si>
  <si>
    <t>FY14-AN-015216</t>
  </si>
  <si>
    <t>FY14-RN-016856</t>
  </si>
  <si>
    <t>FY14-AN-012819</t>
  </si>
  <si>
    <t>FY14-AN-013317</t>
  </si>
  <si>
    <t>Quest Youth Organization, Inc.</t>
  </si>
  <si>
    <t>FY14-AN-015037</t>
  </si>
  <si>
    <t>FY14-AN-012900</t>
  </si>
  <si>
    <t>FY14-AN-014544</t>
  </si>
  <si>
    <t>Racing Thoughts, Inc.</t>
  </si>
  <si>
    <t>FY14-AN-014542</t>
  </si>
  <si>
    <t>Racoco Productions, Inc.</t>
  </si>
  <si>
    <t>FY14-AN-014258</t>
  </si>
  <si>
    <t>FY14-AN-014550</t>
  </si>
  <si>
    <t>FY14-MY-013363</t>
  </si>
  <si>
    <t>FY14-AN-013778</t>
  </si>
  <si>
    <t>FY14-AN-015180</t>
  </si>
  <si>
    <t>FY14-MY-012831</t>
  </si>
  <si>
    <t>Red Bull Theater, Inc.</t>
  </si>
  <si>
    <t>FY14-AN-013756</t>
  </si>
  <si>
    <t>FY14-AN-015658</t>
  </si>
  <si>
    <t>FY14-RN-017517</t>
  </si>
  <si>
    <t>FY14-AN-012923</t>
  </si>
  <si>
    <t>FY14-AN-014021</t>
  </si>
  <si>
    <t>FY14-AN-013196</t>
  </si>
  <si>
    <t>Residency Unlimited, Inc.</t>
  </si>
  <si>
    <t>FY14-RN-016438</t>
  </si>
  <si>
    <t>FY14-AN-013461</t>
  </si>
  <si>
    <t>FY14-AN-014109</t>
  </si>
  <si>
    <t>Ridgewood Bushwick Senior Citizens Council, Inc.</t>
  </si>
  <si>
    <t>FY14-AN-015163</t>
  </si>
  <si>
    <t>FY14-AN-014221</t>
  </si>
  <si>
    <t>FY14-AN-014396</t>
  </si>
  <si>
    <t>FY14-MY-012780</t>
  </si>
  <si>
    <t>FY14-AN-013856</t>
  </si>
  <si>
    <t>Riverside Opera Company, Inc.</t>
  </si>
  <si>
    <t>FY14-RN-016496</t>
  </si>
  <si>
    <t>FY14-RN-017736</t>
  </si>
  <si>
    <t>FY14-AN-012921</t>
  </si>
  <si>
    <t>FY14-MY-014216</t>
  </si>
  <si>
    <t>FY14-RN-017556</t>
  </si>
  <si>
    <t>FY14-RN-016596</t>
  </si>
  <si>
    <t>FY14-RN-016158</t>
  </si>
  <si>
    <t>FY14-RN-016002</t>
  </si>
  <si>
    <t>FY14-MY-012918</t>
  </si>
  <si>
    <t>FY14-RN-015938</t>
  </si>
  <si>
    <t>FY14-AN-013023</t>
  </si>
  <si>
    <t>FY14-AN-014482</t>
  </si>
  <si>
    <t>FY14-RN-017441</t>
  </si>
  <si>
    <t>FY14-AN-014303</t>
  </si>
  <si>
    <t>FY14-AN-014561</t>
  </si>
  <si>
    <t>FY14-AN-014841</t>
  </si>
  <si>
    <t>FY14-AN-015681</t>
  </si>
  <si>
    <t>FY14-RN-016029</t>
  </si>
  <si>
    <t>FY14-AN-012837</t>
  </si>
  <si>
    <t>FY14-AN-014319</t>
  </si>
  <si>
    <t>Sarah Michelson, Inc.</t>
  </si>
  <si>
    <t>FY14-RN-017141</t>
  </si>
  <si>
    <t>FY14-RN-016239</t>
  </si>
  <si>
    <t>FY14-MY-015243</t>
  </si>
  <si>
    <t>FY14-RN-016004</t>
  </si>
  <si>
    <t>FY14-AN-014820</t>
  </si>
  <si>
    <t>FY14-RN-016637</t>
  </si>
  <si>
    <t>FY14-RN-017538</t>
  </si>
  <si>
    <t>FY14-MY-015286</t>
  </si>
  <si>
    <t>FY14-RN-016996</t>
  </si>
  <si>
    <t>FY14-MY-013462</t>
  </si>
  <si>
    <t>FY14-MY-014678</t>
  </si>
  <si>
    <t>FY14-MY-012789</t>
  </si>
  <si>
    <t>FY14-AN-015438</t>
  </si>
  <si>
    <t>FY14-RN-016026</t>
  </si>
  <si>
    <t>FY14-AN-014498</t>
  </si>
  <si>
    <t>FY14-RN-017376</t>
  </si>
  <si>
    <t>FY14-RN-016016</t>
  </si>
  <si>
    <t>FY14-RN-016516</t>
  </si>
  <si>
    <t>FY14-RN-015943</t>
  </si>
  <si>
    <t>FY14-RN-016899</t>
  </si>
  <si>
    <t>FY14-RN-017681</t>
  </si>
  <si>
    <t>FY14-RN-017278</t>
  </si>
  <si>
    <t>FY14-RN-017238</t>
  </si>
  <si>
    <t>FY14-AN-013021</t>
  </si>
  <si>
    <t>Soho 20 Artists, Inc.</t>
  </si>
  <si>
    <t>FY14-RN-016336</t>
  </si>
  <si>
    <t>FY14-RN-017525</t>
  </si>
  <si>
    <t>FY14-AN-015016</t>
  </si>
  <si>
    <t>FY14-RN-015948</t>
  </si>
  <si>
    <t>FY14-MY-012783</t>
  </si>
  <si>
    <t>FY14-AN-014717</t>
  </si>
  <si>
    <t>FY14-MY-015261</t>
  </si>
  <si>
    <t>FY14-RN-017016</t>
  </si>
  <si>
    <t>FY14-RN-017522</t>
  </si>
  <si>
    <t>FY14-RN-017417</t>
  </si>
  <si>
    <t>FY14-MY-012940</t>
  </si>
  <si>
    <t>FY14-RN-015954</t>
  </si>
  <si>
    <t>FY14-RN-016098</t>
  </si>
  <si>
    <t>FY14-AN-015437</t>
  </si>
  <si>
    <t>FY14-AN-013458</t>
  </si>
  <si>
    <t>FY14-MY-012817</t>
  </si>
  <si>
    <t>FY14-RN-017439</t>
  </si>
  <si>
    <t>FY14-AN-015118</t>
  </si>
  <si>
    <t>FY14-RN-017476</t>
  </si>
  <si>
    <t>FY14-RN-017737</t>
  </si>
  <si>
    <t>FY14-RN-017097</t>
  </si>
  <si>
    <t>FY14-RN-017197</t>
  </si>
  <si>
    <t>FY14-RN-016736</t>
  </si>
  <si>
    <t>FY14-MY-013036</t>
  </si>
  <si>
    <t>FY14-RN-016878</t>
  </si>
  <si>
    <t>FY14-RN-017159</t>
  </si>
  <si>
    <t>FY14-MY-012770</t>
  </si>
  <si>
    <t>FY14-AN-014876</t>
  </si>
  <si>
    <t>FY14-RN-016236</t>
  </si>
  <si>
    <t>FY14-AN-015117</t>
  </si>
  <si>
    <t>FY14-RN-016597</t>
  </si>
  <si>
    <t>FY14-AN-015556</t>
  </si>
  <si>
    <t>FY14-RN-016179</t>
  </si>
  <si>
    <t>FY14-AN-014124</t>
  </si>
  <si>
    <t>FY14-AN-013316</t>
  </si>
  <si>
    <t>FY14-AN-014719</t>
  </si>
  <si>
    <t>FY14-AN-014658</t>
  </si>
  <si>
    <t>FY14-RN-017139</t>
  </si>
  <si>
    <t>Tank, Ltd.</t>
  </si>
  <si>
    <t>FY14-RN-017300</t>
  </si>
  <si>
    <t>FY14-RN-017076</t>
  </si>
  <si>
    <t>FY14-MY-015097</t>
  </si>
  <si>
    <t>FY14-RN-016636</t>
  </si>
  <si>
    <t>FY14-AN-014816</t>
  </si>
  <si>
    <t>terraNOVA Theatre Collective, Inc.</t>
  </si>
  <si>
    <t>FY14-RN-015940</t>
  </si>
  <si>
    <t>FY14-AN-014397</t>
  </si>
  <si>
    <t>FY14-RN-016157</t>
  </si>
  <si>
    <t>FY14-MY-014548</t>
  </si>
  <si>
    <t>FY14-RN-017576</t>
  </si>
  <si>
    <t>FY14-AN-014304</t>
  </si>
  <si>
    <t>FY14-AN-014481</t>
  </si>
  <si>
    <t>FY14-AN-013057</t>
  </si>
  <si>
    <t>Theater Three Collaborative, Inc.</t>
  </si>
  <si>
    <t>FY14-RN-015999</t>
  </si>
  <si>
    <t>FY14-RN-016418</t>
  </si>
  <si>
    <t>FY14-AN-013525</t>
  </si>
  <si>
    <t>FY14-AN-013702</t>
  </si>
  <si>
    <t>Theatre of the Oppressed NYC</t>
  </si>
  <si>
    <t>FY14-RN-016616</t>
  </si>
  <si>
    <t>FY14-AN-014476</t>
  </si>
  <si>
    <t>FY14-RN-017659</t>
  </si>
  <si>
    <t>FY14-AN-014559</t>
  </si>
  <si>
    <t>thingNY, Inc.</t>
  </si>
  <si>
    <t>FY14-RN-017518</t>
  </si>
  <si>
    <t>FY14-MY-015456</t>
  </si>
  <si>
    <t>Time In Children's Arts Initiative</t>
  </si>
  <si>
    <t>FY14-AN-013459</t>
  </si>
  <si>
    <t>FY14-AN-015116</t>
  </si>
  <si>
    <t>FY14-AN-014156</t>
  </si>
  <si>
    <t>FY14-MY-012906</t>
  </si>
  <si>
    <t>FY14-MY-013757</t>
  </si>
  <si>
    <t>FY14-AN-015263</t>
  </si>
  <si>
    <t>FY14-MY-013098</t>
  </si>
  <si>
    <t>FY14-AN-013618</t>
  </si>
  <si>
    <t>FY14-RN-016156</t>
  </si>
  <si>
    <t>FY14-MY-014925</t>
  </si>
  <si>
    <t>Triskelion Arts - Kick/StanDance, Inc.</t>
  </si>
  <si>
    <t>FY14-RN-017457</t>
  </si>
  <si>
    <t>FY14-AN-015380</t>
  </si>
  <si>
    <t>Two Bridges Neighborhood Council, Inc.</t>
  </si>
  <si>
    <t>FY14-RN-016177</t>
  </si>
  <si>
    <t>FY14-AN-012801</t>
  </si>
  <si>
    <t>FY14-RN-017620</t>
  </si>
  <si>
    <t>FY14-AN-013357</t>
  </si>
  <si>
    <t>FY14-AN-014598</t>
  </si>
  <si>
    <t>UNIONDOCS, Inc.</t>
  </si>
  <si>
    <t>FY14-AN-014099</t>
  </si>
  <si>
    <t>FY14-AN-014416</t>
  </si>
  <si>
    <t>Universal Theater Alliance, Inc.</t>
  </si>
  <si>
    <t>FY14-MY-015257</t>
  </si>
  <si>
    <t>FY14-AN-014237</t>
  </si>
  <si>
    <t>FY14-AN-012832</t>
  </si>
  <si>
    <t>UpBeat NYC, Inc.</t>
  </si>
  <si>
    <t>FY14-RN-017539</t>
  </si>
  <si>
    <t>FY14-RN-017496</t>
  </si>
  <si>
    <t>FY14-RN-017442</t>
  </si>
  <si>
    <t>FY14-RN-015958</t>
  </si>
  <si>
    <t>FY14-AN-015739</t>
  </si>
  <si>
    <t>FY14-RN-017397</t>
  </si>
  <si>
    <t>FY14-AN-015457</t>
  </si>
  <si>
    <t>FY14-AN-015096</t>
  </si>
  <si>
    <t>Variations Theatre Group, Inc.</t>
  </si>
  <si>
    <t>FY14-AN-012776</t>
  </si>
  <si>
    <t>FY14-MY-013383</t>
  </si>
  <si>
    <t>FY14-MY-012782</t>
  </si>
  <si>
    <t>FY14-MY-015285</t>
  </si>
  <si>
    <t>FY14-RN-016857</t>
  </si>
  <si>
    <t>FY14-RN-016937</t>
  </si>
  <si>
    <t>FY14-AN-015400</t>
  </si>
  <si>
    <t>FY14-RN-016027</t>
  </si>
  <si>
    <t>FY14-AN-014918</t>
  </si>
  <si>
    <t>FY14-AN-014277</t>
  </si>
  <si>
    <t>FY14-AN-015758</t>
  </si>
  <si>
    <t>FY14-AN-015365</t>
  </si>
  <si>
    <t>FY14-RN-015978</t>
  </si>
  <si>
    <t>FY14-AN-012824</t>
  </si>
  <si>
    <t>FY14-AN-014556</t>
  </si>
  <si>
    <t>FY14-AN-013836</t>
  </si>
  <si>
    <t>FY14-AN-015679</t>
  </si>
  <si>
    <t>WaxFactory, Inc.</t>
  </si>
  <si>
    <t>FY14-AN-015467</t>
  </si>
  <si>
    <t>FY14-MY-013381</t>
  </si>
  <si>
    <t>FY14-AN-012823</t>
  </si>
  <si>
    <t>FY14-AN-014096</t>
  </si>
  <si>
    <t>FY14-AN-014936</t>
  </si>
  <si>
    <t>FY14-MY-013524</t>
  </si>
  <si>
    <t>FY14-RN-017619</t>
  </si>
  <si>
    <t>FY14-RN-015964</t>
  </si>
  <si>
    <t>FY14-MY-013519</t>
  </si>
  <si>
    <t>FY14-RN-016796</t>
  </si>
  <si>
    <t>FY14-MY-013359</t>
  </si>
  <si>
    <t>WNET</t>
  </si>
  <si>
    <t>FY14-RN-017499</t>
  </si>
  <si>
    <t>FY14-MY-015242</t>
  </si>
  <si>
    <t>FY14-RN-016916</t>
  </si>
  <si>
    <t>FY14-RN-016021</t>
  </si>
  <si>
    <t>FY14-RN-017520</t>
  </si>
  <si>
    <t>FY14-RN-016716</t>
  </si>
  <si>
    <t>FY14-AN-013140</t>
  </si>
  <si>
    <t>FY14-RN-016957</t>
  </si>
  <si>
    <t>FY14-MY-014924</t>
  </si>
  <si>
    <t>FY14-AN-014239</t>
  </si>
  <si>
    <t>FY14-AN-013320</t>
  </si>
  <si>
    <t>FY14-AN-015176</t>
  </si>
  <si>
    <t>FY14-MY-012816</t>
  </si>
  <si>
    <t>FY14-RN-016159</t>
  </si>
  <si>
    <t>FY14-RN-017236</t>
  </si>
  <si>
    <t>FY14-RN-017276</t>
  </si>
  <si>
    <t>FY14-RN-016816</t>
  </si>
  <si>
    <t>FY14-RN-016619</t>
  </si>
  <si>
    <t>Young People's Chorus of New York City, Inc.</t>
  </si>
  <si>
    <t>FY14-MY-014116</t>
  </si>
  <si>
    <t>FY14-AN-012781</t>
  </si>
  <si>
    <t>FY15-RN-022299</t>
  </si>
  <si>
    <t>FY15-RN-022157</t>
  </si>
  <si>
    <t>FY15-AN-021117</t>
  </si>
  <si>
    <t>FY15-AN-019536</t>
  </si>
  <si>
    <t>FY15-RN-022236</t>
  </si>
  <si>
    <t>FY15-RN-021536</t>
  </si>
  <si>
    <t>FY15-AN-018316</t>
  </si>
  <si>
    <t>FY15-MY-021136</t>
  </si>
  <si>
    <t>Magnum Foundation</t>
  </si>
  <si>
    <t>FY15-MY-018821</t>
  </si>
  <si>
    <t>FY15-AN-020584</t>
  </si>
  <si>
    <t>AFC New York, Inc.</t>
  </si>
  <si>
    <t>FY15-AN-020721</t>
  </si>
  <si>
    <t>FY15-RN-022565</t>
  </si>
  <si>
    <t>FY15-RN-021340</t>
  </si>
  <si>
    <t>FY15-RN-022496</t>
  </si>
  <si>
    <t>FY15-AN-020683</t>
  </si>
  <si>
    <t>Beam Center, Inc.</t>
  </si>
  <si>
    <t>FY15-AN-018116</t>
  </si>
  <si>
    <t>USA Mali Charitable Association</t>
  </si>
  <si>
    <t>FY15-RN-021284</t>
  </si>
  <si>
    <t>FY15-AN-020019</t>
  </si>
  <si>
    <t>FY15-AN-019036</t>
  </si>
  <si>
    <t>FY15-RN-022536</t>
  </si>
  <si>
    <t>FY15-AN-020691</t>
  </si>
  <si>
    <t>FY15-AN-020857</t>
  </si>
  <si>
    <t>FY15-AN-020146</t>
  </si>
  <si>
    <t>FY15-AN-020116</t>
  </si>
  <si>
    <t>FY15-AN-019302</t>
  </si>
  <si>
    <t>FY15-MY-018878</t>
  </si>
  <si>
    <t>FY15-AN-020176</t>
  </si>
  <si>
    <t>FY15-MY-018165</t>
  </si>
  <si>
    <t>FY15-RN-021342</t>
  </si>
  <si>
    <t>FY15-AN-021016</t>
  </si>
  <si>
    <t>FY15-AN-018236</t>
  </si>
  <si>
    <t>Chelsea Music Festival</t>
  </si>
  <si>
    <t>FY15-RN-022557</t>
  </si>
  <si>
    <t>FY15-MY-018276</t>
  </si>
  <si>
    <t>FY15-MY-020317</t>
  </si>
  <si>
    <t>FY15-AN-019519</t>
  </si>
  <si>
    <t>FY15-RN-022216</t>
  </si>
  <si>
    <t>FY15-MY-018436</t>
  </si>
  <si>
    <t>Leslie Lohman Gay Art Foundation, Inc.</t>
  </si>
  <si>
    <t>FY15-AN-020601</t>
  </si>
  <si>
    <t>FY15-AN-018897</t>
  </si>
  <si>
    <t>FY15-AN-020496</t>
  </si>
  <si>
    <t>FY15-AN-017962</t>
  </si>
  <si>
    <t>FY15-RN-021302</t>
  </si>
  <si>
    <t>FY15-RN-021477</t>
  </si>
  <si>
    <t>FY15-RN-022719</t>
  </si>
  <si>
    <t>FY15-AN-020417</t>
  </si>
  <si>
    <t>FY15-RN-021259</t>
  </si>
  <si>
    <t>FY15-AN-018417</t>
  </si>
  <si>
    <t>Hell's Kitchen, NY Chapter of SPEBSQSA, Inc.</t>
  </si>
  <si>
    <t>FY15-AN-020256</t>
  </si>
  <si>
    <t>FY15-AN-018618</t>
  </si>
  <si>
    <t>FY15-MY-018919</t>
  </si>
  <si>
    <t>FY15-AN-018740</t>
  </si>
  <si>
    <t>Dance Notation Bureau, Inc.</t>
  </si>
  <si>
    <t>FY15-RN-022238</t>
  </si>
  <si>
    <t>FY15-AN-019016</t>
  </si>
  <si>
    <t>FY15-AN-018917</t>
  </si>
  <si>
    <t>FY15-RN-021421</t>
  </si>
  <si>
    <t>FY15-MY-020021</t>
  </si>
  <si>
    <t>FY15-RN-022936</t>
  </si>
  <si>
    <t>FY15-RN-022379</t>
  </si>
  <si>
    <t>FY15-RN-021418</t>
  </si>
  <si>
    <t>FY15-AN-019520</t>
  </si>
  <si>
    <t>FY15-MY-018240</t>
  </si>
  <si>
    <t>FY15-MY-020117</t>
  </si>
  <si>
    <t>FY15-RN-021297</t>
  </si>
  <si>
    <t>FY15-MY-018241</t>
  </si>
  <si>
    <t>FY15-MY-019259</t>
  </si>
  <si>
    <t>FY15-RN-021659</t>
  </si>
  <si>
    <t>FY15-AN-020701</t>
  </si>
  <si>
    <t>FY15-RN-022417</t>
  </si>
  <si>
    <t>FY15-RN-022699</t>
  </si>
  <si>
    <t>FY15-MY-019299</t>
  </si>
  <si>
    <t>FY15-MY-017970</t>
  </si>
  <si>
    <t>FY15-AN-020524</t>
  </si>
  <si>
    <t>FY15-AN-019836</t>
  </si>
  <si>
    <t>FY15-MY-020530</t>
  </si>
  <si>
    <t>FY15-AN-020196</t>
  </si>
  <si>
    <t>FY15-RN-022560</t>
  </si>
  <si>
    <t>FY15-AN-020576</t>
  </si>
  <si>
    <t>FY15-RN-021857</t>
  </si>
  <si>
    <t>FY15-RN-022258</t>
  </si>
  <si>
    <t>FY15-RN-022242</t>
  </si>
  <si>
    <t>FY15-MY-020142</t>
  </si>
  <si>
    <t>FY15-RN-021358</t>
  </si>
  <si>
    <t>FY15-RN-022997</t>
  </si>
  <si>
    <t>FY15-RN-021556</t>
  </si>
  <si>
    <t>FY15-AN-020676</t>
  </si>
  <si>
    <t>FY15-RN-021246</t>
  </si>
  <si>
    <t>FY15-RN-022718</t>
  </si>
  <si>
    <t>FY15-AN-020529</t>
  </si>
  <si>
    <t>FY15-RN-021577</t>
  </si>
  <si>
    <t>FY15-MY-018323</t>
  </si>
  <si>
    <t>FY15-AN-020138</t>
  </si>
  <si>
    <t>FY15-AN-020277</t>
  </si>
  <si>
    <t>FY15-AN-020977</t>
  </si>
  <si>
    <t>FY15-RN-022137</t>
  </si>
  <si>
    <t>FY15-RN-021299</t>
  </si>
  <si>
    <t>FY15-AN-017960</t>
  </si>
  <si>
    <t>FY15-RN-022298</t>
  </si>
  <si>
    <t>FY15-AN-018196</t>
  </si>
  <si>
    <t>FY15-AN-020522</t>
  </si>
  <si>
    <t>Jessica Lang Dance, Inc.</t>
  </si>
  <si>
    <t>FY15-RN-022658</t>
  </si>
  <si>
    <t>FY15-AN-018396</t>
  </si>
  <si>
    <t>FY15-AN-021161</t>
  </si>
  <si>
    <t>FY15-AN-018278</t>
  </si>
  <si>
    <t>VisionIntoArt Presents, Inc.</t>
  </si>
  <si>
    <t>FY15-RN-022437</t>
  </si>
  <si>
    <t>FY15-MY-018260</t>
  </si>
  <si>
    <t>FY15-RN-022641</t>
  </si>
  <si>
    <t>FY15-RN-022796</t>
  </si>
  <si>
    <t>FY15-MY-020800</t>
  </si>
  <si>
    <t>FY15-MY-019876</t>
  </si>
  <si>
    <t>FY15-MY-018641</t>
  </si>
  <si>
    <t>FY15-MY-018279</t>
  </si>
  <si>
    <t>FY15-RN-022558</t>
  </si>
  <si>
    <t>FY15-MY-017938</t>
  </si>
  <si>
    <t>FY15-RN-021476</t>
  </si>
  <si>
    <t>FY15-MY-018823</t>
  </si>
  <si>
    <t>FY15-AN-018437</t>
  </si>
  <si>
    <t>Roots&amp;Branches Theater, Inc.</t>
  </si>
  <si>
    <t>FY15-AN-020278</t>
  </si>
  <si>
    <t>FY15-MY-018617</t>
  </si>
  <si>
    <t>YIVO Institute for Jewish Research, Inc.</t>
  </si>
  <si>
    <t>FY15-AN-018216</t>
  </si>
  <si>
    <t>Grace Chorale of Brooklyn</t>
  </si>
  <si>
    <t>FY15-RN-022717</t>
  </si>
  <si>
    <t>FY15-RN-021557</t>
  </si>
  <si>
    <t>FY15-RN-022656</t>
  </si>
  <si>
    <t>FY15-MY-017947</t>
  </si>
  <si>
    <t>New York Chinese Opera Society, Inc.</t>
  </si>
  <si>
    <t>FY15-MY-018637</t>
  </si>
  <si>
    <t>FY15-MY-018736</t>
  </si>
  <si>
    <t>FY15-AN-020498</t>
  </si>
  <si>
    <t>FY15-MY-018619</t>
  </si>
  <si>
    <t>FY15-AN-020796</t>
  </si>
  <si>
    <t>FY15-RN-021740</t>
  </si>
  <si>
    <t>FY15-AN-020679</t>
  </si>
  <si>
    <t>FY15-AN-021140</t>
  </si>
  <si>
    <t>FY15-RN-022239</t>
  </si>
  <si>
    <t>FY15-MY-018056</t>
  </si>
  <si>
    <t>FY15-MY-019276</t>
  </si>
  <si>
    <t>FY15-RN-021360</t>
  </si>
  <si>
    <t>FY15-RN-021776</t>
  </si>
  <si>
    <t>FY15-MY-020604</t>
  </si>
  <si>
    <t>FY15-AN-020598</t>
  </si>
  <si>
    <t>FY15-AN-020042</t>
  </si>
  <si>
    <t>FY15-AN-020685</t>
  </si>
  <si>
    <t>UP Theater Company, Inc.</t>
  </si>
  <si>
    <t>FY15-RN-022516</t>
  </si>
  <si>
    <t>FY15-MY-018062</t>
  </si>
  <si>
    <t>FY15-MY-020776</t>
  </si>
  <si>
    <t>FY15-RN-021337</t>
  </si>
  <si>
    <t>Museum at Eldridge Street</t>
  </si>
  <si>
    <t>FY15-RN-022576</t>
  </si>
  <si>
    <t>FY15-AN-020981</t>
  </si>
  <si>
    <t>FY15-AN-018104</t>
  </si>
  <si>
    <t>FY15-AN-020762</t>
  </si>
  <si>
    <t>FY15-MY-018160</t>
  </si>
  <si>
    <t>FY15-RN-022896</t>
  </si>
  <si>
    <t>FY15-RN-022056</t>
  </si>
  <si>
    <t>FY15-AN-020939</t>
  </si>
  <si>
    <t>Futurepoem, Inc.</t>
  </si>
  <si>
    <t>FY15-AN-020038</t>
  </si>
  <si>
    <t>FY15-AN-018816</t>
  </si>
  <si>
    <t>FY15-AN-019942</t>
  </si>
  <si>
    <t>FY15-AN-020660</t>
  </si>
  <si>
    <t>FY15-AN-017942</t>
  </si>
  <si>
    <t>FY15-RN-021318</t>
  </si>
  <si>
    <t>FY15-MY-020017</t>
  </si>
  <si>
    <t>FY15-MY-020516</t>
  </si>
  <si>
    <t>FY15-MY-018166</t>
  </si>
  <si>
    <t>FY15-AN-018099</t>
  </si>
  <si>
    <t>FY15-AN-020760</t>
  </si>
  <si>
    <t>Yarnwire, Inc.</t>
  </si>
  <si>
    <t>FY15-RN-021277</t>
  </si>
  <si>
    <t>FY15-AN-019439</t>
  </si>
  <si>
    <t>FY15-AN-019396</t>
  </si>
  <si>
    <t>FY15-RN-022556</t>
  </si>
  <si>
    <t>FY15-AN-018820</t>
  </si>
  <si>
    <t>FY15-AN-019736</t>
  </si>
  <si>
    <t>New York Shakespeare Exchange</t>
  </si>
  <si>
    <t>FY15-AN-018916</t>
  </si>
  <si>
    <t>FY15-RN-021283</t>
  </si>
  <si>
    <t>FY15-MY-018076</t>
  </si>
  <si>
    <t>FY15-RN-022617</t>
  </si>
  <si>
    <t>FY15-MY-020136</t>
  </si>
  <si>
    <t>FY15-RN-021291</t>
  </si>
  <si>
    <t>FY15-MY-018000</t>
  </si>
  <si>
    <t>FY15-AN-017974</t>
  </si>
  <si>
    <t>FY15-MY-020439</t>
  </si>
  <si>
    <t>FY15-RN-022016</t>
  </si>
  <si>
    <t>FY15-MY-017963</t>
  </si>
  <si>
    <t>FY15-RN-021976</t>
  </si>
  <si>
    <t>FY15-RN-022097</t>
  </si>
  <si>
    <t>FY15-AN-020881</t>
  </si>
  <si>
    <t>FY15-RN-022860</t>
  </si>
  <si>
    <t>FY15-AN-019097</t>
  </si>
  <si>
    <t>FY15-AN-019940</t>
  </si>
  <si>
    <t>FY15-AN-018092</t>
  </si>
  <si>
    <t>FY15-AN-019256</t>
  </si>
  <si>
    <t>FY15-AN-020636</t>
  </si>
  <si>
    <t>FY15-MY-018078</t>
  </si>
  <si>
    <t>FY15-AN-018322</t>
  </si>
  <si>
    <t>FY15-AN-018756</t>
  </si>
  <si>
    <t>FY15-AN-018922</t>
  </si>
  <si>
    <t>FY15-MY-017966</t>
  </si>
  <si>
    <t>FY15-RN-021239</t>
  </si>
  <si>
    <t>FY15-AN-018719</t>
  </si>
  <si>
    <t>Girl Be Heard Institute</t>
  </si>
  <si>
    <t>FY15-RN-021422</t>
  </si>
  <si>
    <t>FY15-RN-022237</t>
  </si>
  <si>
    <t>FY15-RN-022377</t>
  </si>
  <si>
    <t>FY15-AN-018102</t>
  </si>
  <si>
    <t>FY15-AN-019521</t>
  </si>
  <si>
    <t>FY15-AN-020860</t>
  </si>
  <si>
    <t>FY15-RN-022562</t>
  </si>
  <si>
    <t>FY15-AN-018822</t>
  </si>
  <si>
    <t>FY15-AN-018321</t>
  </si>
  <si>
    <t>FY15-MY-018798</t>
  </si>
  <si>
    <t>FY15-RN-021289</t>
  </si>
  <si>
    <t>FY15-MY-019441</t>
  </si>
  <si>
    <t>FY15-AN-020582</t>
  </si>
  <si>
    <t>FY15-AN-020876</t>
  </si>
  <si>
    <t>FY15-MY-020841</t>
  </si>
  <si>
    <t>FY15-AN-019399</t>
  </si>
  <si>
    <t>FY15-AN-020716</t>
  </si>
  <si>
    <t>FY15-AN-020340</t>
  </si>
  <si>
    <t>Audience, Inc.</t>
  </si>
  <si>
    <t>FY15-MY-020581</t>
  </si>
  <si>
    <t>FY15-RN-022659</t>
  </si>
  <si>
    <t>FY15-AN-018036</t>
  </si>
  <si>
    <t>FY15-MY-020501</t>
  </si>
  <si>
    <t>FY15-RN-021240</t>
  </si>
  <si>
    <t>FY15-AN-020596</t>
  </si>
  <si>
    <t>FY15-MY-018856</t>
  </si>
  <si>
    <t>FY15-AN-018338</t>
  </si>
  <si>
    <t>FY15-MY-018658</t>
  </si>
  <si>
    <t>FY15-MY-018176</t>
  </si>
  <si>
    <t>FY15-MY-019301</t>
  </si>
  <si>
    <t>FY15-RN-021896</t>
  </si>
  <si>
    <t>FY15-RN-022858</t>
  </si>
  <si>
    <t>FY15-RN-021817</t>
  </si>
  <si>
    <t>FY15-AN-017999</t>
  </si>
  <si>
    <t>FY15-RN-021237</t>
  </si>
  <si>
    <t>FY15-RN-022757</t>
  </si>
  <si>
    <t>FY15-RN-022160</t>
  </si>
  <si>
    <t>FY15-AN-020738</t>
  </si>
  <si>
    <t>FY15-MY-018093</t>
  </si>
  <si>
    <t>FY15-AN-020398</t>
  </si>
  <si>
    <t>FY15-MY-019946</t>
  </si>
  <si>
    <t>FY15-AN-020583</t>
  </si>
  <si>
    <t>FY15-RN-022859</t>
  </si>
  <si>
    <t>FY15-RN-021218</t>
  </si>
  <si>
    <t>FY15-RN-021997</t>
  </si>
  <si>
    <t>FY15-AN-020238</t>
  </si>
  <si>
    <t>FY15-RN-021339</t>
  </si>
  <si>
    <t>FY15-MY-018259</t>
  </si>
  <si>
    <t>FY15-MY-018173</t>
  </si>
  <si>
    <t>FY15-AN-020242</t>
  </si>
  <si>
    <t>FY15-AN-018817</t>
  </si>
  <si>
    <t>FY15-AN-020661</t>
  </si>
  <si>
    <t>FY15-MY-019280</t>
  </si>
  <si>
    <t>Brooklyn Community Pride Center</t>
  </si>
  <si>
    <t>FY15-RN-021285</t>
  </si>
  <si>
    <t>FY15-RN-021417</t>
  </si>
  <si>
    <t>FY15-AN-019798</t>
  </si>
  <si>
    <t>FY15-RN-022579</t>
  </si>
  <si>
    <t>FY15-AN-018638</t>
  </si>
  <si>
    <t>FY15-RN-021281</t>
  </si>
  <si>
    <t>FY15-MY-017944</t>
  </si>
  <si>
    <t>FY15-RN-021636</t>
  </si>
  <si>
    <t>FY15-AN-020096</t>
  </si>
  <si>
    <t>FY15-AN-020440</t>
  </si>
  <si>
    <t>FY15-MY-017940</t>
  </si>
  <si>
    <t>FY15-RN-022460</t>
  </si>
  <si>
    <t>FY15-RN-021497</t>
  </si>
  <si>
    <t>FY15-RN-021229</t>
  </si>
  <si>
    <t>FY15-AN-019177</t>
  </si>
  <si>
    <t>FY15-RN-022459</t>
  </si>
  <si>
    <t>FY15-AN-018265</t>
  </si>
  <si>
    <t>FY15-RN-021279</t>
  </si>
  <si>
    <t>FY15-RN-021456</t>
  </si>
  <si>
    <t>FY15-RN-021739</t>
  </si>
  <si>
    <t>FY15-RN-022196</t>
  </si>
  <si>
    <t>FY15-AN-020980</t>
  </si>
  <si>
    <t>FY15-RN-022737</t>
  </si>
  <si>
    <t>FY15-AN-019420</t>
  </si>
  <si>
    <t>FY15-MY-018164</t>
  </si>
  <si>
    <t>FY15-AN-020296</t>
  </si>
  <si>
    <t>FY15-AN-021001</t>
  </si>
  <si>
    <t>FY15-AN-020456</t>
  </si>
  <si>
    <t>FY15-AN-018918</t>
  </si>
  <si>
    <t>South Asian Women's Creative Collective</t>
  </si>
  <si>
    <t>FY15-MY-018826</t>
  </si>
  <si>
    <t>FY15-MY-019304</t>
  </si>
  <si>
    <t>FY15-RN-021641</t>
  </si>
  <si>
    <t>FY15-AN-018999</t>
  </si>
  <si>
    <t>FY15-AN-020259</t>
  </si>
  <si>
    <t>FY15-AN-018958</t>
  </si>
  <si>
    <t>BCT Brooklyn Children's Theatre, Inc.</t>
  </si>
  <si>
    <t>FY15-RN-022716</t>
  </si>
  <si>
    <t>FY15-MY-018998</t>
  </si>
  <si>
    <t>FY15-AN-018440</t>
  </si>
  <si>
    <t>FY15-MY-018957</t>
  </si>
  <si>
    <t>FY15-AN-019596</t>
  </si>
  <si>
    <t>FY15-RN-021637</t>
  </si>
  <si>
    <t>FY15-MY-018101</t>
  </si>
  <si>
    <t>FY15-AN-019419</t>
  </si>
  <si>
    <t>FY15-AN-020261</t>
  </si>
  <si>
    <t>FY15-AN-020519</t>
  </si>
  <si>
    <t>FY15-MY-017950</t>
  </si>
  <si>
    <t>FY15-AN-018903</t>
  </si>
  <si>
    <t>Brooklyn Film Society</t>
  </si>
  <si>
    <t>FY15-AN-018320</t>
  </si>
  <si>
    <t>FY15-RN-021250</t>
  </si>
  <si>
    <t>FY15-RN-021361</t>
  </si>
  <si>
    <t>FY15-MY-018696</t>
  </si>
  <si>
    <t>FY15-RN-022159</t>
  </si>
  <si>
    <t>FY15-RN-021678</t>
  </si>
  <si>
    <t>FY15-MY-020140</t>
  </si>
  <si>
    <t>FY15-MY-018639</t>
  </si>
  <si>
    <t>FY15-AN-018516</t>
  </si>
  <si>
    <t>FY15-RN-022019</t>
  </si>
  <si>
    <t>FY15-MY-019181</t>
  </si>
  <si>
    <t>FY15-RN-021656</t>
  </si>
  <si>
    <t>FY15-RN-021357</t>
  </si>
  <si>
    <t>FY15-MY-018819</t>
  </si>
  <si>
    <t>FY15-RN-022637</t>
  </si>
  <si>
    <t>FY15-RN-022276</t>
  </si>
  <si>
    <t>FY15-MY-017959</t>
  </si>
  <si>
    <t>FY15-RN-022357</t>
  </si>
  <si>
    <t>FY15-MY-018758</t>
  </si>
  <si>
    <t>FY15-AN-019477</t>
  </si>
  <si>
    <t>FY15-AN-020577</t>
  </si>
  <si>
    <t>Wilbur Ware Institute, Inc.</t>
  </si>
  <si>
    <t>FY15-AN-020917</t>
  </si>
  <si>
    <t>FY15-RN-022756</t>
  </si>
  <si>
    <t>FY15-MY-018643</t>
  </si>
  <si>
    <t>FY15-AN-020144</t>
  </si>
  <si>
    <t>FY15-AN-020681</t>
  </si>
  <si>
    <t>FY15-MY-019277</t>
  </si>
  <si>
    <t>FY15-AN-018007</t>
  </si>
  <si>
    <t>FY15-AN-019077</t>
  </si>
  <si>
    <t>FY15-AN-019618</t>
  </si>
  <si>
    <t>FY15-RN-021978</t>
  </si>
  <si>
    <t>FY15-AN-019340</t>
  </si>
  <si>
    <t>FY15-AN-020118</t>
  </si>
  <si>
    <t>FY15-AN-020720</t>
  </si>
  <si>
    <t>FY15-MY-018087</t>
  </si>
  <si>
    <t>FY15-AN-018009</t>
  </si>
  <si>
    <t>FY15-RN-021276</t>
  </si>
  <si>
    <t>FY15-AN-019361</t>
  </si>
  <si>
    <t>FY15-AN-018020</t>
  </si>
  <si>
    <t>FY15-AN-019617</t>
  </si>
  <si>
    <t>FY15-RN-021498</t>
  </si>
  <si>
    <t>FY15-RN-021378</t>
  </si>
  <si>
    <t>FY15-AN-020956</t>
  </si>
  <si>
    <t>FY15-AN-020157</t>
  </si>
  <si>
    <t>FY15-AN-019557</t>
  </si>
  <si>
    <t>Belladonna Series, Inc.</t>
  </si>
  <si>
    <t>FY15-AN-018902</t>
  </si>
  <si>
    <t>FY15-RN-021738</t>
  </si>
  <si>
    <t>FY15-MY-018177</t>
  </si>
  <si>
    <t>FY15-RN-021322</t>
  </si>
  <si>
    <t>FY15-AN-020506</t>
  </si>
  <si>
    <t>FY15-RN-022136</t>
  </si>
  <si>
    <t>FY15-AN-018898</t>
  </si>
  <si>
    <t>FY15-AN-019076</t>
  </si>
  <si>
    <t>FY15-MY-020804</t>
  </si>
  <si>
    <t>FY15-MY-019556</t>
  </si>
  <si>
    <t>FY15-AN-019358</t>
  </si>
  <si>
    <t>FY15-MY-018644</t>
  </si>
  <si>
    <t>FY15-RN-022240</t>
  </si>
  <si>
    <t>FY15-RN-022161</t>
  </si>
  <si>
    <t>FY15-RN-021420</t>
  </si>
  <si>
    <t>FY15-AN-020377</t>
  </si>
  <si>
    <t>FY15-MY-019137</t>
  </si>
  <si>
    <t>FY15-AN-019456</t>
  </si>
  <si>
    <t>FY15-AN-020936</t>
  </si>
  <si>
    <t>FY15-RN-021677</t>
  </si>
  <si>
    <t>FY15-AN-019737</t>
  </si>
  <si>
    <t>FY15-RN-021916</t>
  </si>
  <si>
    <t>FY15-RN-022478</t>
  </si>
  <si>
    <t>FY15-AN-020744</t>
  </si>
  <si>
    <t>FY15-AN-020535</t>
  </si>
  <si>
    <t>FY15-AN-018718</t>
  </si>
  <si>
    <t>FY15-AN-020316</t>
  </si>
  <si>
    <t>FY15-MY-018438</t>
  </si>
  <si>
    <t>FY15-RN-021260</t>
  </si>
  <si>
    <t>FY15-AN-019260</t>
  </si>
  <si>
    <t>FY15-RN-021292</t>
  </si>
  <si>
    <t>FY15-RN-021640</t>
  </si>
  <si>
    <t>FY15-RN-021278</t>
  </si>
  <si>
    <t>FY15-AN-017969</t>
  </si>
  <si>
    <t>FY15-RN-021261</t>
  </si>
  <si>
    <t>FY15-AN-019516</t>
  </si>
  <si>
    <t>FY15-MY-019937</t>
  </si>
  <si>
    <t>FY15-AN-018096</t>
  </si>
  <si>
    <t>FY15-AN-018839</t>
  </si>
  <si>
    <t>FY15-AN-018339</t>
  </si>
  <si>
    <t>FY15-RN-021321</t>
  </si>
  <si>
    <t>FY15-RN-021639</t>
  </si>
  <si>
    <t>FY15-RN-021225</t>
  </si>
  <si>
    <t>FY15-AN-018976</t>
  </si>
  <si>
    <t>FY15-RN-022036</t>
  </si>
  <si>
    <t>FY15-MY-018342</t>
  </si>
  <si>
    <t>FY15-RN-022096</t>
  </si>
  <si>
    <t>FY15-AN-019838</t>
  </si>
  <si>
    <t>FY15-AN-020525</t>
  </si>
  <si>
    <t>FY15-RN-022396</t>
  </si>
  <si>
    <t>FY15-MY-020761</t>
  </si>
  <si>
    <t>Musica Sacra of New York, Inc.</t>
  </si>
  <si>
    <t>FY15-MY-018170</t>
  </si>
  <si>
    <t>FY15-AN-018556</t>
  </si>
  <si>
    <t>FY15-AN-020778</t>
  </si>
  <si>
    <t>FY15-AN-020839</t>
  </si>
  <si>
    <t>FY15-AN-021080</t>
  </si>
  <si>
    <t>FY15-RN-021576</t>
  </si>
  <si>
    <t>FY15-RN-022277</t>
  </si>
  <si>
    <t>FY15-RN-022736</t>
  </si>
  <si>
    <t>FY15-RN-021737</t>
  </si>
  <si>
    <t>FY15-MY-019479</t>
  </si>
  <si>
    <t>FY15-AN-020160</t>
  </si>
  <si>
    <t>FY15-AN-019916</t>
  </si>
  <si>
    <t>FY15-AN-020507</t>
  </si>
  <si>
    <t>FY15-AN-020979</t>
  </si>
  <si>
    <t>FY15-MY-019561</t>
  </si>
  <si>
    <t>FY15-RN-021977</t>
  </si>
  <si>
    <t>FY15-AN-018456</t>
  </si>
  <si>
    <t>FY15-RN-021998</t>
  </si>
  <si>
    <t>FY15-RN-022797</t>
  </si>
  <si>
    <t>FY15-MY-020505</t>
  </si>
  <si>
    <t>FY15-RN-022018</t>
  </si>
  <si>
    <t>FY15-MY-019540</t>
  </si>
  <si>
    <t>FY15-MY-020436</t>
  </si>
  <si>
    <t>FY15-MY-017946</t>
  </si>
  <si>
    <t>FY15-AN-020236</t>
  </si>
  <si>
    <t>FY15-MY-018057</t>
  </si>
  <si>
    <t>FY15-RN-021419</t>
  </si>
  <si>
    <t>FY15-MY-018923</t>
  </si>
  <si>
    <t>FY15-MY-018620</t>
  </si>
  <si>
    <t>FY15-MY-018640</t>
  </si>
  <si>
    <t>FY15-MY-019216</t>
  </si>
  <si>
    <t>FY15-MY-020722</t>
  </si>
  <si>
    <t>FY15-AN-018716</t>
  </si>
  <si>
    <t>FY15-RN-022378</t>
  </si>
  <si>
    <t>FY15-AN-019417</t>
  </si>
  <si>
    <t>FY15-AN-020656</t>
  </si>
  <si>
    <t>FY15-MY-018001</t>
  </si>
  <si>
    <t>FY15-RN-022856</t>
  </si>
  <si>
    <t>FY15-AN-020688</t>
  </si>
  <si>
    <t>FY15-AN-021196</t>
  </si>
  <si>
    <t>FY15-RN-022020</t>
  </si>
  <si>
    <t>FY15-RN-021280</t>
  </si>
  <si>
    <t>FY15-RN-022116</t>
  </si>
  <si>
    <t>FY15-AN-019366</t>
  </si>
  <si>
    <t>FY15-AN-020397</t>
  </si>
  <si>
    <t>FY15-RN-021231</t>
  </si>
  <si>
    <t>FY15-AN-019359</t>
  </si>
  <si>
    <t>Random Access Music, Ltd.</t>
  </si>
  <si>
    <t>FY15-RN-021362</t>
  </si>
  <si>
    <t>FY15-MY-018558</t>
  </si>
  <si>
    <t>FY15-MY-018084</t>
  </si>
  <si>
    <t>FY15-RN-022156</t>
  </si>
  <si>
    <t>FY15-MY-018877</t>
  </si>
  <si>
    <t>FY15-AN-019819</t>
  </si>
  <si>
    <t>FY15-RN-022257</t>
  </si>
  <si>
    <t>FY15-MY-020512</t>
  </si>
  <si>
    <t>FY15-AN-018838</t>
  </si>
  <si>
    <t>FY15-AN-021116</t>
  </si>
  <si>
    <t>FY15-AN-020502</t>
  </si>
  <si>
    <t>FY15-AN-017941</t>
  </si>
  <si>
    <t>FY15-AN-021040</t>
  </si>
  <si>
    <t>Blessed Unrest Theatre, Inc.</t>
  </si>
  <si>
    <t>FY15-AN-019820</t>
  </si>
  <si>
    <t>Tickle the Sleeping Giant</t>
  </si>
  <si>
    <t>FY15-MY-019523</t>
  </si>
  <si>
    <t>FY15-AN-021100</t>
  </si>
  <si>
    <t>FY15-RN-022176</t>
  </si>
  <si>
    <t>FY15-AN-020437</t>
  </si>
  <si>
    <t>FY15-MY-018879</t>
  </si>
  <si>
    <t>FY15-AN-020916</t>
  </si>
  <si>
    <t>FY15-RN-021376</t>
  </si>
  <si>
    <t>FY15-MY-018920</t>
  </si>
  <si>
    <t>FY15-RN-022561</t>
  </si>
  <si>
    <t>FY15-MY-017976</t>
  </si>
  <si>
    <t>FY15-AN-018776</t>
  </si>
  <si>
    <t>FY15-RN-022458</t>
  </si>
  <si>
    <t>FY15-AN-018318</t>
  </si>
  <si>
    <t>FY15-AN-019457</t>
  </si>
  <si>
    <t>FY15-RN-021642</t>
  </si>
  <si>
    <t>FY15-RN-022397</t>
  </si>
  <si>
    <t>FY15-MY-018091</t>
  </si>
  <si>
    <t>FY15-MY-017971</t>
  </si>
  <si>
    <t>FY15-RN-022380</t>
  </si>
  <si>
    <t>FY15-AN-019136</t>
  </si>
  <si>
    <t>FY15-RN-021377</t>
  </si>
  <si>
    <t>FY15-AN-018616</t>
  </si>
  <si>
    <t>FY15-RN-022568</t>
  </si>
  <si>
    <t>FY15-AN-017996</t>
  </si>
  <si>
    <t>FY15-MY-019796</t>
  </si>
  <si>
    <t>FY15-RN-021248</t>
  </si>
  <si>
    <t>FY15-AN-018083</t>
  </si>
  <si>
    <t>FY15-RN-022777</t>
  </si>
  <si>
    <t>FY15-AN-018171</t>
  </si>
  <si>
    <t>FY15-AN-018376</t>
  </si>
  <si>
    <t>FY15-AN-018008</t>
  </si>
  <si>
    <t>League of Professional Theatre Women</t>
  </si>
  <si>
    <t>FY15-RN-021298</t>
  </si>
  <si>
    <t>FY15-MY-020779</t>
  </si>
  <si>
    <t>FY15-RN-021287</t>
  </si>
  <si>
    <t>FY15-RN-021996</t>
  </si>
  <si>
    <t>FY15-RN-021217</t>
  </si>
  <si>
    <t>FY15-RN-022916</t>
  </si>
  <si>
    <t>FY15-RN-021305</t>
  </si>
  <si>
    <t>FY15-AN-019943</t>
  </si>
  <si>
    <t>Elastic City Performing Arts, Inc.</t>
  </si>
  <si>
    <t>FY15-AN-019421</t>
  </si>
  <si>
    <t>Van Cortlandt Park Conservancy</t>
  </si>
  <si>
    <t>FY15-AN-018003</t>
  </si>
  <si>
    <t>FY15-MY-020218</t>
  </si>
  <si>
    <t>FY15-AN-020503</t>
  </si>
  <si>
    <t>FY15-AN-018717</t>
  </si>
  <si>
    <t>FY15-AN-020879</t>
  </si>
  <si>
    <t>FY15-AN-018997</t>
  </si>
  <si>
    <t>FY15-RN-021959</t>
  </si>
  <si>
    <t>FY15-RN-021359</t>
  </si>
  <si>
    <t>FY15-AN-017949</t>
  </si>
  <si>
    <t>FY15-AN-020998</t>
  </si>
  <si>
    <t>FY15-AN-018060</t>
  </si>
  <si>
    <t>FY15-AN-020523</t>
  </si>
  <si>
    <t>FY15-MY-017997</t>
  </si>
  <si>
    <t>FY15-MY-018004</t>
  </si>
  <si>
    <t>FY15-RN-021301</t>
  </si>
  <si>
    <t>FY15-MY-020758</t>
  </si>
  <si>
    <t>FY15-AN-017972</t>
  </si>
  <si>
    <t>FY15-AN-019217</t>
  </si>
  <si>
    <t>FY15-AN-018979</t>
  </si>
  <si>
    <t>FY15-AN-021039</t>
  </si>
  <si>
    <t>FY15-MY-018140</t>
  </si>
  <si>
    <t>FY15-AN-019377</t>
  </si>
  <si>
    <t>FY15-AN-021096</t>
  </si>
  <si>
    <t>FY15-AN-019678</t>
  </si>
  <si>
    <t>FY15-RN-021438</t>
  </si>
  <si>
    <t>FY15-AN-019859</t>
  </si>
  <si>
    <t>FY15-RN-022676</t>
  </si>
  <si>
    <t>FY15-RN-021596</t>
  </si>
  <si>
    <t>FY15-MY-018921</t>
  </si>
  <si>
    <t>FY15-MY-018086</t>
  </si>
  <si>
    <t>FY15-RN-021936</t>
  </si>
  <si>
    <t>FY15-AN-020438</t>
  </si>
  <si>
    <t>Glass Menagerie A Downtown Community Chorus, Inc.</t>
  </si>
  <si>
    <t>FY15-MY-018168</t>
  </si>
  <si>
    <t>FY15-RN-022217</t>
  </si>
  <si>
    <t>FY15-AN-019776</t>
  </si>
  <si>
    <t>FY15-AN-020682</t>
  </si>
  <si>
    <t>FY15-MY-018256</t>
  </si>
  <si>
    <t>FY15-MY-018136</t>
  </si>
  <si>
    <t>FY15-AN-019440</t>
  </si>
  <si>
    <t>FY15-RN-021245</t>
  </si>
  <si>
    <t>FY15-RN-021256</t>
  </si>
  <si>
    <t>FY15-AN-020037</t>
  </si>
  <si>
    <t>FY15-AN-019364</t>
  </si>
  <si>
    <t>FY15-AN-020018</t>
  </si>
  <si>
    <t>FY15-RN-022138</t>
  </si>
  <si>
    <t>FY15-RN-023016</t>
  </si>
  <si>
    <t>FY15-AN-019362</t>
  </si>
  <si>
    <t>Colt Coeur Theater Company, Inc.</t>
  </si>
  <si>
    <t>FY15-MY-018959</t>
  </si>
  <si>
    <t>FY15-MY-019278</t>
  </si>
  <si>
    <t>FY15-AN-020477</t>
  </si>
  <si>
    <t>FY15-RN-021696</t>
  </si>
  <si>
    <t>FY15-AN-018743</t>
  </si>
  <si>
    <t>FY15-AN-019379</t>
  </si>
  <si>
    <t>FY15-MY-019376</t>
  </si>
  <si>
    <t>FY15-RN-022358</t>
  </si>
  <si>
    <t>FY15-MY-018257</t>
  </si>
  <si>
    <t>FY15-RN-021257</t>
  </si>
  <si>
    <t>FY15-AN-018098</t>
  </si>
  <si>
    <t>FY15-MY-018157</t>
  </si>
  <si>
    <t>FY15-AN-020416</t>
  </si>
  <si>
    <t>FY15-RN-022376</t>
  </si>
  <si>
    <t>FY15-AN-020816</t>
  </si>
  <si>
    <t>FY15-AN-020978</t>
  </si>
  <si>
    <t>FY15-MY-018745</t>
  </si>
  <si>
    <t>FY15-AN-017952</t>
  </si>
  <si>
    <t>FY15-AN-020678</t>
  </si>
  <si>
    <t>FY15-MY-018797</t>
  </si>
  <si>
    <t>FY15-AN-018737</t>
  </si>
  <si>
    <t>FY15-RN-021516</t>
  </si>
  <si>
    <t>FY15-MY-018267</t>
  </si>
  <si>
    <t>FY15-AN-020718</t>
  </si>
  <si>
    <t>FY15-MY-018537</t>
  </si>
  <si>
    <t>FY15-RN-022578</t>
  </si>
  <si>
    <t>FY15-AN-017977</t>
  </si>
  <si>
    <t>FY15-RN-021290</t>
  </si>
  <si>
    <t>FY15-AN-020078</t>
  </si>
  <si>
    <t>Encompass Theatre Company, Inc.</t>
  </si>
  <si>
    <t>FY15-RN-021816</t>
  </si>
  <si>
    <t>FY15-RN-021249</t>
  </si>
  <si>
    <t>FY15-AN-019936</t>
  </si>
  <si>
    <t>FY15-RN-022697</t>
  </si>
  <si>
    <t>FY15-RN-021836</t>
  </si>
  <si>
    <t>FY15-AN-020336</t>
  </si>
  <si>
    <t>FY15-RN-022456</t>
  </si>
  <si>
    <t>FY15-RN-022778</t>
  </si>
  <si>
    <t>FY15-MY-020241</t>
  </si>
  <si>
    <t>FY15-MY-018156</t>
  </si>
  <si>
    <t>FY15-RN-022457</t>
  </si>
  <si>
    <t>FY15-MY-017951</t>
  </si>
  <si>
    <t>FY15-MY-020339</t>
  </si>
  <si>
    <t>FY15-MY-018162</t>
  </si>
  <si>
    <t>FY15-AN-020878</t>
  </si>
  <si>
    <t>FY15-RN-021365</t>
  </si>
  <si>
    <t>FY15-AN-019956</t>
  </si>
  <si>
    <t>FY15-MY-018088</t>
  </si>
  <si>
    <t>FY15-AN-019298</t>
  </si>
  <si>
    <t>FY15-AN-019957</t>
  </si>
  <si>
    <t>Gotham Performing Arts, Inc.</t>
  </si>
  <si>
    <t>FY15-MY-018476</t>
  </si>
  <si>
    <t>FY15-RN-022616</t>
  </si>
  <si>
    <t>FY15-AN-018139</t>
  </si>
  <si>
    <t>FY15-RN-021228</t>
  </si>
  <si>
    <t>FY15-RN-021364</t>
  </si>
  <si>
    <t>FY15-RN-021676</t>
  </si>
  <si>
    <t>FY15-RN-022241</t>
  </si>
  <si>
    <t>FY15-RN-022021</t>
  </si>
  <si>
    <t>FY15-MY-019542</t>
  </si>
  <si>
    <t>FY15-AN-018828</t>
  </si>
  <si>
    <t>FY15-RN-022636</t>
  </si>
  <si>
    <t>FY15-AN-020765</t>
  </si>
  <si>
    <t>FY15-AN-019416</t>
  </si>
  <si>
    <t>FY15-RN-021219</t>
  </si>
  <si>
    <t>FY15-AN-020741</t>
  </si>
  <si>
    <t>FY15-AN-019287</t>
  </si>
  <si>
    <t>FY15-AN-019156</t>
  </si>
  <si>
    <t>FY15-MY-018059</t>
  </si>
  <si>
    <t>826NYC, Inc.</t>
  </si>
  <si>
    <t>FY15-RN-021777</t>
  </si>
  <si>
    <t>FY15-RN-022256</t>
  </si>
  <si>
    <t>FY15-MY-017967</t>
  </si>
  <si>
    <t>FY15-MY-017953</t>
  </si>
  <si>
    <t>FY15-AN-020036</t>
  </si>
  <si>
    <t>FY15-RN-021317</t>
  </si>
  <si>
    <t>FY15-RN-022139</t>
  </si>
  <si>
    <t>FY15-RN-021247</t>
  </si>
  <si>
    <t>FY15-MY-017956</t>
  </si>
  <si>
    <t>FY15-RN-021756</t>
  </si>
  <si>
    <t>FY15-RN-022438</t>
  </si>
  <si>
    <t>FY15-AN-020837</t>
  </si>
  <si>
    <t>FY15-AN-020680</t>
  </si>
  <si>
    <t>FY15-AN-020040</t>
  </si>
  <si>
    <t>FY15-AN-018161</t>
  </si>
  <si>
    <t>FY15-RN-022643</t>
  </si>
  <si>
    <t>FY15-RN-022779</t>
  </si>
  <si>
    <t>FY15-AN-017978</t>
  </si>
  <si>
    <t>FY15-RN-021363</t>
  </si>
  <si>
    <t>FY15-MY-018857</t>
  </si>
  <si>
    <t>FY15-RN-021716</t>
  </si>
  <si>
    <t>FY15-AN-020526</t>
  </si>
  <si>
    <t>FY15-RN-022563</t>
  </si>
  <si>
    <t>FY15-AN-019196</t>
  </si>
  <si>
    <t>FY15-RN-021230</t>
  </si>
  <si>
    <t>FY15-AN-020139</t>
  </si>
  <si>
    <t>Jack Arts, Inc.</t>
  </si>
  <si>
    <t>FY15-MY-020859</t>
  </si>
  <si>
    <t>FY15-RN-021999</t>
  </si>
  <si>
    <t>FY15-AN-019365</t>
  </si>
  <si>
    <t>FY15-MY-020692</t>
  </si>
  <si>
    <t>Research Foundation of CUNY</t>
  </si>
  <si>
    <t>FY15-RN-021736</t>
  </si>
  <si>
    <t>FY15-AN-018980</t>
  </si>
  <si>
    <t>FY15-AN-019279</t>
  </si>
  <si>
    <t>FY15-AN-019197</t>
  </si>
  <si>
    <t>FY15-AN-018744</t>
  </si>
  <si>
    <t>FY15-AN-019316</t>
  </si>
  <si>
    <t>Chamber Orchestra of New York "Ottorino Respighi</t>
  </si>
  <si>
    <t>FY15-RN-021366</t>
  </si>
  <si>
    <t>FY15-RN-021958</t>
  </si>
  <si>
    <t>FY15-RN-021244</t>
  </si>
  <si>
    <t>FY15-AN-018172</t>
  </si>
  <si>
    <t>Ballet Next, Inc.</t>
  </si>
  <si>
    <t>FY15-RN-021937</t>
  </si>
  <si>
    <t>FY15-AN-020219</t>
  </si>
  <si>
    <t>FY15-AN-020742</t>
  </si>
  <si>
    <t>FY15-MY-018089</t>
  </si>
  <si>
    <t>FY15-RN-022776</t>
  </si>
  <si>
    <t>FY15-RN-021293</t>
  </si>
  <si>
    <t>FY15-AN-018262</t>
  </si>
  <si>
    <t>FY15-RN-021616</t>
  </si>
  <si>
    <t>FY15-RN-022596</t>
  </si>
  <si>
    <t>FY15-AN-019858</t>
  </si>
  <si>
    <t>FY15-MY-018656</t>
  </si>
  <si>
    <t>FY15-RN-022477</t>
  </si>
  <si>
    <t>FY15-RN-021303</t>
  </si>
  <si>
    <t>FY15-RN-021236</t>
  </si>
  <si>
    <t>FY15-RN-021241</t>
  </si>
  <si>
    <t>FY15-AN-020279</t>
  </si>
  <si>
    <t>FY15-RN-022816</t>
  </si>
  <si>
    <t>FY15-RN-022158</t>
  </si>
  <si>
    <t>FY15-MY-018103</t>
  </si>
  <si>
    <t>FY15-RN-021343</t>
  </si>
  <si>
    <t>FY15-AN-019696</t>
  </si>
  <si>
    <t>FY15-AN-019718</t>
  </si>
  <si>
    <t>FY15-AN-020684</t>
  </si>
  <si>
    <t>FY15-MY-018167</t>
  </si>
  <si>
    <t>FY15-AN-018557</t>
  </si>
  <si>
    <t>FY15-RN-021221</t>
  </si>
  <si>
    <t>FY15-MY-018896</t>
  </si>
  <si>
    <t>FY15-AN-017943</t>
  </si>
  <si>
    <t>FY15-MY-018340</t>
  </si>
  <si>
    <t>FY15-AN-018880</t>
  </si>
  <si>
    <t>FY15-MY-018079</t>
  </si>
  <si>
    <t>FY15-RN-021300</t>
  </si>
  <si>
    <t>FY15-AN-019716</t>
  </si>
  <si>
    <t>FY15-RN-021558</t>
  </si>
  <si>
    <t>FY15-AN-020517</t>
  </si>
  <si>
    <t>FY15-AN-018676</t>
  </si>
  <si>
    <t>FY15-MY-019837</t>
  </si>
  <si>
    <t>FY15-MY-020958</t>
  </si>
  <si>
    <t>FY15-AN-018297</t>
  </si>
  <si>
    <t>FY15-RN-021856</t>
  </si>
  <si>
    <t>FY15-RN-021222</t>
  </si>
  <si>
    <t>FY15-MY-018341</t>
  </si>
  <si>
    <t>FY15-MY-018058</t>
  </si>
  <si>
    <t>FY15-RN-022301</t>
  </si>
  <si>
    <t>FY15-RN-021436</t>
  </si>
  <si>
    <t>FY15-RN-022642</t>
  </si>
  <si>
    <t>FY15-AN-019757</t>
  </si>
  <si>
    <t>Brooklyn Art Incubator, Inc.</t>
  </si>
  <si>
    <t>FY15-MY-020687</t>
  </si>
  <si>
    <t>FY15-AN-020540</t>
  </si>
  <si>
    <t>FY15-RN-021238</t>
  </si>
  <si>
    <t>FY15-AN-020510</t>
  </si>
  <si>
    <t>FY15-RN-021657</t>
  </si>
  <si>
    <t>FY15-MY-020240</t>
  </si>
  <si>
    <t>FY15-RN-021779</t>
  </si>
  <si>
    <t>FY15-AN-020619</t>
  </si>
  <si>
    <t>FY15-RN-021356</t>
  </si>
  <si>
    <t>FY15-RN-022657</t>
  </si>
  <si>
    <t>FY15-RN-022640</t>
  </si>
  <si>
    <t>FY15-RN-022998</t>
  </si>
  <si>
    <t>FY15-AN-019538</t>
  </si>
  <si>
    <t>FY15-AN-020739</t>
  </si>
  <si>
    <t>FY15-RN-021938</t>
  </si>
  <si>
    <t>FY15-RN-021258</t>
  </si>
  <si>
    <t>FY15-MY-018739</t>
  </si>
  <si>
    <t>FY15-AN-020220</t>
  </si>
  <si>
    <t>FY15-AN-019139</t>
  </si>
  <si>
    <t>FY15-AN-019524</t>
  </si>
  <si>
    <t>FY15-MY-018266</t>
  </si>
  <si>
    <t>FY15-RN-021956</t>
  </si>
  <si>
    <t>FY15-RN-022836</t>
  </si>
  <si>
    <t>FY15-RN-021320</t>
  </si>
  <si>
    <t>FY15-AN-019300</t>
  </si>
  <si>
    <t>FY15-RN-022416</t>
  </si>
  <si>
    <t>FY15-RN-021319</t>
  </si>
  <si>
    <t>FY15-RN-022567</t>
  </si>
  <si>
    <t>FY15-RN-021643</t>
  </si>
  <si>
    <t>FY15-MY-020863</t>
  </si>
  <si>
    <t>FY15-AN-019199</t>
  </si>
  <si>
    <t>FY15-RN-022140</t>
  </si>
  <si>
    <t>FY15-AN-020997</t>
  </si>
  <si>
    <t>FY15-AN-018416</t>
  </si>
  <si>
    <t>FY15-MY-019797</t>
  </si>
  <si>
    <t>FY15-RN-021437</t>
  </si>
  <si>
    <t>FY15-MY-017961</t>
  </si>
  <si>
    <t>FY15-AN-020077</t>
  </si>
  <si>
    <t>FY15-AN-020500</t>
  </si>
  <si>
    <t>FY15-RN-022696</t>
  </si>
  <si>
    <t>FY15-RN-022297</t>
  </si>
  <si>
    <t>FY15-MY-019537</t>
  </si>
  <si>
    <t>A Blade of Grass Fund</t>
  </si>
  <si>
    <t>FY15-RN-021796</t>
  </si>
  <si>
    <t>FY15-RN-022638</t>
  </si>
  <si>
    <t>FY15-AN-018978</t>
  </si>
  <si>
    <t>FY15-MY-017957</t>
  </si>
  <si>
    <t>FY15-RN-021778</t>
  </si>
  <si>
    <t>FY15-MY-019541</t>
  </si>
  <si>
    <t>Creative Arts Workshops for Kids</t>
  </si>
  <si>
    <t>FY15-MY-020580</t>
  </si>
  <si>
    <t>FY15-AN-019180</t>
  </si>
  <si>
    <t>FY15-RN-022296</t>
  </si>
  <si>
    <t>FY15-MY-018742</t>
  </si>
  <si>
    <t>FY15-RN-022356</t>
  </si>
  <si>
    <t>FY15-RN-022436</t>
  </si>
  <si>
    <t>FY15-AN-020999</t>
  </si>
  <si>
    <t>FY15-AN-020041</t>
  </si>
  <si>
    <t>Boricua Festival Committee, Inc.</t>
  </si>
  <si>
    <t>FY15-RN-021638</t>
  </si>
  <si>
    <t>FY15-RN-022639</t>
  </si>
  <si>
    <t>FY15-RN-022566</t>
  </si>
  <si>
    <t>FY15-RN-021336</t>
  </si>
  <si>
    <t>FY15-RN-022336</t>
  </si>
  <si>
    <t>FY15-AN-020578</t>
  </si>
  <si>
    <t>FY15-AN-019522</t>
  </si>
  <si>
    <t>FY15-RN-021396</t>
  </si>
  <si>
    <t>FY15-MY-019296</t>
  </si>
  <si>
    <t>FY15-MY-018239</t>
  </si>
  <si>
    <t>FY15-AN-020737</t>
  </si>
  <si>
    <t>FY15-MY-017945</t>
  </si>
  <si>
    <t>FY15-RN-022956</t>
  </si>
  <si>
    <t>FY15-AN-020534</t>
  </si>
  <si>
    <t>FY15-MY-017948</t>
  </si>
  <si>
    <t>FY15-AN-018159</t>
  </si>
  <si>
    <t>FY15-RN-021304</t>
  </si>
  <si>
    <t>FY15-MY-017975</t>
  </si>
  <si>
    <t>FY15-RN-021341</t>
  </si>
  <si>
    <t>FY15-RN-021296</t>
  </si>
  <si>
    <t>FY15-MY-020376</t>
  </si>
  <si>
    <t>FY15-AN-018439</t>
  </si>
  <si>
    <t>FY15-RN-022316</t>
  </si>
  <si>
    <t>FY15-AN-019178</t>
  </si>
  <si>
    <t>FY15-AN-020539</t>
  </si>
  <si>
    <t>FY15-AN-020043</t>
  </si>
  <si>
    <t>FY15-AN-019257</t>
  </si>
  <si>
    <t>FY15-MY-019380</t>
  </si>
  <si>
    <t>FY15-MY-017937</t>
  </si>
  <si>
    <t>FY15-AN-020620</t>
  </si>
  <si>
    <t>FY15-RN-022559</t>
  </si>
  <si>
    <t>FY15-AN-018080</t>
  </si>
  <si>
    <t>FY15-MY-018006</t>
  </si>
  <si>
    <t>FY15-RN-021227</t>
  </si>
  <si>
    <t>FY15-AN-018090</t>
  </si>
  <si>
    <t>FY15-MY-018757</t>
  </si>
  <si>
    <t>FY15-RN-021286</t>
  </si>
  <si>
    <t>FY15-AN-018018</t>
  </si>
  <si>
    <t>FY15-RN-022698</t>
  </si>
  <si>
    <t>FY15-RN-021232</t>
  </si>
  <si>
    <t>FY15-AN-018263</t>
  </si>
  <si>
    <t>FY15-RN-021226</t>
  </si>
  <si>
    <t>FY15-AN-021079</t>
  </si>
  <si>
    <t>FY15-RN-022857</t>
  </si>
  <si>
    <t>FY15-AN-018661</t>
  </si>
  <si>
    <t>FY15-MY-019336</t>
  </si>
  <si>
    <t>FY15-RN-021223</t>
  </si>
  <si>
    <t>FY15-AN-020257</t>
  </si>
  <si>
    <t>FY15-MY-018019</t>
  </si>
  <si>
    <t>FY15-AN-019286</t>
  </si>
  <si>
    <t>FY15-AN-019317</t>
  </si>
  <si>
    <t>FY15-RN-021496</t>
  </si>
  <si>
    <t>FY15-MY-019518</t>
  </si>
  <si>
    <t>FY15-AN-020858</t>
  </si>
  <si>
    <t>FY15-RN-021957</t>
  </si>
  <si>
    <t>FY15-AN-018077</t>
  </si>
  <si>
    <t>FY15-MY-020147</t>
  </si>
  <si>
    <t>FY15-AN-018237</t>
  </si>
  <si>
    <t>Randall's Island Park Alliance, Inc.</t>
  </si>
  <si>
    <t>FY15-AN-019559</t>
  </si>
  <si>
    <t>FY15-RN-022564</t>
  </si>
  <si>
    <t>FY15-AN-020537</t>
  </si>
  <si>
    <t>Brooklyn Book Festival, Inc.</t>
  </si>
  <si>
    <t>FY15-AN-021056</t>
  </si>
  <si>
    <t>FY15-AN-020418</t>
  </si>
  <si>
    <t>FY15-AN-018298</t>
  </si>
  <si>
    <t>FY15-MY-020600</t>
  </si>
  <si>
    <t>FY15-AN-018981</t>
  </si>
  <si>
    <t>FY15-RN-021316</t>
  </si>
  <si>
    <t>FY15-AN-017964</t>
  </si>
  <si>
    <t>FY15-MY-018827</t>
  </si>
  <si>
    <t>FY15-MY-019944</t>
  </si>
  <si>
    <t>FY15-RN-022876</t>
  </si>
  <si>
    <t>FY15-AN-020079</t>
  </si>
  <si>
    <t>Nukanchik Sapi-Ayazamana, Inc.</t>
  </si>
  <si>
    <t>FY15-AN-019283</t>
  </si>
  <si>
    <t>FY15-RN-021876</t>
  </si>
  <si>
    <t>FY15-AN-018517</t>
  </si>
  <si>
    <t>FY15-AN-018760</t>
  </si>
  <si>
    <t>FY15-AN-020341</t>
  </si>
  <si>
    <t>FY15-RN-022017</t>
  </si>
  <si>
    <t>FY15-MY-020143</t>
  </si>
  <si>
    <t>FY15-AN-017939</t>
  </si>
  <si>
    <t>FY15-RN-021658</t>
  </si>
  <si>
    <t>FY15-RN-021499</t>
  </si>
  <si>
    <t>FY15-RN-021251</t>
  </si>
  <si>
    <t>FY15-RN-022720</t>
  </si>
  <si>
    <t>FY15-AN-019459</t>
  </si>
  <si>
    <t>FY15-AN-020058</t>
  </si>
  <si>
    <t>FY15-AN-020696</t>
  </si>
  <si>
    <t>FY15-AN-018621</t>
  </si>
  <si>
    <t>FY15-RN-022300</t>
  </si>
  <si>
    <t>FY15-RN-021288</t>
  </si>
  <si>
    <t>FY15-MY-017968</t>
  </si>
  <si>
    <t>FY15-MY-019576</t>
  </si>
  <si>
    <t>FY15-MY-018636</t>
  </si>
  <si>
    <t>FY15-RN-021416</t>
  </si>
  <si>
    <t>FY15-MY-019219</t>
  </si>
  <si>
    <t>All For One Theater Festival, Inc.</t>
  </si>
  <si>
    <t>FY15-RN-022076</t>
  </si>
  <si>
    <t>FY15-AN-019543</t>
  </si>
  <si>
    <t>FY15-RN-021338</t>
  </si>
  <si>
    <t>FY15-MY-019303</t>
  </si>
  <si>
    <t>FY15-MY-020756</t>
  </si>
  <si>
    <t>FY15-MY-018264</t>
  </si>
  <si>
    <t>FY15-AN-020476</t>
  </si>
  <si>
    <t>FY15-MY-021076</t>
  </si>
  <si>
    <t>FY15-AN-018163</t>
  </si>
  <si>
    <t>FY15-RN-021243</t>
  </si>
  <si>
    <t>FY15-RN-022999</t>
  </si>
  <si>
    <t>FY15-MY-019198</t>
  </si>
  <si>
    <t>FY15-AN-020158</t>
  </si>
  <si>
    <t>FY15-RN-021220</t>
  </si>
  <si>
    <t>FY15-AN-020357</t>
  </si>
  <si>
    <t>caribBEING</t>
  </si>
  <si>
    <t>FY15-AN-020258</t>
  </si>
  <si>
    <t>FY15-AN-020802</t>
  </si>
  <si>
    <t>FY15-MY-017936</t>
  </si>
  <si>
    <t>FY15-RN-022476</t>
  </si>
  <si>
    <t>FY15-RN-021224</t>
  </si>
  <si>
    <t>FY15-RN-022996</t>
  </si>
  <si>
    <t>FY15-RN-022644</t>
  </si>
  <si>
    <t>FY15-RN-021660</t>
  </si>
  <si>
    <t>FY15-MY-018738</t>
  </si>
  <si>
    <t>FY15-RN-021216</t>
  </si>
  <si>
    <t>FY15-MY-019289</t>
  </si>
  <si>
    <t>FY15-AN-020059</t>
  </si>
  <si>
    <t>La Donna Dance, Inc.</t>
  </si>
  <si>
    <t>FY15-RN-022976</t>
  </si>
  <si>
    <t>FY15-AN-020896</t>
  </si>
  <si>
    <t>FY15-AN-019941</t>
  </si>
  <si>
    <t>FY15-RN-021282</t>
  </si>
  <si>
    <t>FY15-MY-017998</t>
  </si>
  <si>
    <t>Afro-Latin Jazz Alliance of New York, Inc.</t>
  </si>
  <si>
    <t>FY15-MY-020662</t>
  </si>
  <si>
    <t>FY15-RN-022577</t>
  </si>
  <si>
    <t>FY15-MY-021118</t>
  </si>
  <si>
    <t>FY15-AN-019360</t>
  </si>
  <si>
    <t>Bronx Documentary Center</t>
  </si>
  <si>
    <t>FY15-MY-018158</t>
  </si>
  <si>
    <t>FY15-AN-020039</t>
  </si>
  <si>
    <t>FY15-AN-019339</t>
  </si>
  <si>
    <t>FY16-AN-023283</t>
  </si>
  <si>
    <t>FY16-RN-026369</t>
  </si>
  <si>
    <t>FY16-AN-025496</t>
  </si>
  <si>
    <t>FY16-MY-023279</t>
  </si>
  <si>
    <t>FY16-RN-027663</t>
  </si>
  <si>
    <t>FY16-RN-027223</t>
  </si>
  <si>
    <t>FY16-RN-027719</t>
  </si>
  <si>
    <t>FY16-MY-023084</t>
  </si>
  <si>
    <t>FY16-MY-023418</t>
  </si>
  <si>
    <t>Film Society of Lincoln Center</t>
  </si>
  <si>
    <t>FY16-RN-027657</t>
  </si>
  <si>
    <t>FY16-AN-024948</t>
  </si>
  <si>
    <t>FY16-RN-026360</t>
  </si>
  <si>
    <t>FY16-MY-023208</t>
  </si>
  <si>
    <t>FY16-MY-025767</t>
  </si>
  <si>
    <t>FY16-AN-023260</t>
  </si>
  <si>
    <t>FY16-AN-023664</t>
  </si>
  <si>
    <t>FY16-MY-023659</t>
  </si>
  <si>
    <t>FY16-RN-026374</t>
  </si>
  <si>
    <t>FY16-AN-023042</t>
  </si>
  <si>
    <t>FY16-AN-025598</t>
  </si>
  <si>
    <t>FY16-RN-027542</t>
  </si>
  <si>
    <t>FY16-RN-026917</t>
  </si>
  <si>
    <t>FY16-AN-026181</t>
  </si>
  <si>
    <t>FY16-RN-026696</t>
  </si>
  <si>
    <t>FY16-AN-024256</t>
  </si>
  <si>
    <t>FY16-MY-023422</t>
  </si>
  <si>
    <t>FY16-RN-027197</t>
  </si>
  <si>
    <t>FY16-MY-024779</t>
  </si>
  <si>
    <t>FY16-MY-023181</t>
  </si>
  <si>
    <t>FY16-AN-024076</t>
  </si>
  <si>
    <t>FY16-MY-023221</t>
  </si>
  <si>
    <t>FY16-RN-026539</t>
  </si>
  <si>
    <t>FY16-MY-024565</t>
  </si>
  <si>
    <t>FY16-MY-023178</t>
  </si>
  <si>
    <t>FY16-RN-026516</t>
  </si>
  <si>
    <t>FY16-AN-023204</t>
  </si>
  <si>
    <t>FY16-RN-027056</t>
  </si>
  <si>
    <t>FY16-RN-026341</t>
  </si>
  <si>
    <t>FY16-RN-026640</t>
  </si>
  <si>
    <t>FY16-AN-024000</t>
  </si>
  <si>
    <t>FY16-AN-023216</t>
  </si>
  <si>
    <t>FY16-AN-025663</t>
  </si>
  <si>
    <t>FY16-MY-023818</t>
  </si>
  <si>
    <t>FY16-AN-024536</t>
  </si>
  <si>
    <t>FY16-AN-024036</t>
  </si>
  <si>
    <t>FY16-RN-027142</t>
  </si>
  <si>
    <t>FY16-MY-024216</t>
  </si>
  <si>
    <t>FY16-AN-023840</t>
  </si>
  <si>
    <t>FY16-RN-026268</t>
  </si>
  <si>
    <t>FY16-RN-027336</t>
  </si>
  <si>
    <t>FY16-AN-023040</t>
  </si>
  <si>
    <t>FY16-RN-026536</t>
  </si>
  <si>
    <t>FY16-AN-023117</t>
  </si>
  <si>
    <t>FY16-RN-027639</t>
  </si>
  <si>
    <t>FY16-AN-025178</t>
  </si>
  <si>
    <t>FY16-MY-023438</t>
  </si>
  <si>
    <t>FY16-AN-024300</t>
  </si>
  <si>
    <t>FY16-AN-023699</t>
  </si>
  <si>
    <t>FY16-MY-023077</t>
  </si>
  <si>
    <t>FY16-AN-023099</t>
  </si>
  <si>
    <t>FY16-AN-024358</t>
  </si>
  <si>
    <t>FY16-MY-024776</t>
  </si>
  <si>
    <t>FY16-RN-026418</t>
  </si>
  <si>
    <t>FY16-AN-024699</t>
  </si>
  <si>
    <t>Noor Theatre, Inc</t>
  </si>
  <si>
    <t>FY16-AN-024858</t>
  </si>
  <si>
    <t>FY16-AN-023276</t>
  </si>
  <si>
    <t>FY16-AN-025425</t>
  </si>
  <si>
    <t>FY16-RN-026960</t>
  </si>
  <si>
    <t>FY16-AN-025427</t>
  </si>
  <si>
    <t>FY16-AN-023156</t>
  </si>
  <si>
    <t>ENSEMBLE MISE-EN, Inc.</t>
  </si>
  <si>
    <t>FY16-AN-023336</t>
  </si>
  <si>
    <t>FY16-AN-025759</t>
  </si>
  <si>
    <t>FY16-RN-026400</t>
  </si>
  <si>
    <t>FY16-AN-024660</t>
  </si>
  <si>
    <t>FY16-MY-025861</t>
  </si>
  <si>
    <t>FY16-AN-024137</t>
  </si>
  <si>
    <t>FY16-RN-027516</t>
  </si>
  <si>
    <t>FY16-AN-025216</t>
  </si>
  <si>
    <t>FY16-AN-025404</t>
  </si>
  <si>
    <t>New York New Music Ensemble, Inc.</t>
  </si>
  <si>
    <t>FY16-RN-026419</t>
  </si>
  <si>
    <t>FY16-MY-025157</t>
  </si>
  <si>
    <t>FY16-RN-027721</t>
  </si>
  <si>
    <t>FY16-MY-025638</t>
  </si>
  <si>
    <t>FY16-RN-026399</t>
  </si>
  <si>
    <t>FY16-AN-024636</t>
  </si>
  <si>
    <t>Greenwich Village Orchestra</t>
  </si>
  <si>
    <t>FY16-MY-023197</t>
  </si>
  <si>
    <t>FY16-RN-026716</t>
  </si>
  <si>
    <t>FY16-RN-026361</t>
  </si>
  <si>
    <t>FY16-AN-024480</t>
  </si>
  <si>
    <t>FY16-RN-026402</t>
  </si>
  <si>
    <t>FY16-AN-023446</t>
  </si>
  <si>
    <t>Art Creates Us, Inc.</t>
  </si>
  <si>
    <t>FY16-RN-026345</t>
  </si>
  <si>
    <t>FY16-RN-026379</t>
  </si>
  <si>
    <t>FY16-AN-024996</t>
  </si>
  <si>
    <t>FY16-RN-026403</t>
  </si>
  <si>
    <t>FY16-RN-026256</t>
  </si>
  <si>
    <t>World Science Foundation</t>
  </si>
  <si>
    <t>FY16-AN-025237</t>
  </si>
  <si>
    <t>FY16-AN-025458</t>
  </si>
  <si>
    <t>FY16-AN-024564</t>
  </si>
  <si>
    <t>FY16-RN-026799</t>
  </si>
  <si>
    <t>FY16-AN-024304</t>
  </si>
  <si>
    <t>FY16-RN-027797</t>
  </si>
  <si>
    <t>FY16-RN-026264</t>
  </si>
  <si>
    <t>FY16-RN-027357</t>
  </si>
  <si>
    <t>FY16-MY-024309</t>
  </si>
  <si>
    <t>FY16-AN-023677</t>
  </si>
  <si>
    <t>FY16-RN-026937</t>
  </si>
  <si>
    <t>FY16-RN-026404</t>
  </si>
  <si>
    <t>FY16-RN-027136</t>
  </si>
  <si>
    <t>FY16-AN-024759</t>
  </si>
  <si>
    <t>FY16-RN-026676</t>
  </si>
  <si>
    <t>FY16-RN-026442</t>
  </si>
  <si>
    <t>FY16-MY-023036</t>
  </si>
  <si>
    <t>FY16-RN-026277</t>
  </si>
  <si>
    <t>FY16-RN-026443</t>
  </si>
  <si>
    <t>FY16-AN-023182</t>
  </si>
  <si>
    <t>FY16-MY-023210</t>
  </si>
  <si>
    <t>FY16-AN-023257</t>
  </si>
  <si>
    <t>FY16-AN-025429</t>
  </si>
  <si>
    <t>FY16-RN-027517</t>
  </si>
  <si>
    <t>FY16-RN-027699</t>
  </si>
  <si>
    <t>FY16-AN-023078</t>
  </si>
  <si>
    <t>FY16-MY-023287</t>
  </si>
  <si>
    <t>FY16-RN-027799</t>
  </si>
  <si>
    <t>FY16-MY-024220</t>
  </si>
  <si>
    <t>FY16-AN-025956</t>
  </si>
  <si>
    <t>FY16-AN-024860</t>
  </si>
  <si>
    <t>FY16-AN-023060</t>
  </si>
  <si>
    <t>FY16-RN-026618</t>
  </si>
  <si>
    <t>FY16-AN-024978</t>
  </si>
  <si>
    <t>FY16-RN-026339</t>
  </si>
  <si>
    <t>FY16-AN-023877</t>
  </si>
  <si>
    <t>FY16-AN-023923</t>
  </si>
  <si>
    <t>FY16-MY-023085</t>
  </si>
  <si>
    <t>FY16-MY-024496</t>
  </si>
  <si>
    <t>FY16-AN-023726</t>
  </si>
  <si>
    <t>FY16-MY-023263</t>
  </si>
  <si>
    <t>FY16-AN-025430</t>
  </si>
  <si>
    <t>FY16-RN-026938</t>
  </si>
  <si>
    <t>FY18-AN-035016</t>
  </si>
  <si>
    <t>Local Project</t>
  </si>
  <si>
    <t>FY16-RN-027096</t>
  </si>
  <si>
    <t>FY16-AN-025558</t>
  </si>
  <si>
    <t>FY16-AN-023681</t>
  </si>
  <si>
    <t>FY16-RN-026738</t>
  </si>
  <si>
    <t>FY16-AN-024562</t>
  </si>
  <si>
    <t>FY16-MY-025668</t>
  </si>
  <si>
    <t>FY16-AN-025999</t>
  </si>
  <si>
    <t>FY16-RN-027058</t>
  </si>
  <si>
    <t>FY16-RN-026363</t>
  </si>
  <si>
    <t>FY16-AN-024916</t>
  </si>
  <si>
    <t>FY16-RN-027116</t>
  </si>
  <si>
    <t>FY16-RN-027676</t>
  </si>
  <si>
    <t>FY16-RN-027417</t>
  </si>
  <si>
    <t>FY16-RN-026362</t>
  </si>
  <si>
    <t>FY16-MY-024780</t>
  </si>
  <si>
    <t>FY16-RN-026836</t>
  </si>
  <si>
    <t>FY16-RN-027579</t>
  </si>
  <si>
    <t>FY16-RN-026377</t>
  </si>
  <si>
    <t>FY16-RN-027277</t>
  </si>
  <si>
    <t>FY16-RN-027396</t>
  </si>
  <si>
    <t>FY16-RN-027504</t>
  </si>
  <si>
    <t>FY16-RN-026840</t>
  </si>
  <si>
    <t>FY16-AN-023817</t>
  </si>
  <si>
    <t>FY16-MY-025618</t>
  </si>
  <si>
    <t>FY16-RN-027139</t>
  </si>
  <si>
    <t>FY16-RN-026284</t>
  </si>
  <si>
    <t>FY16-RN-026502</t>
  </si>
  <si>
    <t>FY16-RN-027660</t>
  </si>
  <si>
    <t>FY16-MY-023937</t>
  </si>
  <si>
    <t>FY16-RN-027541</t>
  </si>
  <si>
    <t>FY16-RN-026479</t>
  </si>
  <si>
    <t>FY16-AN-026096</t>
  </si>
  <si>
    <t>Ayazamana Cultural Center</t>
  </si>
  <si>
    <t>FY16-MY-025977</t>
  </si>
  <si>
    <t>FY16-RN-027697</t>
  </si>
  <si>
    <t>FY16-AN-024938</t>
  </si>
  <si>
    <t>Radio Diaries, Inc.</t>
  </si>
  <si>
    <t>FY16-MY-023179</t>
  </si>
  <si>
    <t>FY16-AN-023094</t>
  </si>
  <si>
    <t>FY16-AN-024838</t>
  </si>
  <si>
    <t>FY16-RN-026424</t>
  </si>
  <si>
    <t>FY16-RN-027218</t>
  </si>
  <si>
    <t>FY16-AN-025137</t>
  </si>
  <si>
    <t>FY16-AN-023359</t>
  </si>
  <si>
    <t>FY16-MY-024301</t>
  </si>
  <si>
    <t>FY16-MY-025769</t>
  </si>
  <si>
    <t>FY16-MY-023051</t>
  </si>
  <si>
    <t>FY16-RN-027398</t>
  </si>
  <si>
    <t>FY16-AN-023207</t>
  </si>
  <si>
    <t>FY16-RN-026636</t>
  </si>
  <si>
    <t>FY16-MY-023041</t>
  </si>
  <si>
    <t>FY16-RN-026417</t>
  </si>
  <si>
    <t>FY16-RN-026396</t>
  </si>
  <si>
    <t>FY16-MY-024217</t>
  </si>
  <si>
    <t>FY16-AN-025997</t>
  </si>
  <si>
    <t>FY16-MY-023046</t>
  </si>
  <si>
    <t>FY16-AN-023206</t>
  </si>
  <si>
    <t>FY16-RN-027319</t>
  </si>
  <si>
    <t>FY16-AN-024117</t>
  </si>
  <si>
    <t>FY16-MY-023859</t>
  </si>
  <si>
    <t>FY16-RN-026476</t>
  </si>
  <si>
    <t>FY16-AN-023676</t>
  </si>
  <si>
    <t>Theatre Lab, Inc.</t>
  </si>
  <si>
    <t>FY16-MY-023092</t>
  </si>
  <si>
    <t>FY16-AN-024481</t>
  </si>
  <si>
    <t>FY16-MY-024560</t>
  </si>
  <si>
    <t>Kids Creative 404, Inc.</t>
  </si>
  <si>
    <t>FY16-MY-023049</t>
  </si>
  <si>
    <t>FY16-AN-025436</t>
  </si>
  <si>
    <t>FY16-AN-023918</t>
  </si>
  <si>
    <t>Woodshed Collective, Inc.</t>
  </si>
  <si>
    <t>FY16-MY-024920</t>
  </si>
  <si>
    <t>FY16-MY-023739</t>
  </si>
  <si>
    <t>FY16-MY-023080</t>
  </si>
  <si>
    <t>FY16-MY-023741</t>
  </si>
  <si>
    <t>FY16-AN-025435</t>
  </si>
  <si>
    <t>FY16-MY-024457</t>
  </si>
  <si>
    <t>FY16-RN-026777</t>
  </si>
  <si>
    <t>FY16-AN-023038</t>
  </si>
  <si>
    <t>FY16-MY-023364</t>
  </si>
  <si>
    <t>FY16-RN-026273</t>
  </si>
  <si>
    <t>FY16-AN-023056</t>
  </si>
  <si>
    <t>FY16-MY-024378</t>
  </si>
  <si>
    <t>FY16-RN-027499</t>
  </si>
  <si>
    <t>FY16-RN-026398</t>
  </si>
  <si>
    <t>FY16-AN-024697</t>
  </si>
  <si>
    <t>FY16-MY-023052</t>
  </si>
  <si>
    <t>FY16-AN-024460</t>
  </si>
  <si>
    <t>FY16-RN-027637</t>
  </si>
  <si>
    <t>FY16-RN-026976</t>
  </si>
  <si>
    <t>FY16-MY-024777</t>
  </si>
  <si>
    <t>FY16-RN-027017</t>
  </si>
  <si>
    <t>FY16-RN-026397</t>
  </si>
  <si>
    <t>FY16-RN-026500</t>
  </si>
  <si>
    <t>FY16-AN-025403</t>
  </si>
  <si>
    <t>FY16-AN-025675</t>
  </si>
  <si>
    <t>FY16-AN-023037</t>
  </si>
  <si>
    <t>FY16-MY-025419</t>
  </si>
  <si>
    <t>FY16-AN-023436</t>
  </si>
  <si>
    <t>FY16-RN-027597</t>
  </si>
  <si>
    <t>FY16-RN-026718</t>
  </si>
  <si>
    <t>FY16-AN-024738</t>
  </si>
  <si>
    <t>FY16-RN-027498</t>
  </si>
  <si>
    <t>FY16-AN-024399</t>
  </si>
  <si>
    <t>FY16-RN-027556</t>
  </si>
  <si>
    <t>FY16-MY-023338</t>
  </si>
  <si>
    <t>FY16-AN-025401</t>
  </si>
  <si>
    <t>FY16-RN-027696</t>
  </si>
  <si>
    <t>FY16-AN-023846</t>
  </si>
  <si>
    <t>FY16-RN-026478</t>
  </si>
  <si>
    <t>FY16-MY-025139</t>
  </si>
  <si>
    <t>Creative Capital Foundation</t>
  </si>
  <si>
    <t>FY16-RN-027356</t>
  </si>
  <si>
    <t>FY16-AN-023039</t>
  </si>
  <si>
    <t>FY16-RN-026259</t>
  </si>
  <si>
    <t>FY16-RN-027876</t>
  </si>
  <si>
    <t>FY16-RN-026258</t>
  </si>
  <si>
    <t>FY16-AN-023442</t>
  </si>
  <si>
    <t>FY16-AN-024563</t>
  </si>
  <si>
    <t>FY16-MY-023657</t>
  </si>
  <si>
    <t>FY16-MY-023360</t>
  </si>
  <si>
    <t>FY16-RN-026496</t>
  </si>
  <si>
    <t>FY16-AN-025136</t>
  </si>
  <si>
    <t>FY16-RN-026779</t>
  </si>
  <si>
    <t>FY16-AN-024016</t>
  </si>
  <si>
    <t>FY16-MY-023641</t>
  </si>
  <si>
    <t>FY16-RN-026365</t>
  </si>
  <si>
    <t>FY16-AN-025976</t>
  </si>
  <si>
    <t>FY16-AN-024878</t>
  </si>
  <si>
    <t>FY16-RN-027156</t>
  </si>
  <si>
    <t>FY16-RN-026340</t>
  </si>
  <si>
    <t>FY16-AN-025764</t>
  </si>
  <si>
    <t>FY16-MY-023725</t>
  </si>
  <si>
    <t>FY16-AN-024897</t>
  </si>
  <si>
    <t>FY16-RN-026918</t>
  </si>
  <si>
    <t>FY16-MY-024199</t>
  </si>
  <si>
    <t>FY16-AN-026120</t>
  </si>
  <si>
    <t>FY16-AN-024376</t>
  </si>
  <si>
    <t>FY16-MY-025539</t>
  </si>
  <si>
    <t>FY16-AN-023281</t>
  </si>
  <si>
    <t>FY16-MY-023658</t>
  </si>
  <si>
    <t>FY16-AN-023119</t>
  </si>
  <si>
    <t>FY16-MY-024402</t>
  </si>
  <si>
    <t>FY16-MY-025843</t>
  </si>
  <si>
    <t>Queens College Foundation, Inc.</t>
  </si>
  <si>
    <t>FY16-AN-025433</t>
  </si>
  <si>
    <t>FY16-AN-023458</t>
  </si>
  <si>
    <t>FY16-MY-023262</t>
  </si>
  <si>
    <t>FY16-AN-023916</t>
  </si>
  <si>
    <t>FY16-AN-023500</t>
  </si>
  <si>
    <t>FY16-AN-025576</t>
  </si>
  <si>
    <t>FY16-AN-026078</t>
  </si>
  <si>
    <t>FY16-RN-027237</t>
  </si>
  <si>
    <t>FY16-AN-024305</t>
  </si>
  <si>
    <t>FY16-AN-024437</t>
  </si>
  <si>
    <t>FY16-RN-027659</t>
  </si>
  <si>
    <t>FY16-RN-027297</t>
  </si>
  <si>
    <t>FY16-RN-026274</t>
  </si>
  <si>
    <t>FY16-AN-024357</t>
  </si>
  <si>
    <t>FY16-RN-026375</t>
  </si>
  <si>
    <t>FY16-RN-026916</t>
  </si>
  <si>
    <t>FY16-MY-023362</t>
  </si>
  <si>
    <t>FY16-RN-027536</t>
  </si>
  <si>
    <t>FY16-RN-026275</t>
  </si>
  <si>
    <t>FY16-RN-026336</t>
  </si>
  <si>
    <t>FY16-MY-023187</t>
  </si>
  <si>
    <t>St. Cecilia Club, Inc.</t>
  </si>
  <si>
    <t>FY16-AN-025996</t>
  </si>
  <si>
    <t>FY16-RN-027360</t>
  </si>
  <si>
    <t>FY16-MY-024461</t>
  </si>
  <si>
    <t>FY16-MY-023819</t>
  </si>
  <si>
    <t>FY16-MY-025062</t>
  </si>
  <si>
    <t>FY16-RN-026841</t>
  </si>
  <si>
    <t>FY16-RN-026267</t>
  </si>
  <si>
    <t>FY16-AN-025557</t>
  </si>
  <si>
    <t>FY16-AN-024438</t>
  </si>
  <si>
    <t>FY16-RN-026364</t>
  </si>
  <si>
    <t>FY16-AN-024880</t>
  </si>
  <si>
    <t>FY16-RN-027216</t>
  </si>
  <si>
    <t>FY16-AN-023663</t>
  </si>
  <si>
    <t>FY16-AN-024943</t>
  </si>
  <si>
    <t>FY16-RN-027520</t>
  </si>
  <si>
    <t>FY16-MY-024321</t>
  </si>
  <si>
    <t>FY16-RN-027500</t>
  </si>
  <si>
    <t>FY16-RN-026263</t>
  </si>
  <si>
    <t>FY16-AN-025397</t>
  </si>
  <si>
    <t>FY16-AN-025660</t>
  </si>
  <si>
    <t>FY16-RN-026837</t>
  </si>
  <si>
    <t>FY16-MY-023282</t>
  </si>
  <si>
    <t>FY16-RN-026639</t>
  </si>
  <si>
    <t>FY16-RN-026876</t>
  </si>
  <si>
    <t>FY16-MY-023998</t>
  </si>
  <si>
    <t>FY16-MY-025778</t>
  </si>
  <si>
    <t>FY16-RN-026617</t>
  </si>
  <si>
    <t>FY16-AN-024323</t>
  </si>
  <si>
    <t>FY16-RN-026756</t>
  </si>
  <si>
    <t>FY16-AN-024947</t>
  </si>
  <si>
    <t>FY16-RN-027661</t>
  </si>
  <si>
    <t>FY16-RN-026499</t>
  </si>
  <si>
    <t>FY16-AN-023048</t>
  </si>
  <si>
    <t>FY16-AN-024279</t>
  </si>
  <si>
    <t>FY16-AN-024310</t>
  </si>
  <si>
    <t>Jazz Drama Program</t>
  </si>
  <si>
    <t>FY16-AN-026118</t>
  </si>
  <si>
    <t>FY16-MY-024098</t>
  </si>
  <si>
    <t>FY16-RN-026839</t>
  </si>
  <si>
    <t>FY16-MY-023721</t>
  </si>
  <si>
    <t>FY16-MY-024787</t>
  </si>
  <si>
    <t>FY16-AN-026137</t>
  </si>
  <si>
    <t>FY16-AN-025060</t>
  </si>
  <si>
    <t>FY16-AN-024361</t>
  </si>
  <si>
    <t>FY16-MY-024458</t>
  </si>
  <si>
    <t>Spaceworks NYC, Inc.</t>
  </si>
  <si>
    <t>FY16-RN-026576</t>
  </si>
  <si>
    <t>FY16-MY-024785</t>
  </si>
  <si>
    <t>FY16-MY-024198</t>
  </si>
  <si>
    <t>FY16-RN-027138</t>
  </si>
  <si>
    <t>FY16-AN-023055</t>
  </si>
  <si>
    <t>FY16-AN-025657</t>
  </si>
  <si>
    <t>FY16-AN-024313</t>
  </si>
  <si>
    <t>FY16-RN-026272</t>
  </si>
  <si>
    <t>FY16-AN-023086</t>
  </si>
  <si>
    <t>FY16-AN-025402</t>
  </si>
  <si>
    <t>FY16-AN-023209</t>
  </si>
  <si>
    <t>FY16-MY-023642</t>
  </si>
  <si>
    <t>FY16-AN-023200</t>
  </si>
  <si>
    <t>FY16-MY-023917</t>
  </si>
  <si>
    <t>FY16-AN-025844</t>
  </si>
  <si>
    <t>FY16-MY-023184</t>
  </si>
  <si>
    <t>FY16-AN-025736</t>
  </si>
  <si>
    <t>FY16-MY-025158</t>
  </si>
  <si>
    <t>FY16-RN-027856</t>
  </si>
  <si>
    <t>FY16-AN-025431</t>
  </si>
  <si>
    <t>FY16-MY-023093</t>
  </si>
  <si>
    <t>FY16-AN-023385</t>
  </si>
  <si>
    <t>FY16-RN-026717</t>
  </si>
  <si>
    <t>FY16-MY-023199</t>
  </si>
  <si>
    <t>FY16-RN-027540</t>
  </si>
  <si>
    <t>FY16-RN-026498</t>
  </si>
  <si>
    <t>FY16-MY-025056</t>
  </si>
  <si>
    <t>FY16-RN-026843</t>
  </si>
  <si>
    <t>FY16-AN-024037</t>
  </si>
  <si>
    <t>FY16-AN-023396</t>
  </si>
  <si>
    <t>FY16-RN-027140</t>
  </si>
  <si>
    <t>FY16-AN-023224</t>
  </si>
  <si>
    <t>FY16-MY-023437</t>
  </si>
  <si>
    <t>FY16-AN-024816</t>
  </si>
  <si>
    <t>FY16-AN-024781</t>
  </si>
  <si>
    <t>FY16-RN-026416</t>
  </si>
  <si>
    <t>FY16-RN-026720</t>
  </si>
  <si>
    <t>FY16-RN-026700</t>
  </si>
  <si>
    <t>FY16-AN-024237</t>
  </si>
  <si>
    <t>FY16-RN-027222</t>
  </si>
  <si>
    <t>FY16-RN-026378</t>
  </si>
  <si>
    <t>FY16-RN-026838</t>
  </si>
  <si>
    <t>FY16-RN-027578</t>
  </si>
  <si>
    <t>FY16-RN-027718</t>
  </si>
  <si>
    <t>FY16-MY-025457</t>
  </si>
  <si>
    <t>FY16-AN-023476</t>
  </si>
  <si>
    <t>FY16-AN-025796</t>
  </si>
  <si>
    <t>FY16-AN-024384</t>
  </si>
  <si>
    <t>FY16-AN-023089</t>
  </si>
  <si>
    <t>FY16-AN-023095</t>
  </si>
  <si>
    <t>FY16-AN-024077</t>
  </si>
  <si>
    <t>FY16-RN-027756</t>
  </si>
  <si>
    <t>FY16-AN-023956</t>
  </si>
  <si>
    <t>FY16-MY-025750</t>
  </si>
  <si>
    <t>Cherry Orchard Festival Foundation</t>
  </si>
  <si>
    <t>FY16-RN-026441</t>
  </si>
  <si>
    <t>FY16-RN-026344</t>
  </si>
  <si>
    <t>FY16-AN-025426</t>
  </si>
  <si>
    <t>FY16-RN-027036</t>
  </si>
  <si>
    <t>FY16-RN-026776</t>
  </si>
  <si>
    <t>FY16-MY-023339</t>
  </si>
  <si>
    <t>FY16-AN-024918</t>
  </si>
  <si>
    <t>FY16-MY-025771</t>
  </si>
  <si>
    <t>FY16-AN-024312</t>
  </si>
  <si>
    <t>FY16-RN-027737</t>
  </si>
  <si>
    <t>FY16-MY-024381</t>
  </si>
  <si>
    <t>FY16-AN-025396</t>
  </si>
  <si>
    <t>FY16-MY-025637</t>
  </si>
  <si>
    <t>Rockaway Waterfront Alliance, Inc.</t>
  </si>
  <si>
    <t>FY16-RN-027658</t>
  </si>
  <si>
    <t>FY16-RN-026961</t>
  </si>
  <si>
    <t>FY16-MY-023938</t>
  </si>
  <si>
    <t>FY16-MY-024397</t>
  </si>
  <si>
    <t>FY16-MY-023837</t>
  </si>
  <si>
    <t>FY16-RN-026276</t>
  </si>
  <si>
    <t>FY16-RN-026316</t>
  </si>
  <si>
    <t>FY16-RN-026504</t>
  </si>
  <si>
    <t>FY16-AN-024303</t>
  </si>
  <si>
    <t>Welltone New Music, Inc.</t>
  </si>
  <si>
    <t>FY16-RN-027777</t>
  </si>
  <si>
    <t>FY16-AN-025980</t>
  </si>
  <si>
    <t>FY16-AN-024956</t>
  </si>
  <si>
    <t>Red Monkey Theater Group</t>
  </si>
  <si>
    <t>FY16-AN-024239</t>
  </si>
  <si>
    <t>FY16-AN-023722</t>
  </si>
  <si>
    <t>FY16-RN-027397</t>
  </si>
  <si>
    <t>FY16-AN-024917</t>
  </si>
  <si>
    <t>FY16-AN-025800</t>
  </si>
  <si>
    <t>Culture Push, Inc.</t>
  </si>
  <si>
    <t>FY16-MY-024443</t>
  </si>
  <si>
    <t>FY16-AN-025061</t>
  </si>
  <si>
    <t>FY16-AN-024778</t>
  </si>
  <si>
    <t>FY16-RN-027537</t>
  </si>
  <si>
    <t>FY16-RN-027076</t>
  </si>
  <si>
    <t>FY16-AN-024356</t>
  </si>
  <si>
    <t>FY16-MY-024177</t>
  </si>
  <si>
    <t>FY16-AN-025837</t>
  </si>
  <si>
    <t>FY16-AN-024380</t>
  </si>
  <si>
    <t>FY16-AN-024945</t>
  </si>
  <si>
    <t>FY16-MY-024278</t>
  </si>
  <si>
    <t>FY16-AN-024238</t>
  </si>
  <si>
    <t>FY16-RN-026457</t>
  </si>
  <si>
    <t>Stuttering Association for the Young, Inc.</t>
  </si>
  <si>
    <t>FY16-RN-026538</t>
  </si>
  <si>
    <t>FY16-RN-027698</t>
  </si>
  <si>
    <t>FY16-RN-027600</t>
  </si>
  <si>
    <t>FY16-MY-025063</t>
  </si>
  <si>
    <t>FY16-MY-023736</t>
  </si>
  <si>
    <t>FY16-MY-023516</t>
  </si>
  <si>
    <t>FY16-MY-023742</t>
  </si>
  <si>
    <t>FY16-AN-023050</t>
  </si>
  <si>
    <t>FY16-RN-026796</t>
  </si>
  <si>
    <t>FY16-RN-027358</t>
  </si>
  <si>
    <t>FY16-AN-025746</t>
  </si>
  <si>
    <t>FY16-AN-023205</t>
  </si>
  <si>
    <t>FY16-MY-025577</t>
  </si>
  <si>
    <t>FY16-MY-024558</t>
  </si>
  <si>
    <t>Young Men's Christian Association of Greater New York</t>
  </si>
  <si>
    <t>FY16-MY-023259</t>
  </si>
  <si>
    <t>FY16-AN-023680</t>
  </si>
  <si>
    <t>FY16-MY-025763</t>
  </si>
  <si>
    <t>FY16-MY-023724</t>
  </si>
  <si>
    <t>FY16-RN-026376</t>
  </si>
  <si>
    <t>FY16-AN-023820</t>
  </si>
  <si>
    <t>FY16-AN-023416</t>
  </si>
  <si>
    <t>St. George's Choral Society Since 1817</t>
  </si>
  <si>
    <t>FY16-AN-023217</t>
  </si>
  <si>
    <t>Project Y Theatre, Inc.</t>
  </si>
  <si>
    <t>FY16-MY-023727</t>
  </si>
  <si>
    <t>Frick Collection</t>
  </si>
  <si>
    <t>FY16-RN-026281</t>
  </si>
  <si>
    <t>FY16-MY-025681</t>
  </si>
  <si>
    <t>FY16-RN-026265</t>
  </si>
  <si>
    <t>FY16-AN-025978</t>
  </si>
  <si>
    <t>FY16-MY-025761</t>
  </si>
  <si>
    <t>Abraham Lincoln Brigade Archives</t>
  </si>
  <si>
    <t>FY16-MY-023841</t>
  </si>
  <si>
    <t>FY16-RN-027640</t>
  </si>
  <si>
    <t>FY16-RN-026505</t>
  </si>
  <si>
    <t>FY16-RN-026283</t>
  </si>
  <si>
    <t>FY16-RN-026422</t>
  </si>
  <si>
    <t>FY16-RN-026338</t>
  </si>
  <si>
    <t>FY16-AN-023136</t>
  </si>
  <si>
    <t>FY16-AN-024800</t>
  </si>
  <si>
    <t>FY16-AN-024862</t>
  </si>
  <si>
    <t>Sonnet Repertory Theatre, Inc.</t>
  </si>
  <si>
    <t>FY16-AN-024864</t>
  </si>
  <si>
    <t>FY16-AN-024456</t>
  </si>
  <si>
    <t>FY16-MY-023720</t>
  </si>
  <si>
    <t>Sugar Hill Children's Museum of Art &amp; Storytelling</t>
  </si>
  <si>
    <t>FY16-AN-024403</t>
  </si>
  <si>
    <t>Trusty Sidekick Theater Company</t>
  </si>
  <si>
    <t>FY16-RN-027298</t>
  </si>
  <si>
    <t>FY16-AN-025698</t>
  </si>
  <si>
    <t>FY16-MY-023444</t>
  </si>
  <si>
    <t>FY16-RN-026577</t>
  </si>
  <si>
    <t>FY16-AN-023220</t>
  </si>
  <si>
    <t>FY16-AN-024737</t>
  </si>
  <si>
    <t>FY16-MY-023896</t>
  </si>
  <si>
    <t>FY16-AN-023280</t>
  </si>
  <si>
    <t>FY16-AN-023361</t>
  </si>
  <si>
    <t>FY16-RN-027816</t>
  </si>
  <si>
    <t>FY16-AN-025868</t>
  </si>
  <si>
    <t>PortSide NewYork</t>
  </si>
  <si>
    <t>FY16-RN-026736</t>
  </si>
  <si>
    <t>FY16-MY-024561</t>
  </si>
  <si>
    <t>FY16-RN-026877</t>
  </si>
  <si>
    <t>FY16-MY-023365</t>
  </si>
  <si>
    <t>FY16-AN-023844</t>
  </si>
  <si>
    <t>FY16-RN-026342</t>
  </si>
  <si>
    <t>FY16-AN-023576</t>
  </si>
  <si>
    <t>Braata Productions</t>
  </si>
  <si>
    <t>FY16-AN-023286</t>
  </si>
  <si>
    <t>Loisaida, Inc.</t>
  </si>
  <si>
    <t>FY16-AN-025867</t>
  </si>
  <si>
    <t>FY16-RN-026878</t>
  </si>
  <si>
    <t>FY16-AN-025116</t>
  </si>
  <si>
    <t>FY16-RN-026936</t>
  </si>
  <si>
    <t>FY16-AN-023816</t>
  </si>
  <si>
    <t>FY16-RN-027239</t>
  </si>
  <si>
    <t>FY16-MY-024837</t>
  </si>
  <si>
    <t>FY16-AN-023936</t>
  </si>
  <si>
    <t>FY16-RN-026517</t>
  </si>
  <si>
    <t>FY16-AN-024324</t>
  </si>
  <si>
    <t>FY16-AN-024221</t>
  </si>
  <si>
    <t>FY16-AN-023363</t>
  </si>
  <si>
    <t>FY16-AN-024401</t>
  </si>
  <si>
    <t>FY16-AN-026076</t>
  </si>
  <si>
    <t>FY16-AN-023098</t>
  </si>
  <si>
    <t>FY16-AN-025669</t>
  </si>
  <si>
    <t>FY16-MY-023054</t>
  </si>
  <si>
    <t>FY16-MY-024020</t>
  </si>
  <si>
    <t>FY16-RN-027219</t>
  </si>
  <si>
    <t>FY16-RN-027276</t>
  </si>
  <si>
    <t>FY16-RN-027236</t>
  </si>
  <si>
    <t>FY16-AN-025700</t>
  </si>
  <si>
    <t>FY16-MY-025672</t>
  </si>
  <si>
    <t>FY16-RN-027157</t>
  </si>
  <si>
    <t>FY16-RN-026278</t>
  </si>
  <si>
    <t>FY16-RN-026270</t>
  </si>
  <si>
    <t>FY16-AN-024578</t>
  </si>
  <si>
    <t>FY16-MY-025616</t>
  </si>
  <si>
    <t>FY16-MY-025671</t>
  </si>
  <si>
    <t>FY16-MY-023643</t>
  </si>
  <si>
    <t>FY16-MY-024296</t>
  </si>
  <si>
    <t>FY16-MY-024556</t>
  </si>
  <si>
    <t>FY16-RN-027399</t>
  </si>
  <si>
    <t>FY16-RN-027361</t>
  </si>
  <si>
    <t>FY16-MY-023201</t>
  </si>
  <si>
    <t>FY16-RN-026337</t>
  </si>
  <si>
    <t>FY16-MY-025398</t>
  </si>
  <si>
    <t>FY16-MY-025432</t>
  </si>
  <si>
    <t>FY16-RN-026856</t>
  </si>
  <si>
    <t>FY16-AN-023305</t>
  </si>
  <si>
    <t>Asia Art Archive in America, Inc.</t>
  </si>
  <si>
    <t>FY16-AN-023237</t>
  </si>
  <si>
    <t>CO/LAB Theater Group</t>
  </si>
  <si>
    <t>FY16-AN-025758</t>
  </si>
  <si>
    <t>FY16-RN-026420</t>
  </si>
  <si>
    <t>FY16-AN-024116</t>
  </si>
  <si>
    <t>FY16-MY-025540</t>
  </si>
  <si>
    <t>FY16-AN-023617</t>
  </si>
  <si>
    <t>FY16-RN-027476</t>
  </si>
  <si>
    <t>FY16-AN-025836</t>
  </si>
  <si>
    <t>FY16-AN-025297</t>
  </si>
  <si>
    <t>FY16-RN-026962</t>
  </si>
  <si>
    <t>FY16-RN-026262</t>
  </si>
  <si>
    <t>FY16-AN-023638</t>
  </si>
  <si>
    <t>Jozef Pilsudski Institute of America for Research in Modern History of Poland, Inc.</t>
  </si>
  <si>
    <t>FY16-MY-024298</t>
  </si>
  <si>
    <t>FY16-AN-025057</t>
  </si>
  <si>
    <t>FY16-RN-027720</t>
  </si>
  <si>
    <t>FY16-RN-027456</t>
  </si>
  <si>
    <t>FY16-RN-027502</t>
  </si>
  <si>
    <t>FY16-RN-026401</t>
  </si>
  <si>
    <t>FY16-RN-026367</t>
  </si>
  <si>
    <t>FY16-RN-026356</t>
  </si>
  <si>
    <t>FY16-AN-025176</t>
  </si>
  <si>
    <t>FY16-AN-023776</t>
  </si>
  <si>
    <t>FY16-AN-024360</t>
  </si>
  <si>
    <t>FY16-AN-025400</t>
  </si>
  <si>
    <t>FY16-AN-024716</t>
  </si>
  <si>
    <t>FY16-RN-027217</t>
  </si>
  <si>
    <t>FY16-MY-025805</t>
  </si>
  <si>
    <t>FY16-MY-023717</t>
  </si>
  <si>
    <t>FY16-AN-025762</t>
  </si>
  <si>
    <t>FY16-AN-025799</t>
  </si>
  <si>
    <t>FY16-AN-023358</t>
  </si>
  <si>
    <t>FY16-AN-025405</t>
  </si>
  <si>
    <t>FY16-AN-025674</t>
  </si>
  <si>
    <t>FY16-AN-025156</t>
  </si>
  <si>
    <t>FY16-RN-027137</t>
  </si>
  <si>
    <t>FY16-RN-026656</t>
  </si>
  <si>
    <t>FY16-AN-025258</t>
  </si>
  <si>
    <t>FY16-MY-023656</t>
  </si>
  <si>
    <t>FY16-MY-024318</t>
  </si>
  <si>
    <t>FY16-AN-023662</t>
  </si>
  <si>
    <t>FY16-RN-027296</t>
  </si>
  <si>
    <t>FY16-AN-024861</t>
  </si>
  <si>
    <t>FY16-AN-023496</t>
  </si>
  <si>
    <t>FY16-RN-026456</t>
  </si>
  <si>
    <t>FY16-MY-023719</t>
  </si>
  <si>
    <t>FY16-MY-024019</t>
  </si>
  <si>
    <t>FY16-RN-027539</t>
  </si>
  <si>
    <t>FY16-RN-026556</t>
  </si>
  <si>
    <t>FY16-RN-026542</t>
  </si>
  <si>
    <t>FY16-RN-026896</t>
  </si>
  <si>
    <t>FY16-RN-026271</t>
  </si>
  <si>
    <t>FY16-MY-023845</t>
  </si>
  <si>
    <t>FY16-AN-024306</t>
  </si>
  <si>
    <t>FY16-RN-027318</t>
  </si>
  <si>
    <t>FY16-MY-026119</t>
  </si>
  <si>
    <t>FY16-RN-026477</t>
  </si>
  <si>
    <t>FY16-MY-024299</t>
  </si>
  <si>
    <t>FY16-RN-026596</t>
  </si>
  <si>
    <t>FY16-RN-026697</t>
  </si>
  <si>
    <t>FY16-MY-024277</t>
  </si>
  <si>
    <t>FY16-AN-024478</t>
  </si>
  <si>
    <t>FY16-AN-025338</t>
  </si>
  <si>
    <t>FY16-AN-024783</t>
  </si>
  <si>
    <t>FY16-AN-023256</t>
  </si>
  <si>
    <t>FY16-MY-023899</t>
  </si>
  <si>
    <t>FY16-MY-023921</t>
  </si>
  <si>
    <t>FY16-RN-027176</t>
  </si>
  <si>
    <t>FY16-AN-024940</t>
  </si>
  <si>
    <t>FY16-RN-026956</t>
  </si>
  <si>
    <t>FY16-AN-025742</t>
  </si>
  <si>
    <t>FY16-AN-023417</t>
  </si>
  <si>
    <t>FY16-AN-025460</t>
  </si>
  <si>
    <t>FY16-MY-023924</t>
  </si>
  <si>
    <t>FY16-RN-026280</t>
  </si>
  <si>
    <t>FY16-RN-027321</t>
  </si>
  <si>
    <t>FY16-RN-026421</t>
  </si>
  <si>
    <t>FY16-AN-024980</t>
  </si>
  <si>
    <t>FY16-MY-025768</t>
  </si>
  <si>
    <t>FY16-RN-026261</t>
  </si>
  <si>
    <t>FY16-MY-023738</t>
  </si>
  <si>
    <t>FY16-AN-024757</t>
  </si>
  <si>
    <t>East Flatbush Village, Inc.</t>
  </si>
  <si>
    <t>FY16-RN-026698</t>
  </si>
  <si>
    <t>FY16-MY-024362</t>
  </si>
  <si>
    <t>FY16-AN-023900</t>
  </si>
  <si>
    <t>Double Entendre Music Ensemble, Inc.</t>
  </si>
  <si>
    <t>FY16-AN-024616</t>
  </si>
  <si>
    <t>FY16-AN-024979</t>
  </si>
  <si>
    <t>Slice Literary, Inc.</t>
  </si>
  <si>
    <t>FY16-RN-027141</t>
  </si>
  <si>
    <t>FY16-MY-024297</t>
  </si>
  <si>
    <t>FY16-RN-026439</t>
  </si>
  <si>
    <t>FY16-MY-023303</t>
  </si>
  <si>
    <t>FY16-RN-026359</t>
  </si>
  <si>
    <t>FY16-MY-023300</t>
  </si>
  <si>
    <t>FY16-RN-026423</t>
  </si>
  <si>
    <t>FY16-AN-023421</t>
  </si>
  <si>
    <t>FY16-MY-025040</t>
  </si>
  <si>
    <t>Bronx Community Cable Programming Corp.</t>
  </si>
  <si>
    <t>FY16-MY-023723</t>
  </si>
  <si>
    <t>FY16-AN-023976</t>
  </si>
  <si>
    <t>FY16-AN-024658</t>
  </si>
  <si>
    <t>FY16-RN-027662</t>
  </si>
  <si>
    <t>FY16-MY-025877</t>
  </si>
  <si>
    <t>Church Street School for Music and Art, Inc.</t>
  </si>
  <si>
    <t>FY16-MY-023284</t>
  </si>
  <si>
    <t>FY16-AN-023443</t>
  </si>
  <si>
    <t>FY16-AN-024482</t>
  </si>
  <si>
    <t>FY16-RN-027501</t>
  </si>
  <si>
    <t>FY16-RN-027636</t>
  </si>
  <si>
    <t>FY16-AN-024557</t>
  </si>
  <si>
    <t>FY16-AN-025278</t>
  </si>
  <si>
    <t>FY16-AN-024937</t>
  </si>
  <si>
    <t>FY16-RN-026958</t>
  </si>
  <si>
    <t>FY16-AN-023796</t>
  </si>
  <si>
    <t>FY16-RN-027436</t>
  </si>
  <si>
    <t>FY16-AN-023188</t>
  </si>
  <si>
    <t>Tropicalfete, Inc.</t>
  </si>
  <si>
    <t>FY16-RN-027796</t>
  </si>
  <si>
    <t>FY16-AN-024325</t>
  </si>
  <si>
    <t>FY16-RN-026778</t>
  </si>
  <si>
    <t>FY16-AN-024097</t>
  </si>
  <si>
    <t>FY16-AN-024876</t>
  </si>
  <si>
    <t>FY16-RN-026285</t>
  </si>
  <si>
    <t>FY16-MY-025579</t>
  </si>
  <si>
    <t>Big Dance Theater, Inc.</t>
  </si>
  <si>
    <t>FY16-RN-026977</t>
  </si>
  <si>
    <t>FY16-MY-023186</t>
  </si>
  <si>
    <t>FY16-MY-023920</t>
  </si>
  <si>
    <t>FY16-RN-026701</t>
  </si>
  <si>
    <t>FY16-AN-025236</t>
  </si>
  <si>
    <t>FY16-MY-024322</t>
  </si>
  <si>
    <t>FY16-AN-025804</t>
  </si>
  <si>
    <t>FY16-AN-023379</t>
  </si>
  <si>
    <t>FY16-AN-023183</t>
  </si>
  <si>
    <t>FY16-AN-024416</t>
  </si>
  <si>
    <t>New York City Master Chorale</t>
  </si>
  <si>
    <t>FY16-RN-027519</t>
  </si>
  <si>
    <t>FY16-MY-024317</t>
  </si>
  <si>
    <t>FY16-MY-026121</t>
  </si>
  <si>
    <t>FY16-MY-023198</t>
  </si>
  <si>
    <t>FY16-AN-023088</t>
  </si>
  <si>
    <t>FY16-AN-023185</t>
  </si>
  <si>
    <t>FY16-MY-024877</t>
  </si>
  <si>
    <t>FY16-RN-027577</t>
  </si>
  <si>
    <t>FY16-MY-025747</t>
  </si>
  <si>
    <t>National Lighthouse Museum</t>
  </si>
  <si>
    <t>FY16-RN-027798</t>
  </si>
  <si>
    <t>FY16-RN-027057</t>
  </si>
  <si>
    <t>FY16-RN-026257</t>
  </si>
  <si>
    <t>FY16-AN-024476</t>
  </si>
  <si>
    <t>FY16-RN-027598</t>
  </si>
  <si>
    <t>FY16-AN-024797</t>
  </si>
  <si>
    <t>FY16-AN-026077</t>
  </si>
  <si>
    <t>FY16-RN-026897</t>
  </si>
  <si>
    <t>FY16-AN-023223</t>
  </si>
  <si>
    <t>FY16-RN-027416</t>
  </si>
  <si>
    <t>FY16-RN-026282</t>
  </si>
  <si>
    <t>FY16-AN-024537</t>
  </si>
  <si>
    <t>Harlem Arts Festival</t>
  </si>
  <si>
    <t>FY16-MY-023860</t>
  </si>
  <si>
    <t>FY16-AN-025140</t>
  </si>
  <si>
    <t>FY16-AN-024218</t>
  </si>
  <si>
    <t>Latsky Dance, Inc.</t>
  </si>
  <si>
    <t>FY16-AN-024566</t>
  </si>
  <si>
    <t>FY16-MY-025583</t>
  </si>
  <si>
    <t>Words without Borders</t>
  </si>
  <si>
    <t>FY16-RN-026260</t>
  </si>
  <si>
    <t>FY16-MY-024944</t>
  </si>
  <si>
    <t>FY16-AN-023596</t>
  </si>
  <si>
    <t>Voyage Theater Company, Inc.</t>
  </si>
  <si>
    <t>FY18-AN-033699</t>
  </si>
  <si>
    <t>RPGA Studio, Inc</t>
  </si>
  <si>
    <t>FY16-AN-023356</t>
  </si>
  <si>
    <t>FY16-RN-026540</t>
  </si>
  <si>
    <t>FY16-RN-026797</t>
  </si>
  <si>
    <t>FY16-RN-026266</t>
  </si>
  <si>
    <t>FY16-RN-027238</t>
  </si>
  <si>
    <t>FY16-RN-026343</t>
  </si>
  <si>
    <t>FY16-MY-023457</t>
  </si>
  <si>
    <t>FY16-RN-027836</t>
  </si>
  <si>
    <t>FY16-RN-027221</t>
  </si>
  <si>
    <t>FY16-AN-023180</t>
  </si>
  <si>
    <t>FY16-AN-025680</t>
  </si>
  <si>
    <t>FY16-RN-026959</t>
  </si>
  <si>
    <t>FY16-AN-025317</t>
  </si>
  <si>
    <t>FY16-AN-025765</t>
  </si>
  <si>
    <t>FY16-AN-025679</t>
  </si>
  <si>
    <t>FY16-AN-025803</t>
  </si>
  <si>
    <t>FY16-RN-027736</t>
  </si>
  <si>
    <t>FY16-AN-025038</t>
  </si>
  <si>
    <t>FY16-AN-025677</t>
  </si>
  <si>
    <t>FY16-RN-026996</t>
  </si>
  <si>
    <t>FY16-RN-027018</t>
  </si>
  <si>
    <t>FY16-AN-023757</t>
  </si>
  <si>
    <t>New Brooklyn Theater, Inc.</t>
  </si>
  <si>
    <t>FY16-RN-027320</t>
  </si>
  <si>
    <t>FY16-RN-026637</t>
  </si>
  <si>
    <t>FY16-MY-025067</t>
  </si>
  <si>
    <t>FY16-MY-023999</t>
  </si>
  <si>
    <t>FY16-AN-023298</t>
  </si>
  <si>
    <t>FY16-AN-024896</t>
  </si>
  <si>
    <t>FY16-AN-025979</t>
  </si>
  <si>
    <t>FY16-MY-025556</t>
  </si>
  <si>
    <t>FY16-RN-026372</t>
  </si>
  <si>
    <t>FY16-AN-024919</t>
  </si>
  <si>
    <t>Light Industry Cinema Projects, Ltd.</t>
  </si>
  <si>
    <t>FY16-RN-026438</t>
  </si>
  <si>
    <t>FY16-AN-025478</t>
  </si>
  <si>
    <t>FY16-AN-024383</t>
  </si>
  <si>
    <t>FY16-RN-026719</t>
  </si>
  <si>
    <t>FY16-RN-026299</t>
  </si>
  <si>
    <t>FY16-RN-026436</t>
  </si>
  <si>
    <t>FY16-MY-023288</t>
  </si>
  <si>
    <t>FY16-RN-026940</t>
  </si>
  <si>
    <t>FY16-MY-024758</t>
  </si>
  <si>
    <t>FY16-AN-025336</t>
  </si>
  <si>
    <t>FY16-RN-026817</t>
  </si>
  <si>
    <t>FY16-MY-023898</t>
  </si>
  <si>
    <t>Museum of American Finance</t>
  </si>
  <si>
    <t>FY16-MY-023196</t>
  </si>
  <si>
    <t>FY16-AN-024696</t>
  </si>
  <si>
    <t>FY16-MY-023377</t>
  </si>
  <si>
    <t>FY16-RN-027016</t>
  </si>
  <si>
    <t>FY16-AN-023317</t>
  </si>
  <si>
    <t>Bangladesh Institute of Performing Arts, Inc.</t>
  </si>
  <si>
    <t>FY16-RN-027256</t>
  </si>
  <si>
    <t>FY16-MY-023667</t>
  </si>
  <si>
    <t>FY16-RN-026997</t>
  </si>
  <si>
    <t>FY16-MY-024308</t>
  </si>
  <si>
    <t>FY16-RN-026501</t>
  </si>
  <si>
    <t>FY16-AN-023378</t>
  </si>
  <si>
    <t>FY16-MY-025516</t>
  </si>
  <si>
    <t>FY16-RN-027376</t>
  </si>
  <si>
    <t>FY16-AN-026056</t>
  </si>
  <si>
    <t>Nouveau Classical Project</t>
  </si>
  <si>
    <t>FY16-RN-026541</t>
  </si>
  <si>
    <t>FY16-AN-024976</t>
  </si>
  <si>
    <t>FY16-MY-023261</t>
  </si>
  <si>
    <t>FY16-AN-025076</t>
  </si>
  <si>
    <t>FY16-AN-026136</t>
  </si>
  <si>
    <t>FY16-AN-025141</t>
  </si>
  <si>
    <t>FY16-RN-026440</t>
  </si>
  <si>
    <t>FY16-AN-024859</t>
  </si>
  <si>
    <t>FY16-RN-026842</t>
  </si>
  <si>
    <t>FY16-RN-027196</t>
  </si>
  <si>
    <t>FY16-MY-024197</t>
  </si>
  <si>
    <t>FY16-RN-027496</t>
  </si>
  <si>
    <t>FY16-AN-025597</t>
  </si>
  <si>
    <t>FY16-RN-027616</t>
  </si>
  <si>
    <t>FY16-RN-027716</t>
  </si>
  <si>
    <t>FY16-AN-025857</t>
  </si>
  <si>
    <t>FY16-RN-027518</t>
  </si>
  <si>
    <t>FY16-RN-026638</t>
  </si>
  <si>
    <t>FY16-RN-026537</t>
  </si>
  <si>
    <t>FY16-AN-023640</t>
  </si>
  <si>
    <t>Pick Up Performance Company, Inc.</t>
  </si>
  <si>
    <t>FY16-RN-026978</t>
  </si>
  <si>
    <t>FY16-AN-023076</t>
  </si>
  <si>
    <t>FY16-AN-024462</t>
  </si>
  <si>
    <t>FY16-RN-026857</t>
  </si>
  <si>
    <t>FY16-RN-027359</t>
  </si>
  <si>
    <t>FY16-RN-027503</t>
  </si>
  <si>
    <t>FY16-AN-024377</t>
  </si>
  <si>
    <t>FY16-AN-023096</t>
  </si>
  <si>
    <t>FY16-RN-027538</t>
  </si>
  <si>
    <t>FY16-AN-025256</t>
  </si>
  <si>
    <t>FY16-RN-026297</t>
  </si>
  <si>
    <t>FY16-RN-026957</t>
  </si>
  <si>
    <t>FY16-RN-026798</t>
  </si>
  <si>
    <t>FY16-RN-027497</t>
  </si>
  <si>
    <t>FY16-RN-027377</t>
  </si>
  <si>
    <t>FY16-MY-023376</t>
  </si>
  <si>
    <t>FY16-RN-026368</t>
  </si>
  <si>
    <t>FY16-AN-025477</t>
  </si>
  <si>
    <t>FY16-RN-027557</t>
  </si>
  <si>
    <t>FY16-RN-026366</t>
  </si>
  <si>
    <t>FY16-MY-024021</t>
  </si>
  <si>
    <t>FY16-AN-023236</t>
  </si>
  <si>
    <t>FY16-MY-023498</t>
  </si>
  <si>
    <t>FY16-MY-025748</t>
  </si>
  <si>
    <t>FY16-MY-024939</t>
  </si>
  <si>
    <t>FY16-MY-023843</t>
  </si>
  <si>
    <t>FY16-MY-025423</t>
  </si>
  <si>
    <t>FY16-AN-025177</t>
  </si>
  <si>
    <t>FY16-AN-023997</t>
  </si>
  <si>
    <t>FY16-AN-023189</t>
  </si>
  <si>
    <t>FY16-MY-023090</t>
  </si>
  <si>
    <t>FY16-AN-025802</t>
  </si>
  <si>
    <t>FY16-RN-026358</t>
  </si>
  <si>
    <t>FY16-AN-023459</t>
  </si>
  <si>
    <t>FY16-RN-026518</t>
  </si>
  <si>
    <t>FY16-AN-025676</t>
  </si>
  <si>
    <t>FY16-RN-027717</t>
  </si>
  <si>
    <t>FY16-MY-025751</t>
  </si>
  <si>
    <t>United Palace of Cultural Arts</t>
  </si>
  <si>
    <t>FY16-AN-023858</t>
  </si>
  <si>
    <t>FY16-MY-023838</t>
  </si>
  <si>
    <t>FY16-AN-023419</t>
  </si>
  <si>
    <t>Bailey's Cafe</t>
  </si>
  <si>
    <t>FY16-AN-023278</t>
  </si>
  <si>
    <t>FY16-MY-024700</t>
  </si>
  <si>
    <t>FY16-AN-023499</t>
  </si>
  <si>
    <t>Soho Think Tank, Inc.</t>
  </si>
  <si>
    <t>FY16-RN-026437</t>
  </si>
  <si>
    <t>FY16-MY-025420</t>
  </si>
  <si>
    <t>FY16-AN-023211</t>
  </si>
  <si>
    <t>FY16-AN-025399</t>
  </si>
  <si>
    <t>FY16-MY-024756</t>
  </si>
  <si>
    <t>FY16-RN-027656</t>
  </si>
  <si>
    <t>FY16-AN-025564</t>
  </si>
  <si>
    <t>FY16-AN-026156</t>
  </si>
  <si>
    <t>FY16-MY-023044</t>
  </si>
  <si>
    <t>FY16-AN-023304</t>
  </si>
  <si>
    <t>FY16-RN-027220</t>
  </si>
  <si>
    <t>FY16-MY-023053</t>
  </si>
  <si>
    <t>Art Start, Inc.</t>
  </si>
  <si>
    <t>FY16-AN-025197</t>
  </si>
  <si>
    <t>FY16-AN-024404</t>
  </si>
  <si>
    <t>FY16-RN-026699</t>
  </si>
  <si>
    <t>FY16-MY-023079</t>
  </si>
  <si>
    <t>FY16-AN-023876</t>
  </si>
  <si>
    <t>Tri-Centric Foundation, Inc.</t>
  </si>
  <si>
    <t>FY16-RN-026269</t>
  </si>
  <si>
    <t>FY16-AN-023258</t>
  </si>
  <si>
    <t>Every Voice Choirs</t>
  </si>
  <si>
    <t>FY16-RN-026939</t>
  </si>
  <si>
    <t>FY16-MY-024957</t>
  </si>
  <si>
    <t>FY16-AN-025337</t>
  </si>
  <si>
    <t>FY16-RN-027322</t>
  </si>
  <si>
    <t>FY16-AN-023637</t>
  </si>
  <si>
    <t>Josephine Herrick Project, Inc.</t>
  </si>
  <si>
    <t>FY16-AN-025682</t>
  </si>
  <si>
    <t>FY16-RN-026737</t>
  </si>
  <si>
    <t>FY16-AN-023636</t>
  </si>
  <si>
    <t>FY16-RN-027896</t>
  </si>
  <si>
    <t>FY16-MY-024477</t>
  </si>
  <si>
    <t>FY16-AN-025699</t>
  </si>
  <si>
    <t>FY16-AN-024280</t>
  </si>
  <si>
    <t>FY16-AN-024784</t>
  </si>
  <si>
    <t>FY16-AN-025673</t>
  </si>
  <si>
    <t>FY16-RN-026616</t>
  </si>
  <si>
    <t>FY16-MY-023445</t>
  </si>
  <si>
    <t>FY16-AN-025876</t>
  </si>
  <si>
    <t>Catholic Charities Community Services, Archdiocese of New York</t>
  </si>
  <si>
    <t>FY16-MY-024839</t>
  </si>
  <si>
    <t>JLSC Educational Tour Bus, Inc.</t>
  </si>
  <si>
    <t>FY16-RN-026371</t>
  </si>
  <si>
    <t>FY16-RN-026357</t>
  </si>
  <si>
    <t>FY16-AN-024196</t>
  </si>
  <si>
    <t>FY16-AN-025456</t>
  </si>
  <si>
    <t>FY16-RN-026300</t>
  </si>
  <si>
    <t>FY16-MY-025860</t>
  </si>
  <si>
    <t>FY16-RN-026370</t>
  </si>
  <si>
    <t>FY16-RN-026497</t>
  </si>
  <si>
    <t>FY16-AN-023047</t>
  </si>
  <si>
    <t>FY16-AN-025377</t>
  </si>
  <si>
    <t>FY16-MY-025740</t>
  </si>
  <si>
    <t>FY16-MY-023744</t>
  </si>
  <si>
    <t>FY16-AN-025542</t>
  </si>
  <si>
    <t>FY16-AN-025662</t>
  </si>
  <si>
    <t>FY16-RN-027776</t>
  </si>
  <si>
    <t>FY16-AN-024677</t>
  </si>
  <si>
    <t>FY16-AN-025656</t>
  </si>
  <si>
    <t>FY16-RN-026816</t>
  </si>
  <si>
    <t>FY16-AN-025537</t>
  </si>
  <si>
    <t>New York WEB Center, Inc.</t>
  </si>
  <si>
    <t>FY16-AN-025770</t>
  </si>
  <si>
    <t>FY16-RN-027596</t>
  </si>
  <si>
    <t>FY16-AN-025039</t>
  </si>
  <si>
    <t>FY16-MY-023381</t>
  </si>
  <si>
    <t>FY16-AN-025562</t>
  </si>
  <si>
    <t>FY16-AN-024436</t>
  </si>
  <si>
    <t>FY16-MY-023926</t>
  </si>
  <si>
    <t>FY16-AN-024736</t>
  </si>
  <si>
    <t>FY16-RN-027316</t>
  </si>
  <si>
    <t>FY16-RN-027543</t>
  </si>
  <si>
    <t>FY16-MY-025745</t>
  </si>
  <si>
    <t>FY16-RN-027599</t>
  </si>
  <si>
    <t>MasterVoices, Inc.</t>
  </si>
  <si>
    <t>FY16-RN-026373</t>
  </si>
  <si>
    <t>FY16-MY-023839</t>
  </si>
  <si>
    <t>FY16-MY-025862</t>
  </si>
  <si>
    <t>FY16-RN-026346</t>
  </si>
  <si>
    <t>FY16-MY-023698</t>
  </si>
  <si>
    <t>FY16-AN-025464</t>
  </si>
  <si>
    <t>FY16-RN-026503</t>
  </si>
  <si>
    <t>FY16-AN-023439</t>
  </si>
  <si>
    <t>FY16-MY-025838</t>
  </si>
  <si>
    <t>Jewish Children's Museum</t>
  </si>
  <si>
    <t>FY16-AN-025541</t>
  </si>
  <si>
    <t>Arts in the Armed Forces</t>
  </si>
  <si>
    <t>FY16-AN-023556</t>
  </si>
  <si>
    <t>FY16-AN-025077</t>
  </si>
  <si>
    <t>Pipeline Theatre Company</t>
  </si>
  <si>
    <t>FY16-RN-026296</t>
  </si>
  <si>
    <t>FY16-MY-023043</t>
  </si>
  <si>
    <t>FY16-AN-024840</t>
  </si>
  <si>
    <t>FY16-RN-026298</t>
  </si>
  <si>
    <t>FY16-AN-025462</t>
  </si>
  <si>
    <t>FY16-MY-023660</t>
  </si>
  <si>
    <t>FY16-RN-026279</t>
  </si>
  <si>
    <t>FY16-AN-023222</t>
  </si>
  <si>
    <t>FY16-RN-027576</t>
  </si>
  <si>
    <t>FY16-MY-025422</t>
  </si>
  <si>
    <t>FY16-AN-023081</t>
  </si>
  <si>
    <t>FY16-AN-025016</t>
  </si>
  <si>
    <t>FY16-MY-024400</t>
  </si>
  <si>
    <t>FY16-MY-023202</t>
  </si>
  <si>
    <t>FY16-RN-027638</t>
  </si>
  <si>
    <t>FY16-MY-023285</t>
  </si>
  <si>
    <t>FY16-MY-024941</t>
  </si>
  <si>
    <t>FY16-AN-024782</t>
  </si>
  <si>
    <t>FY16-AN-023087</t>
  </si>
  <si>
    <t>FY17-AN-030245</t>
  </si>
  <si>
    <t>Theater Mitu, Inc.</t>
  </si>
  <si>
    <t>FY17-MY-029585</t>
  </si>
  <si>
    <t>Dwana Smallwood Performing Arts Center, Inc.</t>
  </si>
  <si>
    <t>FY17-AN-030638</t>
  </si>
  <si>
    <t>FY17-AN-030000</t>
  </si>
  <si>
    <t>ArtBridge Projects, Inc.</t>
  </si>
  <si>
    <t>FY17-AN-030171</t>
  </si>
  <si>
    <t>Art House Astoria Conservatory for Music and Art</t>
  </si>
  <si>
    <t>FY17-AN-029158</t>
  </si>
  <si>
    <t>FY17-MY-028005</t>
  </si>
  <si>
    <t>FY17-MY-028219</t>
  </si>
  <si>
    <t>FY17-AN-030577</t>
  </si>
  <si>
    <t>FY17-AN-030211</t>
  </si>
  <si>
    <t>FY17-RN-032336</t>
  </si>
  <si>
    <t>FY17-AN-030164</t>
  </si>
  <si>
    <t>FY17-AN-030137</t>
  </si>
  <si>
    <t>Korean Art Forum</t>
  </si>
  <si>
    <t>FY17-RN-031797</t>
  </si>
  <si>
    <t>FY17-AN-029657</t>
  </si>
  <si>
    <t>FY17-RN-030826</t>
  </si>
  <si>
    <t>FY17-AN-030457</t>
  </si>
  <si>
    <t>FY17-MY-028843</t>
  </si>
  <si>
    <t>FY17-AN-030341</t>
  </si>
  <si>
    <t>FY17-MY-028876</t>
  </si>
  <si>
    <t>FY17-AN-029277</t>
  </si>
  <si>
    <t>FY17-AN-030176</t>
  </si>
  <si>
    <t>FY17-MY-028137</t>
  </si>
  <si>
    <t>FY17-RN-030977</t>
  </si>
  <si>
    <t>FY17-RN-031462</t>
  </si>
  <si>
    <t>FY17-RN-030852</t>
  </si>
  <si>
    <t>FY17-AN-028135</t>
  </si>
  <si>
    <t>FY17-AN-028108</t>
  </si>
  <si>
    <t>FY17-RN-031818</t>
  </si>
  <si>
    <t>FY17-AN-029018</t>
  </si>
  <si>
    <t>FY17-RN-032243</t>
  </si>
  <si>
    <t>FY17-AN-028981</t>
  </si>
  <si>
    <t>FY17-AN-028341</t>
  </si>
  <si>
    <t>FY17-AN-030182</t>
  </si>
  <si>
    <t>Young Urban Christians &amp; Artists, Inc.</t>
  </si>
  <si>
    <t>FY17-AN-030203</t>
  </si>
  <si>
    <t>FY17-RN-031280</t>
  </si>
  <si>
    <t>FY17-RN-031456</t>
  </si>
  <si>
    <t>FY17-RN-032377</t>
  </si>
  <si>
    <t>FY17-MY-030153</t>
  </si>
  <si>
    <t>NYC SALT</t>
  </si>
  <si>
    <t>FY17-AN-028596</t>
  </si>
  <si>
    <t>FY17-RN-030836</t>
  </si>
  <si>
    <t>FY17-AN-028220</t>
  </si>
  <si>
    <t>FY17-RN-032239</t>
  </si>
  <si>
    <t>FY17-RN-030877</t>
  </si>
  <si>
    <t>FY17-AN-029285</t>
  </si>
  <si>
    <t>FY17-AN-027965</t>
  </si>
  <si>
    <t>FY17-AN-029577</t>
  </si>
  <si>
    <t>FY17-RN-031819</t>
  </si>
  <si>
    <t>FY17-RN-031078</t>
  </si>
  <si>
    <t>FY17-AN-030396</t>
  </si>
  <si>
    <t>FY17-RN-031157</t>
  </si>
  <si>
    <t>FY17-RN-031096</t>
  </si>
  <si>
    <t>FY17-RN-030784</t>
  </si>
  <si>
    <t>FY17-MY-028819</t>
  </si>
  <si>
    <t>FY17-AN-030343</t>
  </si>
  <si>
    <t>FY17-RN-031057</t>
  </si>
  <si>
    <t>FY17-RN-030996</t>
  </si>
  <si>
    <t>FY17-AN-029258</t>
  </si>
  <si>
    <t>FY17-MY-028160</t>
  </si>
  <si>
    <t>FY17-RN-030905</t>
  </si>
  <si>
    <t>FY17-AN-030141</t>
  </si>
  <si>
    <t>New York Classical Players</t>
  </si>
  <si>
    <t>FY17-RN-030963</t>
  </si>
  <si>
    <t>FY17-AN-029999</t>
  </si>
  <si>
    <t>FY17-AN-029096</t>
  </si>
  <si>
    <t>FY17-MY-029481</t>
  </si>
  <si>
    <t>FY17-RN-030787</t>
  </si>
  <si>
    <t>FY17-AN-029159</t>
  </si>
  <si>
    <t>Relationship Performance and Art Group, Inc.</t>
  </si>
  <si>
    <t>FY17-RN-031359</t>
  </si>
  <si>
    <t>FY17-RN-031896</t>
  </si>
  <si>
    <t>FY17-RN-032036</t>
  </si>
  <si>
    <t>FY17-MY-028343</t>
  </si>
  <si>
    <t>Barrow Group, Inc.</t>
  </si>
  <si>
    <t>FY17-AN-029178</t>
  </si>
  <si>
    <t>FY17-MY-029658</t>
  </si>
  <si>
    <t>FY17-MY-030144</t>
  </si>
  <si>
    <t>Brooklyn Music School</t>
  </si>
  <si>
    <t>FY17-RN-031278</t>
  </si>
  <si>
    <t>FY17-RN-030878</t>
  </si>
  <si>
    <t>FY17-AN-030101</t>
  </si>
  <si>
    <t>FY17-RN-031001</t>
  </si>
  <si>
    <t>FY17-RN-030937</t>
  </si>
  <si>
    <t>FY17-RN-030856</t>
  </si>
  <si>
    <t>FY17-MY-029536</t>
  </si>
  <si>
    <t>FY17-AN-029717</t>
  </si>
  <si>
    <t>FY17-AN-028602</t>
  </si>
  <si>
    <t>FY17-AN-028030</t>
  </si>
  <si>
    <t>FY17-RN-031539</t>
  </si>
  <si>
    <t>FY17-AN-030311</t>
  </si>
  <si>
    <t>FY17-RN-031839</t>
  </si>
  <si>
    <t>FY17-AN-030639</t>
  </si>
  <si>
    <t>FY17-RN-031856</t>
  </si>
  <si>
    <t>FY17-AN-029501</t>
  </si>
  <si>
    <t>FY17-MY-029510</t>
  </si>
  <si>
    <t>Independent Curators International</t>
  </si>
  <si>
    <t>FY17-MY-030421</t>
  </si>
  <si>
    <t>FY17-AN-028036</t>
  </si>
  <si>
    <t>FY17-MY-028106</t>
  </si>
  <si>
    <t>FY17-MY-030418</t>
  </si>
  <si>
    <t>Hip Hop Theatre Festival</t>
  </si>
  <si>
    <t>FY17-RN-031581</t>
  </si>
  <si>
    <t>FY17-RN-031798</t>
  </si>
  <si>
    <t>FY17-RN-030756</t>
  </si>
  <si>
    <t>FY17-RN-031139</t>
  </si>
  <si>
    <t>FY17-AN-029479</t>
  </si>
  <si>
    <t>FY17-MY-027969</t>
  </si>
  <si>
    <t>FY17-AN-029822</t>
  </si>
  <si>
    <t>FY17-AN-029818</t>
  </si>
  <si>
    <t>FY17-AN-029509</t>
  </si>
  <si>
    <t>FY17-AN-028161</t>
  </si>
  <si>
    <t>Arts Horizons LeRoy Neiman Art Center</t>
  </si>
  <si>
    <t>FY17-MY-028124</t>
  </si>
  <si>
    <t>FY17-MY-029296</t>
  </si>
  <si>
    <t>FY17-AN-028983</t>
  </si>
  <si>
    <t>FY17-RN-032120</t>
  </si>
  <si>
    <t>FY17-RN-030899</t>
  </si>
  <si>
    <t>FY17-RN-031780</t>
  </si>
  <si>
    <t>FY17-AN-030210</t>
  </si>
  <si>
    <t>FY17-RN-031379</t>
  </si>
  <si>
    <t>FY17-AN-028118</t>
  </si>
  <si>
    <t>FY17-AN-028588</t>
  </si>
  <si>
    <t>FY17-RN-032157</t>
  </si>
  <si>
    <t>FY17-MY-028110</t>
  </si>
  <si>
    <t>FY17-MY-028041</t>
  </si>
  <si>
    <t>FY17-RN-030958</t>
  </si>
  <si>
    <t>FY17-AN-029698</t>
  </si>
  <si>
    <t>FY17-AN-029586</t>
  </si>
  <si>
    <t>FY17-AN-028236</t>
  </si>
  <si>
    <t>FY17-MY-030265</t>
  </si>
  <si>
    <t>FY17-AN-030017</t>
  </si>
  <si>
    <t>FY17-RN-030964</t>
  </si>
  <si>
    <t>FY17-RN-031578</t>
  </si>
  <si>
    <t>FY17-MY-030268</t>
  </si>
  <si>
    <t>FY17-MY-028979</t>
  </si>
  <si>
    <t>Herbert Berghof Studio</t>
  </si>
  <si>
    <t>FY17-AN-028498</t>
  </si>
  <si>
    <t>FY17-RN-031857</t>
  </si>
  <si>
    <t>FY17-AN-028056</t>
  </si>
  <si>
    <t>FY17-RN-031460</t>
  </si>
  <si>
    <t>FY17-RN-032117</t>
  </si>
  <si>
    <t>FY17-AN-027999</t>
  </si>
  <si>
    <t>FY17-RN-032396</t>
  </si>
  <si>
    <t>FY17-AN-028397</t>
  </si>
  <si>
    <t>FY17-AN-029823</t>
  </si>
  <si>
    <t>Korean Traditional Marching Band, Inc.</t>
  </si>
  <si>
    <t>FY17-RN-032516</t>
  </si>
  <si>
    <t>FY17-AN-030537</t>
  </si>
  <si>
    <t>FY17-RN-030817</t>
  </si>
  <si>
    <t>FY17-AN-028817</t>
  </si>
  <si>
    <t>FY17-RN-030790</t>
  </si>
  <si>
    <t>FY17-MY-030273</t>
  </si>
  <si>
    <t>FY17-MY-029800</t>
  </si>
  <si>
    <t>FY17-AN-028862</t>
  </si>
  <si>
    <t>Asian American Film Lab, Inc.</t>
  </si>
  <si>
    <t>FY17-AN-030478</t>
  </si>
  <si>
    <t>FY17-RN-030776</t>
  </si>
  <si>
    <t>FY17-AN-029636</t>
  </si>
  <si>
    <t>FY17-MY-030266</t>
  </si>
  <si>
    <t>FY17-AN-028578</t>
  </si>
  <si>
    <t>FY17-AN-028342</t>
  </si>
  <si>
    <t>FY17-MY-029017</t>
  </si>
  <si>
    <t>FY17-RN-032436</t>
  </si>
  <si>
    <t>FY17-AN-028026</t>
  </si>
  <si>
    <t>FY17-AN-030481</t>
  </si>
  <si>
    <t>FY17-RN-032416</t>
  </si>
  <si>
    <t>FY17-AN-029597</t>
  </si>
  <si>
    <t>FY17-AN-029801</t>
  </si>
  <si>
    <t>FY17-MY-030249</t>
  </si>
  <si>
    <t>FY17-AN-028217</t>
  </si>
  <si>
    <t>FY17-AN-028249</t>
  </si>
  <si>
    <t>FY17-RN-032556</t>
  </si>
  <si>
    <t>FY17-RN-031097</t>
  </si>
  <si>
    <t>FY17-RN-032418</t>
  </si>
  <si>
    <t>FY17-AN-030096</t>
  </si>
  <si>
    <t>FY17-RN-031002</t>
  </si>
  <si>
    <t>FY17-RN-032237</t>
  </si>
  <si>
    <t>FY17-MY-030263</t>
  </si>
  <si>
    <t>FY17-RN-032160</t>
  </si>
  <si>
    <t>FY17-AN-029499</t>
  </si>
  <si>
    <t>FY17-AN-029220</t>
  </si>
  <si>
    <t>Singing Winds, Inc.</t>
  </si>
  <si>
    <t>FY17-MY-029263</t>
  </si>
  <si>
    <t>FY17-AN-030193</t>
  </si>
  <si>
    <t>FY17-AN-029837</t>
  </si>
  <si>
    <t>FY17-AN-029183</t>
  </si>
  <si>
    <t>FY17-RN-030785</t>
  </si>
  <si>
    <t>FY17-RN-031257</t>
  </si>
  <si>
    <t>FY17-AN-030301</t>
  </si>
  <si>
    <t>FY17-RN-031216</t>
  </si>
  <si>
    <t>FY17-RN-032437</t>
  </si>
  <si>
    <t>FY17-MY-028585</t>
  </si>
  <si>
    <t>FY17-AN-029917</t>
  </si>
  <si>
    <t>FY17-AN-029642</t>
  </si>
  <si>
    <t>FY17-RN-032258</t>
  </si>
  <si>
    <t>FY17-AN-027957</t>
  </si>
  <si>
    <t>FY17-RN-031996</t>
  </si>
  <si>
    <t>FY17-AN-028134</t>
  </si>
  <si>
    <t>FY17-RN-032158</t>
  </si>
  <si>
    <t>FY17-MY-029456</t>
  </si>
  <si>
    <t>FY17-MY-028344</t>
  </si>
  <si>
    <t>FY17-AN-030417</t>
  </si>
  <si>
    <t>FY17-RN-031136</t>
  </si>
  <si>
    <t>FY17-RN-032316</t>
  </si>
  <si>
    <t>FY17-AN-029958</t>
  </si>
  <si>
    <t>FY17-RN-030880</t>
  </si>
  <si>
    <t>FY17-RN-031597</t>
  </si>
  <si>
    <t>FY17-MY-029279</t>
  </si>
  <si>
    <t>FY17-MY-030205</t>
  </si>
  <si>
    <t>FY17-MY-029361</t>
  </si>
  <si>
    <t>New York Restoration Project</t>
  </si>
  <si>
    <t>FY17-RN-031478</t>
  </si>
  <si>
    <t>FY17-RN-030962</t>
  </si>
  <si>
    <t>FY17-AN-028558</t>
  </si>
  <si>
    <t>FY17-AN-029196</t>
  </si>
  <si>
    <t>FY17-AN-029556</t>
  </si>
  <si>
    <t>FY17-RN-031140</t>
  </si>
  <si>
    <t>FY17-AN-029839</t>
  </si>
  <si>
    <t>FY17-RN-032379</t>
  </si>
  <si>
    <t>FY17-AN-028618</t>
  </si>
  <si>
    <t>FY17-AN-029179</t>
  </si>
  <si>
    <t>FY17-AN-027960</t>
  </si>
  <si>
    <t>FY17-AN-030162</t>
  </si>
  <si>
    <t>FY17-RN-031557</t>
  </si>
  <si>
    <t>FY17-RN-032139</t>
  </si>
  <si>
    <t>FY17-AN-029656</t>
  </si>
  <si>
    <t>FY17-RN-030853</t>
  </si>
  <si>
    <t>FY17-RN-032241</t>
  </si>
  <si>
    <t>FY17-RN-031079</t>
  </si>
  <si>
    <t>FY17-MY-028126</t>
  </si>
  <si>
    <t>FY17-AN-028376</t>
  </si>
  <si>
    <t>FY17-RN-032078</t>
  </si>
  <si>
    <t>FY17-RN-030917</t>
  </si>
  <si>
    <t>FY17-AN-028032</t>
  </si>
  <si>
    <t>FY17-RN-030821</t>
  </si>
  <si>
    <t>FY17-RN-031756</t>
  </si>
  <si>
    <t>FY17-RN-032420</t>
  </si>
  <si>
    <t>FY17-MY-029376</t>
  </si>
  <si>
    <t>FY17-RN-030998</t>
  </si>
  <si>
    <t>FY17-MY-030184</t>
  </si>
  <si>
    <t>FY17-RN-031178</t>
  </si>
  <si>
    <t>FY17-AN-029817</t>
  </si>
  <si>
    <t>FY17-AN-028241</t>
  </si>
  <si>
    <t>FY17-RN-031779</t>
  </si>
  <si>
    <t>FY17-AN-030222</t>
  </si>
  <si>
    <t>FY17-RN-032319</t>
  </si>
  <si>
    <t>FY17-MY-028027</t>
  </si>
  <si>
    <t>FY17-AN-029282</t>
  </si>
  <si>
    <t>FY17-RN-031518</t>
  </si>
  <si>
    <t>FY17-RN-030842</t>
  </si>
  <si>
    <t>FY17-RN-032458</t>
  </si>
  <si>
    <t>FY17-MY-028021</t>
  </si>
  <si>
    <t>FY17-RN-032056</t>
  </si>
  <si>
    <t>FY17-RN-032398</t>
  </si>
  <si>
    <t>FY17-RN-031198</t>
  </si>
  <si>
    <t>FY17-MY-029477</t>
  </si>
  <si>
    <t>FY17-MY-029838</t>
  </si>
  <si>
    <t>FY17-AN-029037</t>
  </si>
  <si>
    <t>FY17-RN-031477</t>
  </si>
  <si>
    <t>FY17-AN-029156</t>
  </si>
  <si>
    <t>FY17-AN-028842</t>
  </si>
  <si>
    <t>FY17-RN-031758</t>
  </si>
  <si>
    <t>FY17-AN-028222</t>
  </si>
  <si>
    <t>FY17-RN-032299</t>
  </si>
  <si>
    <t>FY17-RN-030903</t>
  </si>
  <si>
    <t>FY17-RN-031841</t>
  </si>
  <si>
    <t>FY17-MY-030697</t>
  </si>
  <si>
    <t>FY17-AN-028780</t>
  </si>
  <si>
    <t>Imagine Science Films</t>
  </si>
  <si>
    <t>FY17-RN-030848</t>
  </si>
  <si>
    <t>FY17-AN-029841</t>
  </si>
  <si>
    <t>FY17-AN-030002</t>
  </si>
  <si>
    <t>FY17-RN-030881</t>
  </si>
  <si>
    <t>FY17-AN-028125</t>
  </si>
  <si>
    <t>Winter Film Awards</t>
  </si>
  <si>
    <t>FY17-AN-028781</t>
  </si>
  <si>
    <t>Art Deco Society of New York, Inc.</t>
  </si>
  <si>
    <t>FY17-MY-029388</t>
  </si>
  <si>
    <t>FY17-RN-030819</t>
  </si>
  <si>
    <t>FY17-AN-028218</t>
  </si>
  <si>
    <t>FY17-AN-029264</t>
  </si>
  <si>
    <t>FY17-AN-030109</t>
  </si>
  <si>
    <t>FY17-RN-032247</t>
  </si>
  <si>
    <t>FY17-AN-028518</t>
  </si>
  <si>
    <t>FY17-RN-031496</t>
  </si>
  <si>
    <t>FY17-RN-031399</t>
  </si>
  <si>
    <t>FY17-AN-028128</t>
  </si>
  <si>
    <t>Statement Arts</t>
  </si>
  <si>
    <t>FY17-AN-028960</t>
  </si>
  <si>
    <t>FY17-RN-032218</t>
  </si>
  <si>
    <t>FY17-RN-031858</t>
  </si>
  <si>
    <t>FY17-MY-030319</t>
  </si>
  <si>
    <t>FY17-MY-029181</t>
  </si>
  <si>
    <t>FY17-RN-032245</t>
  </si>
  <si>
    <t>FY17-AN-030576</t>
  </si>
  <si>
    <t>FY17-AN-030298</t>
  </si>
  <si>
    <t>FY17-RN-030854</t>
  </si>
  <si>
    <t>FY17-RN-031179</t>
  </si>
  <si>
    <t>FY17-AN-028237</t>
  </si>
  <si>
    <t>FY17-RN-031796</t>
  </si>
  <si>
    <t>FY17-RN-032300</t>
  </si>
  <si>
    <t>FY17-AN-029737</t>
  </si>
  <si>
    <t>FY17-RN-031956</t>
  </si>
  <si>
    <t>FY17-AN-028616</t>
  </si>
  <si>
    <t>FY17-RN-031783</t>
  </si>
  <si>
    <t>FY17-RN-032161</t>
  </si>
  <si>
    <t>FY17-RN-030837</t>
  </si>
  <si>
    <t>FY17-RN-032699</t>
  </si>
  <si>
    <t>FY17-AN-030499</t>
  </si>
  <si>
    <t>FY17-AN-027968</t>
  </si>
  <si>
    <t>Gingold Theatrical Group, Inc.</t>
  </si>
  <si>
    <t>FY17-AN-028796</t>
  </si>
  <si>
    <t>FY17-RN-031080</t>
  </si>
  <si>
    <t>FY17-MY-027974</t>
  </si>
  <si>
    <t>FY17-MY-028130</t>
  </si>
  <si>
    <t>FY17-RN-032259</t>
  </si>
  <si>
    <t>FY17-MY-028360</t>
  </si>
  <si>
    <t>FY17-RN-031877</t>
  </si>
  <si>
    <t>FY17-RN-031437</t>
  </si>
  <si>
    <t>FY17-AN-029828</t>
  </si>
  <si>
    <t>Artistic Dreams International, Inc.</t>
  </si>
  <si>
    <t>FY17-RN-032156</t>
  </si>
  <si>
    <t>FY17-RN-032657</t>
  </si>
  <si>
    <t>FY17-RN-031537</t>
  </si>
  <si>
    <t>FY17-MY-030267</t>
  </si>
  <si>
    <t>FY17-AN-029398</t>
  </si>
  <si>
    <t>FY17-MY-029798</t>
  </si>
  <si>
    <t>FY17-AN-028619</t>
  </si>
  <si>
    <t>FY17-MY-028018</t>
  </si>
  <si>
    <t>FY17-AN-030252</t>
  </si>
  <si>
    <t>FY17-AN-028248</t>
  </si>
  <si>
    <t>FY17-AN-028837</t>
  </si>
  <si>
    <t>FY17-AN-030258</t>
  </si>
  <si>
    <t>FY17-AN-029160</t>
  </si>
  <si>
    <t>FY17-MY-030323</t>
  </si>
  <si>
    <t>FY17-AN-029583</t>
  </si>
  <si>
    <t>FY17-MY-029385</t>
  </si>
  <si>
    <t>FY17-MY-030197</t>
  </si>
  <si>
    <t>FY17-AN-029040</t>
  </si>
  <si>
    <t>Chinese Music Ensemble of New York, Inc.</t>
  </si>
  <si>
    <t>FY17-AN-030194</t>
  </si>
  <si>
    <t>FY17-RN-030838</t>
  </si>
  <si>
    <t>FY17-RN-031177</t>
  </si>
  <si>
    <t>FY17-MY-028020</t>
  </si>
  <si>
    <t>FY17-AN-029498</t>
  </si>
  <si>
    <t>FY17-RN-030961</t>
  </si>
  <si>
    <t>FY17-RN-031137</t>
  </si>
  <si>
    <t>Creative Minds NYC, Inc.</t>
  </si>
  <si>
    <t>FY17-AN-030118</t>
  </si>
  <si>
    <t>FY17-MY-028659</t>
  </si>
  <si>
    <t>FY17-RN-032536</t>
  </si>
  <si>
    <t>FY17-RN-031556</t>
  </si>
  <si>
    <t>FY17-AN-030167</t>
  </si>
  <si>
    <t>FY17-AN-029826</t>
  </si>
  <si>
    <t>FY17-MY-029380</t>
  </si>
  <si>
    <t>FY17-AN-030136</t>
  </si>
  <si>
    <t>FY17-AN-030246</t>
  </si>
  <si>
    <t>FY17-RN-032277</t>
  </si>
  <si>
    <t>FY17-RN-030786</t>
  </si>
  <si>
    <t>FY17-MY-028587</t>
  </si>
  <si>
    <t>FY17-MY-028121</t>
  </si>
  <si>
    <t>FY17-RN-030851</t>
  </si>
  <si>
    <t>FY17-AN-028788</t>
  </si>
  <si>
    <t>Staten Island MakerSpace</t>
  </si>
  <si>
    <t>FY17-MY-028785</t>
  </si>
  <si>
    <t>FY17-AN-030254</t>
  </si>
  <si>
    <t>FY17-AN-029036</t>
  </si>
  <si>
    <t>FY17-AN-029518</t>
  </si>
  <si>
    <t>FY17-RN-030783</t>
  </si>
  <si>
    <t>FY17-RN-032122</t>
  </si>
  <si>
    <t>FY17-RN-031876</t>
  </si>
  <si>
    <t>FY17-AN-028157</t>
  </si>
  <si>
    <t>FY17-RN-032399</t>
  </si>
  <si>
    <t>FY17-AN-030272</t>
  </si>
  <si>
    <t>FY17-MY-030716</t>
  </si>
  <si>
    <t>FY17-AN-030220</t>
  </si>
  <si>
    <t>FY17-AN-029496</t>
  </si>
  <si>
    <t>Chelsea Film Festival</t>
  </si>
  <si>
    <t>FY17-RN-031376</t>
  </si>
  <si>
    <t>FY17-AN-029416</t>
  </si>
  <si>
    <t>FY17-AN-028776</t>
  </si>
  <si>
    <t>FY17-AN-029957</t>
  </si>
  <si>
    <t>FY17-AN-030200</t>
  </si>
  <si>
    <t>Kinding Sindaw Heritage Foundation, Inc.</t>
  </si>
  <si>
    <t>FY17-AN-030145</t>
  </si>
  <si>
    <t>FY17-RN-032457</t>
  </si>
  <si>
    <t>FY17-AN-028897</t>
  </si>
  <si>
    <t>Chamber Orchestra of New York Ottorino Respighi</t>
  </si>
  <si>
    <t>FY17-MY-028098</t>
  </si>
  <si>
    <t>FY17-RN-031019</t>
  </si>
  <si>
    <t>FY17-MY-029856</t>
  </si>
  <si>
    <t>FY17-RN-031978</t>
  </si>
  <si>
    <t>FY17-AN-030302</t>
  </si>
  <si>
    <t>FY17-RN-032697</t>
  </si>
  <si>
    <t>FY17-AN-030500</t>
  </si>
  <si>
    <t>FY17-MY-029520</t>
  </si>
  <si>
    <t>FY17-AN-030139</t>
  </si>
  <si>
    <t>Breakthru Education, Inc.</t>
  </si>
  <si>
    <t>FY17-AN-029639</t>
  </si>
  <si>
    <t>FY17-MY-027971</t>
  </si>
  <si>
    <t>FY17-RN-032636</t>
  </si>
  <si>
    <t>FY17-AN-028131</t>
  </si>
  <si>
    <t>FY17-MY-029582</t>
  </si>
  <si>
    <t>FY17-RN-031457</t>
  </si>
  <si>
    <t>FY17-MY-027956</t>
  </si>
  <si>
    <t>FY17-AN-029177</t>
  </si>
  <si>
    <t>FY17-MY-030424</t>
  </si>
  <si>
    <t>FY17-MY-030217</t>
  </si>
  <si>
    <t>FY17-AN-029098</t>
  </si>
  <si>
    <t>FY17-AN-028476</t>
  </si>
  <si>
    <t>FY17-RN-031361</t>
  </si>
  <si>
    <t>FY17-MY-029360</t>
  </si>
  <si>
    <t>FY17-AN-029977</t>
  </si>
  <si>
    <t>FY17-MY-028980</t>
  </si>
  <si>
    <t>FY17-RN-032163</t>
  </si>
  <si>
    <t>FY17-RN-030847</t>
  </si>
  <si>
    <t>FY17-RN-032297</t>
  </si>
  <si>
    <t>FY17-MY-029916</t>
  </si>
  <si>
    <t>FY17-AN-029182</t>
  </si>
  <si>
    <t>FY17-RN-032246</t>
  </si>
  <si>
    <t>FY17-AN-028277</t>
  </si>
  <si>
    <t>FY17-AN-029840</t>
  </si>
  <si>
    <t>FY17-RN-031836</t>
  </si>
  <si>
    <t>FY17-RN-030782</t>
  </si>
  <si>
    <t>FY17-RN-030876</t>
  </si>
  <si>
    <t>FY17-MY-028563</t>
  </si>
  <si>
    <t>FY17-RN-031438</t>
  </si>
  <si>
    <t>FY17-AN-028686</t>
  </si>
  <si>
    <t>FY17-RN-030818</t>
  </si>
  <si>
    <t>FY17-MY-030300</t>
  </si>
  <si>
    <t>FY17-MY-028459</t>
  </si>
  <si>
    <t>FY17-MY-028660</t>
  </si>
  <si>
    <t>FY17-AN-028023</t>
  </si>
  <si>
    <t>Qubit New Music, Inc.</t>
  </si>
  <si>
    <t>FY17-RN-032176</t>
  </si>
  <si>
    <t>FY17-RN-031297</t>
  </si>
  <si>
    <t>FY17-AN-029476</t>
  </si>
  <si>
    <t>FY17-AN-030231</t>
  </si>
  <si>
    <t>FY17-AN-030356</t>
  </si>
  <si>
    <t>Ensemble 212, Inc.</t>
  </si>
  <si>
    <t>FY17-MY-029511</t>
  </si>
  <si>
    <t>FY17-RN-031596</t>
  </si>
  <si>
    <t>FY17-RN-032577</t>
  </si>
  <si>
    <t>FY17-AN-030262</t>
  </si>
  <si>
    <t>FY17-RN-031196</t>
  </si>
  <si>
    <t>FY17-MY-030107</t>
  </si>
  <si>
    <t>FY17-RN-031279</t>
  </si>
  <si>
    <t>FY17-RN-032096</t>
  </si>
  <si>
    <t>FY17-RN-031816</t>
  </si>
  <si>
    <t>FY17-AN-030150</t>
  </si>
  <si>
    <t>FY17-RN-031156</t>
  </si>
  <si>
    <t>FY17-AN-030479</t>
  </si>
  <si>
    <t>FY17-MY-029396</t>
  </si>
  <si>
    <t>FY17-MY-030239</t>
  </si>
  <si>
    <t>FY17-AN-028798</t>
  </si>
  <si>
    <t>FY17-MY-028260</t>
  </si>
  <si>
    <t>FY17-RN-031256</t>
  </si>
  <si>
    <t>FY17-AN-028658</t>
  </si>
  <si>
    <t>Triangle Arts Association</t>
  </si>
  <si>
    <t>FY17-MY-029502</t>
  </si>
  <si>
    <t>FY17-RN-031516</t>
  </si>
  <si>
    <t>FY17-AN-029976</t>
  </si>
  <si>
    <t>FY17-RN-031976</t>
  </si>
  <si>
    <t>FY17-AN-029936</t>
  </si>
  <si>
    <t>FY17-AN-028679</t>
  </si>
  <si>
    <t>FY17-AN-028120</t>
  </si>
  <si>
    <t>FY17-AN-029776</t>
  </si>
  <si>
    <t>FY17-MY-027961</t>
  </si>
  <si>
    <t>FY17-AN-030207</t>
  </si>
  <si>
    <t>FY17-MY-028101</t>
  </si>
  <si>
    <t>FY17-MY-028117</t>
  </si>
  <si>
    <t>FY17-AN-028258</t>
  </si>
  <si>
    <t>FY17-MY-028457</t>
  </si>
  <si>
    <t>FY17-RN-032337</t>
  </si>
  <si>
    <t>FY17-MY-029997</t>
  </si>
  <si>
    <t>FY17-AN-030214</t>
  </si>
  <si>
    <t>FY17-MY-030156</t>
  </si>
  <si>
    <t>FY17-AN-029299</t>
  </si>
  <si>
    <t>FY17-RN-031480</t>
  </si>
  <si>
    <t>FY17-AN-028517</t>
  </si>
  <si>
    <t>FY17-MY-029928</t>
  </si>
  <si>
    <t>FY17-RN-031358</t>
  </si>
  <si>
    <t>FY17-RN-031378</t>
  </si>
  <si>
    <t>FY17-RN-031058</t>
  </si>
  <si>
    <t>FY17-RN-031000</t>
  </si>
  <si>
    <t>FY17-AN-030342</t>
  </si>
  <si>
    <t>FY17-MY-028559</t>
  </si>
  <si>
    <t>FY17-RN-032356</t>
  </si>
  <si>
    <t>FY17-AN-028997</t>
  </si>
  <si>
    <t>FY17-MY-028663</t>
  </si>
  <si>
    <t>FY17-MY-028560</t>
  </si>
  <si>
    <t>FY17-RN-032698</t>
  </si>
  <si>
    <t>FY17-AN-029236</t>
  </si>
  <si>
    <t>FY17-RN-032419</t>
  </si>
  <si>
    <t>FY17-RN-032576</t>
  </si>
  <si>
    <t>FY17-AN-028684</t>
  </si>
  <si>
    <t>FY17-MY-029378</t>
  </si>
  <si>
    <t>FY17-MY-029381</t>
  </si>
  <si>
    <t>FY17-RN-031782</t>
  </si>
  <si>
    <t>FY17-RN-030901</t>
  </si>
  <si>
    <t>FY17-MY-029842</t>
  </si>
  <si>
    <t>FY17-RN-031016</t>
  </si>
  <si>
    <t>FY17-RN-032138</t>
  </si>
  <si>
    <t>FY17-RN-031656</t>
  </si>
  <si>
    <t>FY17-RN-030904</t>
  </si>
  <si>
    <t>FY17-RN-030908</t>
  </si>
  <si>
    <t>FY17-RN-032616</t>
  </si>
  <si>
    <t>FY17-MY-028317</t>
  </si>
  <si>
    <t>FY17-RN-032400</t>
  </si>
  <si>
    <t>FY17-RN-030956</t>
  </si>
  <si>
    <t>FY17-AN-028680</t>
  </si>
  <si>
    <t>Electric Lit, Inc.</t>
  </si>
  <si>
    <t>FY17-AN-029659</t>
  </si>
  <si>
    <t>Smith Street Stage, Inc.</t>
  </si>
  <si>
    <t>FY17-MY-029799</t>
  </si>
  <si>
    <t>Alarm Will Sound, Inc.</t>
  </si>
  <si>
    <t>FY17-AN-028336</t>
  </si>
  <si>
    <t>FY17-AN-028561</t>
  </si>
  <si>
    <t>FY17-AN-028801</t>
  </si>
  <si>
    <t>FY17-RN-031481</t>
  </si>
  <si>
    <t>FY17-RN-032242</t>
  </si>
  <si>
    <t>FY17-RN-031737</t>
  </si>
  <si>
    <t>FY17-MY-029503</t>
  </si>
  <si>
    <t>FY17-AN-028784</t>
  </si>
  <si>
    <t>FY17-RN-031479</t>
  </si>
  <si>
    <t>FY17-AN-028015</t>
  </si>
  <si>
    <t>FY17-RN-031360</t>
  </si>
  <si>
    <t>FY17-AN-028816</t>
  </si>
  <si>
    <t>FY17-AN-029116</t>
  </si>
  <si>
    <t>Broken Box Mime Theater</t>
  </si>
  <si>
    <t>FY17-MY-030116</t>
  </si>
  <si>
    <t>Gelsey Kirkland Academy of Classical Ballet</t>
  </si>
  <si>
    <t>FY17-MY-028982</t>
  </si>
  <si>
    <t>FY17-RN-030857</t>
  </si>
  <si>
    <t>FY17-AN-028818</t>
  </si>
  <si>
    <t>FY17-AN-027973</t>
  </si>
  <si>
    <t>FY17-MY-028014</t>
  </si>
  <si>
    <t>FY17-RN-032321</t>
  </si>
  <si>
    <t>FY17-AN-029640</t>
  </si>
  <si>
    <t>FY17-RN-032480</t>
  </si>
  <si>
    <t>FY17-AN-029359</t>
  </si>
  <si>
    <t>FY17-AN-030185</t>
  </si>
  <si>
    <t>FY17-AN-030642</t>
  </si>
  <si>
    <t>FY17-MY-030181</t>
  </si>
  <si>
    <t>FY17-MY-028025</t>
  </si>
  <si>
    <t>FY17-RN-032476</t>
  </si>
  <si>
    <t>FY17-MY-030213</t>
  </si>
  <si>
    <t>Games for Change, Inc.</t>
  </si>
  <si>
    <t>FY17-MY-029508</t>
  </si>
  <si>
    <t>FY17-AN-030253</t>
  </si>
  <si>
    <t>FY17-MY-027958</t>
  </si>
  <si>
    <t>FY17-RN-031381</t>
  </si>
  <si>
    <t>FY17-AN-030019</t>
  </si>
  <si>
    <t>FCBC Community Development Corporation</t>
  </si>
  <si>
    <t>FY17-RN-030820</t>
  </si>
  <si>
    <t>FY17-AN-028116</t>
  </si>
  <si>
    <t>FY17-RN-032478</t>
  </si>
  <si>
    <t>FY17-AN-028879</t>
  </si>
  <si>
    <t>FY17-AN-028257</t>
  </si>
  <si>
    <t>FY17-RN-030850</t>
  </si>
  <si>
    <t>FY17-AN-028562</t>
  </si>
  <si>
    <t>FY17-AN-030161</t>
  </si>
  <si>
    <t>FY17-AN-030640</t>
  </si>
  <si>
    <t>Street Lab, Inc.</t>
  </si>
  <si>
    <t>FY17-AN-028836</t>
  </si>
  <si>
    <t>FY17-RN-031582</t>
  </si>
  <si>
    <t>FY17-RN-032249</t>
  </si>
  <si>
    <t>FY17-RN-032318</t>
  </si>
  <si>
    <t>FY17-MY-029643</t>
  </si>
  <si>
    <t>FY17-AN-030598</t>
  </si>
  <si>
    <t>FY17-MY-028138</t>
  </si>
  <si>
    <t>FY17-RN-031476</t>
  </si>
  <si>
    <t>FY17-MY-030425</t>
  </si>
  <si>
    <t>FY17-AN-027997</t>
  </si>
  <si>
    <t>FY17-RN-031377</t>
  </si>
  <si>
    <t>FY17-MY-028127</t>
  </si>
  <si>
    <t>FY17-AN-030195</t>
  </si>
  <si>
    <t>Friends of City Reliquary Incorporated</t>
  </si>
  <si>
    <t>FY17-AN-030428</t>
  </si>
  <si>
    <t>FY17-RN-031776</t>
  </si>
  <si>
    <t>FY17-AN-028777</t>
  </si>
  <si>
    <t>FY17-RN-032298</t>
  </si>
  <si>
    <t>FY17-MY-027996</t>
  </si>
  <si>
    <t>FY17-AN-028681</t>
  </si>
  <si>
    <t>FY17-MY-027975</t>
  </si>
  <si>
    <t>FY17-RN-032677</t>
  </si>
  <si>
    <t>FY18-AN-032792</t>
  </si>
  <si>
    <t>FY17-RN-032119</t>
  </si>
  <si>
    <t>FY17-MY-028516</t>
  </si>
  <si>
    <t>FY17-AN-030270</t>
  </si>
  <si>
    <t>FY17-AN-030212</t>
  </si>
  <si>
    <t>FY17-RN-032196</t>
  </si>
  <si>
    <t>FY17-AN-028662</t>
  </si>
  <si>
    <t>FY17-MY-029922</t>
  </si>
  <si>
    <t>FY17-AN-030378</t>
  </si>
  <si>
    <t>FY17-MY-027966</t>
  </si>
  <si>
    <t>FY17-MY-028998</t>
  </si>
  <si>
    <t>FY17-AN-029379</t>
  </si>
  <si>
    <t>FY17-RN-031298</t>
  </si>
  <si>
    <t>FY17-AN-027978</t>
  </si>
  <si>
    <t>FY17-AN-029482</t>
  </si>
  <si>
    <t>FY17-AN-030202</t>
  </si>
  <si>
    <t>FY17-AN-029276</t>
  </si>
  <si>
    <t>FY17-RN-030896</t>
  </si>
  <si>
    <t>FY17-AN-030322</t>
  </si>
  <si>
    <t>FY17-RN-031356</t>
  </si>
  <si>
    <t>FY17-RN-030960</t>
  </si>
  <si>
    <t>FY17-RN-031520</t>
  </si>
  <si>
    <t>FY17-AN-028458</t>
  </si>
  <si>
    <t>FY17-MY-027977</t>
  </si>
  <si>
    <t>FY17-AN-028337</t>
  </si>
  <si>
    <t>FY17-AN-028586</t>
  </si>
  <si>
    <t>FY17-RN-031899</t>
  </si>
  <si>
    <t>FY17-AN-029056</t>
  </si>
  <si>
    <t>FY17-RN-031716</t>
  </si>
  <si>
    <t>FY17-RN-030781</t>
  </si>
  <si>
    <t>FY17-AN-030178</t>
  </si>
  <si>
    <t>FY17-RN-032417</t>
  </si>
  <si>
    <t>FY17-RN-032137</t>
  </si>
  <si>
    <t>FY17-AN-030206</t>
  </si>
  <si>
    <t>FY17-AN-028356</t>
  </si>
  <si>
    <t>FY17-RN-030898</t>
  </si>
  <si>
    <t>FY17-MY-028786</t>
  </si>
  <si>
    <t>FY17-AN-028316</t>
  </si>
  <si>
    <t>FY17-AN-028580</t>
  </si>
  <si>
    <t>FY17-RN-032077</t>
  </si>
  <si>
    <t>FY17-RN-031579</t>
  </si>
  <si>
    <t>FY17-RN-030796</t>
  </si>
  <si>
    <t>FY17-AN-029021</t>
  </si>
  <si>
    <t>Actors Theatre Workshop, Inc.</t>
  </si>
  <si>
    <t>FY17-MY-027998</t>
  </si>
  <si>
    <t>FY17-RN-030825</t>
  </si>
  <si>
    <t>FY17-RN-031540</t>
  </si>
  <si>
    <t>FY17-RN-032248</t>
  </si>
  <si>
    <t>FY17-AN-029939</t>
  </si>
  <si>
    <t>FY17-AN-030108</t>
  </si>
  <si>
    <t>FY17-AN-030596</t>
  </si>
  <si>
    <t>FY17-MY-030419</t>
  </si>
  <si>
    <t>FY17-RN-032121</t>
  </si>
  <si>
    <t>FY17-AN-030328</t>
  </si>
  <si>
    <t>FY17-MY-028758</t>
  </si>
  <si>
    <t>FY17-MY-028224</t>
  </si>
  <si>
    <t>FY17-AN-028123</t>
  </si>
  <si>
    <t>FY17-RN-032256</t>
  </si>
  <si>
    <t>FY17-RN-032118</t>
  </si>
  <si>
    <t>FY17-MY-030077</t>
  </si>
  <si>
    <t>FY17-MY-028841</t>
  </si>
  <si>
    <t>FY17-AN-028024</t>
  </si>
  <si>
    <t>Brooklyn Art Song Society</t>
  </si>
  <si>
    <t>FY17-RN-031296</t>
  </si>
  <si>
    <t>FY17-AN-028778</t>
  </si>
  <si>
    <t>FY17-AN-030436</t>
  </si>
  <si>
    <t>Access Theater</t>
  </si>
  <si>
    <t>FY17-RN-031817</t>
  </si>
  <si>
    <t>FY17-RN-031018</t>
  </si>
  <si>
    <t>FY17-MY-030163</t>
  </si>
  <si>
    <t>Extreme Kids and Crew, Inc.</t>
  </si>
  <si>
    <t>FY17-AN-028240</t>
  </si>
  <si>
    <t>FY17-AN-028716</t>
  </si>
  <si>
    <t>FY17-RN-031436</t>
  </si>
  <si>
    <t>FY17-AN-029929</t>
  </si>
  <si>
    <t>FY17-RN-030938</t>
  </si>
  <si>
    <t>FY17-RN-031558</t>
  </si>
  <si>
    <t>FY17-MY-028583</t>
  </si>
  <si>
    <t>FY17-RN-031957</t>
  </si>
  <si>
    <t>FY17-MY-028338</t>
  </si>
  <si>
    <t>Exploring the Arts</t>
  </si>
  <si>
    <t>FY17-RN-032658</t>
  </si>
  <si>
    <t>FY17-RN-032140</t>
  </si>
  <si>
    <t>FY17-RN-032696</t>
  </si>
  <si>
    <t>FY17-AN-028223</t>
  </si>
  <si>
    <t>FY17-AN-030519</t>
  </si>
  <si>
    <t>FY17-RN-031778</t>
  </si>
  <si>
    <t>FY17-RN-030861</t>
  </si>
  <si>
    <t>FY17-RN-032257</t>
  </si>
  <si>
    <t>FY17-RN-032076</t>
  </si>
  <si>
    <t>FY17-AN-030198</t>
  </si>
  <si>
    <t>FY17-AN-028678</t>
  </si>
  <si>
    <t>FY17-AN-028136</t>
  </si>
  <si>
    <t>FY17-MY-029803</t>
  </si>
  <si>
    <t>FY17-AN-029457</t>
  </si>
  <si>
    <t>Arts @ Henson-Parks, Inc.</t>
  </si>
  <si>
    <t>FY17-RN-031820</t>
  </si>
  <si>
    <t>FY17-RN-030789</t>
  </si>
  <si>
    <t>Nuyorican Poets Caf√©</t>
  </si>
  <si>
    <t>FY17-RN-032240</t>
  </si>
  <si>
    <t>FY17-AN-028296</t>
  </si>
  <si>
    <t>FY17-AN-029077</t>
  </si>
  <si>
    <t>FY17-AN-030199</t>
  </si>
  <si>
    <t>FY17-AN-030216</t>
  </si>
  <si>
    <t>Makam New York, Inc.</t>
  </si>
  <si>
    <t>FY17-MY-029180</t>
  </si>
  <si>
    <t>FY17-RN-031977</t>
  </si>
  <si>
    <t>FY17-MY-030276</t>
  </si>
  <si>
    <t>FY17-MY-029576</t>
  </si>
  <si>
    <t>FY17-AN-028978</t>
  </si>
  <si>
    <t>FY17-RN-032497</t>
  </si>
  <si>
    <t>FY17-MY-029825</t>
  </si>
  <si>
    <t>FY17-AN-029697</t>
  </si>
  <si>
    <t>FY17-AN-030168</t>
  </si>
  <si>
    <t>FY17-RN-031158</t>
  </si>
  <si>
    <t>FY17-MY-028696</t>
  </si>
  <si>
    <t>FY17-RN-030906</t>
  </si>
  <si>
    <t>FY17-RN-031217</t>
  </si>
  <si>
    <t>FY17-RN-032162</t>
  </si>
  <si>
    <t>FY17-RN-031898</t>
  </si>
  <si>
    <t>FY17-AN-028756</t>
  </si>
  <si>
    <t>FY17-AN-030616</t>
  </si>
  <si>
    <t>FY17-AN-030377</t>
  </si>
  <si>
    <t>FY17-RN-030777</t>
  </si>
  <si>
    <t>FY17-AN-030236</t>
  </si>
  <si>
    <t>FY17-MY-028103</t>
  </si>
  <si>
    <t>FY17-AN-028601</t>
  </si>
  <si>
    <t>FY17-RN-030843</t>
  </si>
  <si>
    <t>FY17-RN-031777</t>
  </si>
  <si>
    <t>FY17-RN-032596</t>
  </si>
  <si>
    <t>FY17-MY-028456</t>
  </si>
  <si>
    <t>FY17-MY-028007</t>
  </si>
  <si>
    <t>FY17-AN-030233</t>
  </si>
  <si>
    <t>FY17-MY-028242</t>
  </si>
  <si>
    <t>FY17-MY-028357</t>
  </si>
  <si>
    <t>FY17-RN-030907</t>
  </si>
  <si>
    <t>FY17-RN-031517</t>
  </si>
  <si>
    <t>FY17-AN-030227</t>
  </si>
  <si>
    <t>FY17-MY-028162</t>
  </si>
  <si>
    <t>FY17-MY-030122</t>
  </si>
  <si>
    <t>FY17-RN-030882</t>
  </si>
  <si>
    <t>FY17-RN-032159</t>
  </si>
  <si>
    <t>FY17-RN-031181</t>
  </si>
  <si>
    <t>FY17-AN-029637</t>
  </si>
  <si>
    <t>FY17-MY-028838</t>
  </si>
  <si>
    <t>FY17-MY-028318</t>
  </si>
  <si>
    <t>FY17-MY-028880</t>
  </si>
  <si>
    <t>FY17-RN-032477</t>
  </si>
  <si>
    <t>FY17-MY-028782</t>
  </si>
  <si>
    <t>FY17-RN-031536</t>
  </si>
  <si>
    <t>FY17-MY-030599</t>
  </si>
  <si>
    <t>FY17-AN-030146</t>
  </si>
  <si>
    <t>FY17-RN-031396</t>
  </si>
  <si>
    <t>FY17-AN-028256</t>
  </si>
  <si>
    <t>FY17-AN-030143</t>
  </si>
  <si>
    <t>FY17-MY-029918</t>
  </si>
  <si>
    <t>FY17-AN-028297</t>
  </si>
  <si>
    <t>FY17-RN-031277</t>
  </si>
  <si>
    <t>FY17-AN-028936</t>
  </si>
  <si>
    <t>FY17-AN-030345</t>
  </si>
  <si>
    <t>FY17-RN-031281</t>
  </si>
  <si>
    <t>FY17-RN-031676</t>
  </si>
  <si>
    <t>FY17-RN-031736</t>
  </si>
  <si>
    <t>FY17-RN-031176</t>
  </si>
  <si>
    <t>FY17-AN-028122</t>
  </si>
  <si>
    <t>FY17-AN-029136</t>
  </si>
  <si>
    <t>FY17-AN-029537</t>
  </si>
  <si>
    <t>FY17-RN-032716</t>
  </si>
  <si>
    <t>FY17-AN-029641</t>
  </si>
  <si>
    <t>FY17-MY-030172</t>
  </si>
  <si>
    <t>FY17-RN-031416</t>
  </si>
  <si>
    <t>FY17-RN-030897</t>
  </si>
  <si>
    <t>FY17-RN-031916</t>
  </si>
  <si>
    <t>FY17-MY-028576</t>
  </si>
  <si>
    <t>FY17-RN-030788</t>
  </si>
  <si>
    <t>FY17-RN-031538</t>
  </si>
  <si>
    <t>FY17-AN-030173</t>
  </si>
  <si>
    <t>FY17-MY-028104</t>
  </si>
  <si>
    <t>FY17-RN-032320</t>
  </si>
  <si>
    <t>FY17-RN-031461</t>
  </si>
  <si>
    <t>FY17-MY-028132</t>
  </si>
  <si>
    <t>FY17-AN-028685</t>
  </si>
  <si>
    <t>FY17-AN-029283</t>
  </si>
  <si>
    <t>FY17-AN-028178</t>
  </si>
  <si>
    <t>FY17-RN-030849</t>
  </si>
  <si>
    <t>FY17-RN-032557</t>
  </si>
  <si>
    <t>FY17-AN-028582</t>
  </si>
  <si>
    <t>FY17-MY-030160</t>
  </si>
  <si>
    <t>FY17-RN-031936</t>
  </si>
  <si>
    <t>FY17-MY-028800</t>
  </si>
  <si>
    <t>FY17-RN-030976</t>
  </si>
  <si>
    <t>FY17-MY-028006</t>
  </si>
  <si>
    <t>FY17-AN-029579</t>
  </si>
  <si>
    <t>FY17-AN-030076</t>
  </si>
  <si>
    <t>FY17-AN-030437</t>
  </si>
  <si>
    <t>FY17-AN-030105</t>
  </si>
  <si>
    <t>FY17-AN-030297</t>
  </si>
  <si>
    <t>FY17-MY-028176</t>
  </si>
  <si>
    <t>FY17-MY-030147</t>
  </si>
  <si>
    <t>FY17-AN-029920</t>
  </si>
  <si>
    <t>FY17-AN-028243</t>
  </si>
  <si>
    <t>FY17-RN-032016</t>
  </si>
  <si>
    <t>FY17-AN-028156</t>
  </si>
  <si>
    <t>FY17-MY-029505</t>
  </si>
  <si>
    <t>FY17-AN-028787</t>
  </si>
  <si>
    <t>FY17-RN-031116</t>
  </si>
  <si>
    <t>FY17-RN-032244</t>
  </si>
  <si>
    <t>FY17-MY-028225</t>
  </si>
  <si>
    <t>En Garde Arts, Inc.</t>
  </si>
  <si>
    <t>FY17-AN-030247</t>
  </si>
  <si>
    <t>FY17-RN-031077</t>
  </si>
  <si>
    <t>FY17-RN-031837</t>
  </si>
  <si>
    <t>FY17-MY-029260</t>
  </si>
  <si>
    <t>FY17-AN-030429</t>
  </si>
  <si>
    <t>FY17-AN-030617</t>
  </si>
  <si>
    <t>FY17-AN-027967</t>
  </si>
  <si>
    <t>FY17-RN-032700</t>
  </si>
  <si>
    <t>FY17-RN-031599</t>
  </si>
  <si>
    <t>FY17-RN-030959</t>
  </si>
  <si>
    <t>FY17-RN-030840</t>
  </si>
  <si>
    <t>FY17-RN-032496</t>
  </si>
  <si>
    <t>FY17-RN-031757</t>
  </si>
  <si>
    <t>FY17-AN-029500</t>
  </si>
  <si>
    <t>FY17-MY-029219</t>
  </si>
  <si>
    <t>Mary Miss / City as Living Laboratory</t>
  </si>
  <si>
    <t>FY17-RN-030999</t>
  </si>
  <si>
    <t>FY17-RN-031180</t>
  </si>
  <si>
    <t>FY17-MY-030225</t>
  </si>
  <si>
    <t>FY17-RN-031958</t>
  </si>
  <si>
    <t>FY17-RN-031781</t>
  </si>
  <si>
    <t>FY17-RN-031580</t>
  </si>
  <si>
    <t>FY17-MY-028598</t>
  </si>
  <si>
    <t>FY17-RN-032136</t>
  </si>
  <si>
    <t>FY17-AN-029097</t>
  </si>
  <si>
    <t>FY17-AN-030399</t>
  </si>
  <si>
    <t>FY17-MY-028216</t>
  </si>
  <si>
    <t>FY17-RN-031458</t>
  </si>
  <si>
    <t>FY17-RN-031081</t>
  </si>
  <si>
    <t>FY17-AN-029076</t>
  </si>
  <si>
    <t>FY17-AN-030104</t>
  </si>
  <si>
    <t>FY17-AN-028736</t>
  </si>
  <si>
    <t>FY17-AN-030188</t>
  </si>
  <si>
    <t>FY17-RN-030845</t>
  </si>
  <si>
    <t>FY17-RN-030780</t>
  </si>
  <si>
    <t>FY17-RN-031617</t>
  </si>
  <si>
    <t>FY17-AN-029519</t>
  </si>
  <si>
    <t>Periapsis Music and Dance, Inc.</t>
  </si>
  <si>
    <t>FY17-AN-030179</t>
  </si>
  <si>
    <t>FY17-RN-031840</t>
  </si>
  <si>
    <t>FY17-AN-029940</t>
  </si>
  <si>
    <t>FY17-MY-027976</t>
  </si>
  <si>
    <t>FY17-MY-028239</t>
  </si>
  <si>
    <t>FY17-AN-030190</t>
  </si>
  <si>
    <t>FY17-RN-032479</t>
  </si>
  <si>
    <t>FY17-AN-028677</t>
  </si>
  <si>
    <t>FY17-AN-030441</t>
  </si>
  <si>
    <t>FY17-RN-030827</t>
  </si>
  <si>
    <t>FY17-AN-028159</t>
  </si>
  <si>
    <t>FY17-AN-030119</t>
  </si>
  <si>
    <t>FY17-RN-030902</t>
  </si>
  <si>
    <t>FY17-AN-030497</t>
  </si>
  <si>
    <t>Brownsville Heritage House, Inc.</t>
  </si>
  <si>
    <t>FY17-RN-030916</t>
  </si>
  <si>
    <t>FY17-AN-030240</t>
  </si>
  <si>
    <t>FY17-AN-028000</t>
  </si>
  <si>
    <t>FY17-RN-032317</t>
  </si>
  <si>
    <t>FY17-AN-029218</t>
  </si>
  <si>
    <t>FY17-RN-031897</t>
  </si>
  <si>
    <t>FY17-RN-031636</t>
  </si>
  <si>
    <t>FY17-AN-030148</t>
  </si>
  <si>
    <t>FY17-RN-031380</t>
  </si>
  <si>
    <t>FY17-RN-030839</t>
  </si>
  <si>
    <t>FY17-AN-029157</t>
  </si>
  <si>
    <t>FY17-MY-028038</t>
  </si>
  <si>
    <t>Les Ballets Trockadero de Monte Carlo, Inc.</t>
  </si>
  <si>
    <t>FY17-RN-030965</t>
  </si>
  <si>
    <t>FY17-MY-029816</t>
  </si>
  <si>
    <t>FY17-RN-032276</t>
  </si>
  <si>
    <t>FY17-RN-031357</t>
  </si>
  <si>
    <t>FY17-RN-030822</t>
  </si>
  <si>
    <t>FY17-RN-031577</t>
  </si>
  <si>
    <t>FY17-AN-028033</t>
  </si>
  <si>
    <t>Fresh Squeezed Opera Company</t>
  </si>
  <si>
    <t>FY17-MY-028996</t>
  </si>
  <si>
    <t>FY17-AN-028737</t>
  </si>
  <si>
    <t>FY17-MY-028096</t>
  </si>
  <si>
    <t>FY17-MY-030327</t>
  </si>
  <si>
    <t>FY17-AN-030175</t>
  </si>
  <si>
    <t>FY17-AN-028039</t>
  </si>
  <si>
    <t>FY17-AN-028676</t>
  </si>
  <si>
    <t>FY17-AN-030397</t>
  </si>
  <si>
    <t>FY17-RN-031076</t>
  </si>
  <si>
    <t>FY17-RN-032216</t>
  </si>
  <si>
    <t>FY17-AN-029386</t>
  </si>
  <si>
    <t>FY17-AN-030482</t>
  </si>
  <si>
    <t>FY17-RN-031637</t>
  </si>
  <si>
    <t>FY18-AN-032738</t>
  </si>
  <si>
    <t>FY17-RN-031598</t>
  </si>
  <si>
    <t>FY17-RN-031182</t>
  </si>
  <si>
    <t>FY17-RN-031519</t>
  </si>
  <si>
    <t>FY17-AN-029896</t>
  </si>
  <si>
    <t>FY17-RN-031017</t>
  </si>
  <si>
    <t>FY17-RN-030858</t>
  </si>
  <si>
    <t>FY17-MY-028017</t>
  </si>
  <si>
    <t>FY17-AN-030516</t>
  </si>
  <si>
    <t>FY17-MY-030191</t>
  </si>
  <si>
    <t>FY17-RN-030779</t>
  </si>
  <si>
    <t>FY17-MY-028697</t>
  </si>
  <si>
    <t>FY17-RN-032217</t>
  </si>
  <si>
    <t>FY17-RN-031056</t>
  </si>
  <si>
    <t>FY17-AN-028097</t>
  </si>
  <si>
    <t>FY17-AN-029397</t>
  </si>
  <si>
    <t>FY17-RN-030816</t>
  </si>
  <si>
    <t>FY17-RN-031696</t>
  </si>
  <si>
    <t>FY17-AN-029716</t>
  </si>
  <si>
    <t>FY17-MY-028977</t>
  </si>
  <si>
    <t>FY17-MY-030338</t>
  </si>
  <si>
    <t>FY17-MY-028636</t>
  </si>
  <si>
    <t>FY17-MY-028022</t>
  </si>
  <si>
    <t>FY17-RN-032456</t>
  </si>
  <si>
    <t>FY17-MY-028657</t>
  </si>
  <si>
    <t>FY17-RN-032376</t>
  </si>
  <si>
    <t>FY17-RN-031316</t>
  </si>
  <si>
    <t>Leslie-Lohman Museum of Gay and Lesbian Art</t>
  </si>
  <si>
    <t>FY17-RN-030883</t>
  </si>
  <si>
    <t>FY17-RN-032676</t>
  </si>
  <si>
    <t>FY17-AN-030218</t>
  </si>
  <si>
    <t>FY17-MY-028584</t>
  </si>
  <si>
    <t>FY17-AN-030234</t>
  </si>
  <si>
    <t>FY17-AN-030324</t>
  </si>
  <si>
    <t>FY17-RN-031616</t>
  </si>
  <si>
    <t>FY17-RN-032322</t>
  </si>
  <si>
    <t>FY17-MY-029176</t>
  </si>
  <si>
    <t>FY17-AN-028860</t>
  </si>
  <si>
    <t>FY17-AN-028661</t>
  </si>
  <si>
    <t>FY17-MY-030241</t>
  </si>
  <si>
    <t>FY17-RN-032238</t>
  </si>
  <si>
    <t>FY17-AN-028340</t>
  </si>
  <si>
    <t>FY17-RN-031859</t>
  </si>
  <si>
    <t>FY17-RN-032597</t>
  </si>
  <si>
    <t>FY17-RN-031838</t>
  </si>
  <si>
    <t>FY17-RN-031336</t>
  </si>
  <si>
    <t>FY17-AN-029300</t>
  </si>
  <si>
    <t>FY17-AN-028536</t>
  </si>
  <si>
    <t>FY17-MY-028013</t>
  </si>
  <si>
    <t>FY17-MY-029382</t>
  </si>
  <si>
    <t>FY17-AN-030676</t>
  </si>
  <si>
    <t>New York Deaf Theatre, Ltd.</t>
  </si>
  <si>
    <t>FY17-RN-031237</t>
  </si>
  <si>
    <t>FY17-AN-029796</t>
  </si>
  <si>
    <t>FY17-RN-030824</t>
  </si>
  <si>
    <t>FY17-RN-031398</t>
  </si>
  <si>
    <t>FY17-RN-032481</t>
  </si>
  <si>
    <t>FY17-RN-032236</t>
  </si>
  <si>
    <t>FY17-MY-029418</t>
  </si>
  <si>
    <t>FY17-AN-029938</t>
  </si>
  <si>
    <t>FY17-RN-030823</t>
  </si>
  <si>
    <t>FY17-MY-028863</t>
  </si>
  <si>
    <t>FY17-RN-030860</t>
  </si>
  <si>
    <t>FY17-AN-029384</t>
  </si>
  <si>
    <t>FY17-RN-032378</t>
  </si>
  <si>
    <t>FY17-RN-030778</t>
  </si>
  <si>
    <t>FY17-RN-030846</t>
  </si>
  <si>
    <t>FY17-RN-032397</t>
  </si>
  <si>
    <t>FY17-MY-027959</t>
  </si>
  <si>
    <t>FY17-RN-031236</t>
  </si>
  <si>
    <t>FY17-AN-028802</t>
  </si>
  <si>
    <t>FY17-AN-028840</t>
  </si>
  <si>
    <t>Amor Artis, Inc.</t>
  </si>
  <si>
    <t>FY17-RN-031459</t>
  </si>
  <si>
    <t>FY17-AN-028589</t>
  </si>
  <si>
    <t>FY17-MY-028099</t>
  </si>
  <si>
    <t>FY17-AN-028783</t>
  </si>
  <si>
    <t>FY17-AN-030097</t>
  </si>
  <si>
    <t>FY17-RN-031576</t>
  </si>
  <si>
    <t>FY17-AN-028259</t>
  </si>
  <si>
    <t>FY17-RN-030859</t>
  </si>
  <si>
    <t>FY17-RN-030936</t>
  </si>
  <si>
    <t>FY17-RN-030939</t>
  </si>
  <si>
    <t>FY17-AN-030707</t>
  </si>
  <si>
    <t>Harlem Presents, Inc.</t>
  </si>
  <si>
    <t>FY17-RN-030844</t>
  </si>
  <si>
    <t>FY17-MY-028019</t>
  </si>
  <si>
    <t>FY17-RN-031559</t>
  </si>
  <si>
    <t>FY17-AN-030189</t>
  </si>
  <si>
    <t>FY17-AN-030020</t>
  </si>
  <si>
    <t>FY17-RN-030997</t>
  </si>
  <si>
    <t>FY17-AN-030120</t>
  </si>
  <si>
    <t>FY17-RN-030879</t>
  </si>
  <si>
    <t>FY17-RN-032656</t>
  </si>
  <si>
    <t>FY17-AN-030318</t>
  </si>
  <si>
    <t>FY17-MY-028359</t>
  </si>
  <si>
    <t>FY17-RN-031397</t>
  </si>
  <si>
    <t>FY17-AN-029261</t>
  </si>
  <si>
    <t>FY17-AN-028107</t>
  </si>
  <si>
    <t>FY17-AN-029016</t>
  </si>
  <si>
    <t>FY17-RN-031138</t>
  </si>
  <si>
    <t>FY17-RN-031276</t>
  </si>
  <si>
    <t>FY17-RN-031197</t>
  </si>
  <si>
    <t>FY17-RN-032116</t>
  </si>
  <si>
    <t>FY17-RN-030957</t>
  </si>
  <si>
    <t>FY18-RN-037563</t>
  </si>
  <si>
    <t>FY18-RN-037656</t>
  </si>
  <si>
    <t>FY18-AN-034258</t>
  </si>
  <si>
    <t>FY18-MY-032964</t>
  </si>
  <si>
    <t>FY18-MY-033496</t>
  </si>
  <si>
    <t>FY18-AN-034039</t>
  </si>
  <si>
    <t>FY18-AN-034820</t>
  </si>
  <si>
    <t>FY18-MY-034197</t>
  </si>
  <si>
    <t>FY18-RN-037640</t>
  </si>
  <si>
    <t>FY18-RN-037256</t>
  </si>
  <si>
    <t>FY18-MY-033405</t>
  </si>
  <si>
    <t>FY18-RN-037643</t>
  </si>
  <si>
    <t>FY18-AN-035042</t>
  </si>
  <si>
    <t>FY18-MY-032785</t>
  </si>
  <si>
    <t>FY18-RN-036897</t>
  </si>
  <si>
    <t>FY18-RN-036301</t>
  </si>
  <si>
    <t>FY18-AN-033856</t>
  </si>
  <si>
    <t>FY18-MY-032759</t>
  </si>
  <si>
    <t>FY18-RN-036996</t>
  </si>
  <si>
    <t>FY18-RN-037896</t>
  </si>
  <si>
    <t>FY18-MY-034845</t>
  </si>
  <si>
    <t>FY18-MY-033041</t>
  </si>
  <si>
    <t>Museum of Food and Drink</t>
  </si>
  <si>
    <t>FY18-RN-036076</t>
  </si>
  <si>
    <t>FY18-RN-037797</t>
  </si>
  <si>
    <t>FY18-RN-037377</t>
  </si>
  <si>
    <t>FY18-MY-033297</t>
  </si>
  <si>
    <t>FY18-MY-035736</t>
  </si>
  <si>
    <t>FY18-RN-037318</t>
  </si>
  <si>
    <t>FY18-AN-034860</t>
  </si>
  <si>
    <t>Spellbound Theatre, Inc</t>
  </si>
  <si>
    <t>FY18-RN-036696</t>
  </si>
  <si>
    <t>FY18-RN-036157</t>
  </si>
  <si>
    <t>FY18-RN-037838</t>
  </si>
  <si>
    <t>FY18-AN-034838</t>
  </si>
  <si>
    <t>FY18-AN-033257</t>
  </si>
  <si>
    <t>FY18-AN-033016</t>
  </si>
  <si>
    <t>FY18-RN-036145</t>
  </si>
  <si>
    <t>FY18-MY-034256</t>
  </si>
  <si>
    <t>FY18-AN-034437</t>
  </si>
  <si>
    <t>FY18-RN-037839</t>
  </si>
  <si>
    <t>FY18-RN-037716</t>
  </si>
  <si>
    <t>FY18-RN-036576</t>
  </si>
  <si>
    <t>FY18-RN-036006</t>
  </si>
  <si>
    <t>FY18-MY-034063</t>
  </si>
  <si>
    <t>FY18-MY-033918</t>
  </si>
  <si>
    <t>FY18-RN-037376</t>
  </si>
  <si>
    <t>FY18-AN-033056</t>
  </si>
  <si>
    <t>FY18-AN-032899</t>
  </si>
  <si>
    <t>FY18-RN-037996</t>
  </si>
  <si>
    <t>FY18-RN-038016</t>
  </si>
  <si>
    <t>FY18-RN-037641</t>
  </si>
  <si>
    <t>FY18-AN-035041</t>
  </si>
  <si>
    <t>FY18-RN-037077</t>
  </si>
  <si>
    <t>FY18-AN-034717</t>
  </si>
  <si>
    <t>FY18-AN-032836</t>
  </si>
  <si>
    <t>Endangered Language Alliance</t>
  </si>
  <si>
    <t>FY18-MY-033541</t>
  </si>
  <si>
    <t>FY18-AN-034846</t>
  </si>
  <si>
    <t>FY18-RN-037000</t>
  </si>
  <si>
    <t>FY18-RN-037242</t>
  </si>
  <si>
    <t>FY18-AN-035457</t>
  </si>
  <si>
    <t>FY18-MY-034045</t>
  </si>
  <si>
    <t>FY18-RN-035999</t>
  </si>
  <si>
    <t>FY18-RN-037737</t>
  </si>
  <si>
    <t>FY18-MY-035197</t>
  </si>
  <si>
    <t>FY18-AN-033942</t>
  </si>
  <si>
    <t>FY18-AN-034896</t>
  </si>
  <si>
    <t>FY18-AN-034058</t>
  </si>
  <si>
    <t>FY18-AN-035337</t>
  </si>
  <si>
    <t>Aks Chorale, Inc.</t>
  </si>
  <si>
    <t>FY18-MY-032888</t>
  </si>
  <si>
    <t>FY18-MY-033236</t>
  </si>
  <si>
    <t>FY18-RN-036156</t>
  </si>
  <si>
    <t>FY18-AN-033356</t>
  </si>
  <si>
    <t>FY18-RN-036776</t>
  </si>
  <si>
    <t>FY18-RN-037216</t>
  </si>
  <si>
    <t>FY18-MY-034070</t>
  </si>
  <si>
    <t>FY18-RN-037263</t>
  </si>
  <si>
    <t>FY18-AN-034622</t>
  </si>
  <si>
    <t>FY18-AN-034942</t>
  </si>
  <si>
    <t>FY18-MY-034636</t>
  </si>
  <si>
    <t>FY18-AN-032756</t>
  </si>
  <si>
    <t>FY18-AN-034759</t>
  </si>
  <si>
    <t>FY18-AN-034457</t>
  </si>
  <si>
    <t>FY18-AN-033876</t>
  </si>
  <si>
    <t>FY18-AN-035956</t>
  </si>
  <si>
    <t>FY18-MY-035402</t>
  </si>
  <si>
    <t>NY Tibetan Service Center, Inc.</t>
  </si>
  <si>
    <t>FY18-AN-035422</t>
  </si>
  <si>
    <t>FY18-RN-036858</t>
  </si>
  <si>
    <t>FY18-MY-035327</t>
  </si>
  <si>
    <t>FY18-AN-035836</t>
  </si>
  <si>
    <t>FY18-AN-032941</t>
  </si>
  <si>
    <t>FY18-AN-035802</t>
  </si>
  <si>
    <t>FY18-RN-036717</t>
  </si>
  <si>
    <t>FY18-AN-033544</t>
  </si>
  <si>
    <t>Peridance Ensemble, Ltd.</t>
  </si>
  <si>
    <t>FY18-AN-034225</t>
  </si>
  <si>
    <t>FY18-RN-036181</t>
  </si>
  <si>
    <t>FY18-RN-036037</t>
  </si>
  <si>
    <t>FY18-AN-032965</t>
  </si>
  <si>
    <t>FY18-RN-037396</t>
  </si>
  <si>
    <t>FY18-RN-036617</t>
  </si>
  <si>
    <t>FY18-RN-036019</t>
  </si>
  <si>
    <t>FY18-MY-035641</t>
  </si>
  <si>
    <t>FY18-RN-036416</t>
  </si>
  <si>
    <t>FY18-AN-035321</t>
  </si>
  <si>
    <t>FY18-AN-033946</t>
  </si>
  <si>
    <t>FY18-MY-032968</t>
  </si>
  <si>
    <t>FY18-AN-035917</t>
  </si>
  <si>
    <t>FY18-RN-036396</t>
  </si>
  <si>
    <t>FY18-RN-037539</t>
  </si>
  <si>
    <t>FY18-RN-037556</t>
  </si>
  <si>
    <t>FY18-AN-035298</t>
  </si>
  <si>
    <t>FY18-RN-036501</t>
  </si>
  <si>
    <t>FY18-MY-033600</t>
  </si>
  <si>
    <t>Bedlam, Inc.</t>
  </si>
  <si>
    <t>FY18-AN-034936</t>
  </si>
  <si>
    <t>FY18-RN-036457</t>
  </si>
  <si>
    <t>FY18-AN-033435</t>
  </si>
  <si>
    <t>New York City H2O Inc.</t>
  </si>
  <si>
    <t>FY18-RN-036047</t>
  </si>
  <si>
    <t>FY18-MY-034119</t>
  </si>
  <si>
    <t>FY18-MY-035181</t>
  </si>
  <si>
    <t>FY18-RN-037736</t>
  </si>
  <si>
    <t>FY18-AN-032942</t>
  </si>
  <si>
    <t>FY18-RN-036816</t>
  </si>
  <si>
    <t>FY18-RN-037997</t>
  </si>
  <si>
    <t>FY18-MY-034297</t>
  </si>
  <si>
    <t>FY18-MY-032823</t>
  </si>
  <si>
    <t>FY18-AN-034299</t>
  </si>
  <si>
    <t>4heads, Inc.</t>
  </si>
  <si>
    <t>FY18-RN-037543</t>
  </si>
  <si>
    <t>FY18-MY-032998</t>
  </si>
  <si>
    <t>FY18-RN-037678</t>
  </si>
  <si>
    <t>FY18-MY-034698</t>
  </si>
  <si>
    <t>FY18-AN-034847</t>
  </si>
  <si>
    <t>FY18-RN-037542</t>
  </si>
  <si>
    <t>FY18-AN-032903</t>
  </si>
  <si>
    <t>FY18-MY-032901</t>
  </si>
  <si>
    <t>FY18-AN-032837</t>
  </si>
  <si>
    <t>Green Earth Poets Cafe, Inc.</t>
  </si>
  <si>
    <t>FY18-AN-034558</t>
  </si>
  <si>
    <t>FY18-MY-034960</t>
  </si>
  <si>
    <t>FY18-AN-035178</t>
  </si>
  <si>
    <t>FY18-RN-037258</t>
  </si>
  <si>
    <t>FY18-MY-034517</t>
  </si>
  <si>
    <t>FY18-MY-033700</t>
  </si>
  <si>
    <t>FY18-MY-035159</t>
  </si>
  <si>
    <t>FY18-RN-036002</t>
  </si>
  <si>
    <t>FY18-MY-033119</t>
  </si>
  <si>
    <t>FY18-AN-032962</t>
  </si>
  <si>
    <t>FY18-RN-036976</t>
  </si>
  <si>
    <t>FY18-AN-035330</t>
  </si>
  <si>
    <t>Broadway Dance Lab</t>
  </si>
  <si>
    <t>FY18-RN-036117</t>
  </si>
  <si>
    <t>FY18-AN-035326</t>
  </si>
  <si>
    <t>Trestle Gallery</t>
  </si>
  <si>
    <t>FY18-RN-036298</t>
  </si>
  <si>
    <t>FY18-RN-036437</t>
  </si>
  <si>
    <t>FY18-AN-035777</t>
  </si>
  <si>
    <t>FY18-RN-035997</t>
  </si>
  <si>
    <t>FY18-RN-037916</t>
  </si>
  <si>
    <t>FY18-MY-033433</t>
  </si>
  <si>
    <t>FY18-AN-034278</t>
  </si>
  <si>
    <t>FY18-AN-035560</t>
  </si>
  <si>
    <t>FY18-MY-033118</t>
  </si>
  <si>
    <t>FY18-MY-035316</t>
  </si>
  <si>
    <t>FY18-RN-036917</t>
  </si>
  <si>
    <t>FY18-AN-034123</t>
  </si>
  <si>
    <t>FY18-RN-037519</t>
  </si>
  <si>
    <t>FY18-AN-035620</t>
  </si>
  <si>
    <t>FY18-RN-037538</t>
  </si>
  <si>
    <t>FY18-AN-035456</t>
  </si>
  <si>
    <t>FY18-RN-036057</t>
  </si>
  <si>
    <t>FY18-MY-032751</t>
  </si>
  <si>
    <t>FY18-AN-033937</t>
  </si>
  <si>
    <t>FY18-RN-036125</t>
  </si>
  <si>
    <t>FY18-RN-037576</t>
  </si>
  <si>
    <t>FY18-AN-035317</t>
  </si>
  <si>
    <t>FY18-AN-035182</t>
  </si>
  <si>
    <t>FY18-MY-034760</t>
  </si>
  <si>
    <t>FY18-RN-037677</t>
  </si>
  <si>
    <t>FY18-AN-033399</t>
  </si>
  <si>
    <t>FY18-AN-034697</t>
  </si>
  <si>
    <t>FY18-MY-035400</t>
  </si>
  <si>
    <t>FY18-MY-033597</t>
  </si>
  <si>
    <t>FY18-MY-032861</t>
  </si>
  <si>
    <t>FY18-MY-033703</t>
  </si>
  <si>
    <t>FY18-MY-035328</t>
  </si>
  <si>
    <t>FY18-MY-034041</t>
  </si>
  <si>
    <t>FY18-AN-034618</t>
  </si>
  <si>
    <t>FY18-RN-036077</t>
  </si>
  <si>
    <t>FY18-MY-035648</t>
  </si>
  <si>
    <t>FY18-MY-034139</t>
  </si>
  <si>
    <t>FY18-AN-034597</t>
  </si>
  <si>
    <t>FY18-RN-036119</t>
  </si>
  <si>
    <t>FY18-AN-032866</t>
  </si>
  <si>
    <t>FY18-AN-034941</t>
  </si>
  <si>
    <t>FY18-AN-034439</t>
  </si>
  <si>
    <t>Festival of New Trumpet Music, Inc.</t>
  </si>
  <si>
    <t>FY18-RN-037757</t>
  </si>
  <si>
    <t>FY18-RN-036218</t>
  </si>
  <si>
    <t>FY18-AN-032760</t>
  </si>
  <si>
    <t>FY18-AN-034073</t>
  </si>
  <si>
    <t>FY18-RN-037540</t>
  </si>
  <si>
    <t>FY18-RN-036123</t>
  </si>
  <si>
    <t>FY18-RN-036317</t>
  </si>
  <si>
    <t>FY18-AN-033377</t>
  </si>
  <si>
    <t>FY18-RN-037537</t>
  </si>
  <si>
    <t>FY18-AN-032970</t>
  </si>
  <si>
    <t>FY18-RN-037520</t>
  </si>
  <si>
    <t>FY18-RN-037696</t>
  </si>
  <si>
    <t>FY18-RN-037778</t>
  </si>
  <si>
    <t>FY18-AN-033838</t>
  </si>
  <si>
    <t>FY18-RN-036959</t>
  </si>
  <si>
    <t>FY18-AN-032824</t>
  </si>
  <si>
    <t>FY18-RN-036042</t>
  </si>
  <si>
    <t>FY18-AN-034559</t>
  </si>
  <si>
    <t>FY18-AN-034262</t>
  </si>
  <si>
    <t>FY18-RN-037679</t>
  </si>
  <si>
    <t>FY18-AN-033317</t>
  </si>
  <si>
    <t>Artopolis Development</t>
  </si>
  <si>
    <t>FY18-AN-035818</t>
  </si>
  <si>
    <t>FY18-AN-035918</t>
  </si>
  <si>
    <t>FY18-RN-037416</t>
  </si>
  <si>
    <t>FY18-RN-036956</t>
  </si>
  <si>
    <t>FY18-RN-037700</t>
  </si>
  <si>
    <t>FY18-AN-033636</t>
  </si>
  <si>
    <t>FY18-AN-032887</t>
  </si>
  <si>
    <t>FY18-AN-034136</t>
  </si>
  <si>
    <t>FY18-AN-032797</t>
  </si>
  <si>
    <t>Developing Artists Theater Company</t>
  </si>
  <si>
    <t>FY18-MY-032737</t>
  </si>
  <si>
    <t>FY18-AN-033258</t>
  </si>
  <si>
    <t>FY18-AN-034776</t>
  </si>
  <si>
    <t>FY18-AN-033537</t>
  </si>
  <si>
    <t>FY18-MY-033477</t>
  </si>
  <si>
    <t>FY18-MY-033098</t>
  </si>
  <si>
    <t>FY18-AN-034819</t>
  </si>
  <si>
    <t>FY18-AN-033943</t>
  </si>
  <si>
    <t>FY18-AN-034116</t>
  </si>
  <si>
    <t>FY18-MY-033629</t>
  </si>
  <si>
    <t>FY18-AN-034217</t>
  </si>
  <si>
    <t>FY18-RN-037660</t>
  </si>
  <si>
    <t>FY18-MY-035345</t>
  </si>
  <si>
    <t>FY18-AN-034358</t>
  </si>
  <si>
    <t>FY18-RN-037659</t>
  </si>
  <si>
    <t>FY18-AN-035559</t>
  </si>
  <si>
    <t>FY18-AN-033796</t>
  </si>
  <si>
    <t>FY18-AN-033296</t>
  </si>
  <si>
    <t>Academy of Bosnia and Herzegovina, Inc.</t>
  </si>
  <si>
    <t>FY18-RN-036004</t>
  </si>
  <si>
    <t>FY18-RN-036256</t>
  </si>
  <si>
    <t>FY18-RN-036045</t>
  </si>
  <si>
    <t>FY18-AN-033039</t>
  </si>
  <si>
    <t>FY18-MY-032969</t>
  </si>
  <si>
    <t>FY18-RN-036278</t>
  </si>
  <si>
    <t>FY18-MY-033420</t>
  </si>
  <si>
    <t>FY18-AN-033922</t>
  </si>
  <si>
    <t>FY18-RN-036516</t>
  </si>
  <si>
    <t>FY18-MY-034521</t>
  </si>
  <si>
    <t>FY18-AN-035656</t>
  </si>
  <si>
    <t>FY18-RN-037564</t>
  </si>
  <si>
    <t>FY18-AN-033076</t>
  </si>
  <si>
    <t>FY18-AN-035236</t>
  </si>
  <si>
    <t>FY18-AN-034359</t>
  </si>
  <si>
    <t>Jiva Performing Arts, Inc.</t>
  </si>
  <si>
    <t>FY18-MY-034176</t>
  </si>
  <si>
    <t>FY18-RN-036140</t>
  </si>
  <si>
    <t>FY18-AN-035342</t>
  </si>
  <si>
    <t>FY18-RN-036616</t>
  </si>
  <si>
    <t>FY18-RN-036005</t>
  </si>
  <si>
    <t>FY18-RN-036012</t>
  </si>
  <si>
    <t>FY18-MY-033057</t>
  </si>
  <si>
    <t>FY18-RN-037156</t>
  </si>
  <si>
    <t>FY18-RN-036061</t>
  </si>
  <si>
    <t>FY18-AN-033298</t>
  </si>
  <si>
    <t>FY18-AN-035156</t>
  </si>
  <si>
    <t>Coopdanza, Inc.</t>
  </si>
  <si>
    <t>FY18-RN-036151</t>
  </si>
  <si>
    <t>FY18-RN-037779</t>
  </si>
  <si>
    <t>FY18-AN-032890</t>
  </si>
  <si>
    <t>FY18-AN-035816</t>
  </si>
  <si>
    <t>FY18-RN-035996</t>
  </si>
  <si>
    <t>FY18-AN-034576</t>
  </si>
  <si>
    <t>FY18-RN-037036</t>
  </si>
  <si>
    <t>FY18-AN-035239</t>
  </si>
  <si>
    <t>FY18-RN-036796</t>
  </si>
  <si>
    <t>FY18-AN-032880</t>
  </si>
  <si>
    <t>FY18-RN-036203</t>
  </si>
  <si>
    <t>FY18-RN-037476</t>
  </si>
  <si>
    <t>FY18-AN-034068</t>
  </si>
  <si>
    <t>FY18-AN-033639</t>
  </si>
  <si>
    <t>FY18-AN-033704</t>
  </si>
  <si>
    <t>FY18-AN-034796</t>
  </si>
  <si>
    <t>FY18-AN-034619</t>
  </si>
  <si>
    <t>FY18-AN-034963</t>
  </si>
  <si>
    <t>Musical Theatre Factory</t>
  </si>
  <si>
    <t>FY18-MY-033404</t>
  </si>
  <si>
    <t>FY18-RN-037436</t>
  </si>
  <si>
    <t>FY18-RN-036158</t>
  </si>
  <si>
    <t>FY18-MY-034221</t>
  </si>
  <si>
    <t>FY18-AN-033517</t>
  </si>
  <si>
    <t>FY18-MY-032976</t>
  </si>
  <si>
    <t>FY18-MY-033917</t>
  </si>
  <si>
    <t>FY18-MY-035541</t>
  </si>
  <si>
    <t>FY18-RN-036011</t>
  </si>
  <si>
    <t>FY18-MY-035344</t>
  </si>
  <si>
    <t>Mekong, Inc.</t>
  </si>
  <si>
    <t>FY18-RN-037956</t>
  </si>
  <si>
    <t>FY18-RN-036179</t>
  </si>
  <si>
    <t>FY18-AN-032826</t>
  </si>
  <si>
    <t>New York City Independent Film Festival, Inc.</t>
  </si>
  <si>
    <t>FY18-AN-034557</t>
  </si>
  <si>
    <t>On Site Opera, Inc.</t>
  </si>
  <si>
    <t>FY18-MY-035185</t>
  </si>
  <si>
    <t>FY18-RN-036041</t>
  </si>
  <si>
    <t>FY18-MY-032755</t>
  </si>
  <si>
    <t>FY18-AN-035320</t>
  </si>
  <si>
    <t>Arts &amp; Democracy, Inc.</t>
  </si>
  <si>
    <t>FY18-RN-037559</t>
  </si>
  <si>
    <t>FY18-MY-032745</t>
  </si>
  <si>
    <t>FY18-MY-033422</t>
  </si>
  <si>
    <t>FY18-RN-036138</t>
  </si>
  <si>
    <t>FY18-MY-034716</t>
  </si>
  <si>
    <t>Fiorello H LaGuardia Community College Auxiliary Enterprises Corporation</t>
  </si>
  <si>
    <t>FY18-AN-032979</t>
  </si>
  <si>
    <t>FY18-AN-034101</t>
  </si>
  <si>
    <t>FY18-MY-033516</t>
  </si>
  <si>
    <t>FY18-AN-034656</t>
  </si>
  <si>
    <t>FY18-AN-034040</t>
  </si>
  <si>
    <t>FY18-MY-035441</t>
  </si>
  <si>
    <t>FY18-AN-033697</t>
  </si>
  <si>
    <t>FY18-MY-033701</t>
  </si>
  <si>
    <t>FY18-MY-034540</t>
  </si>
  <si>
    <t>FY18-AN-035338</t>
  </si>
  <si>
    <t>FY18-RN-036857</t>
  </si>
  <si>
    <t>FY18-AN-034858</t>
  </si>
  <si>
    <t>FY18-AN-034596</t>
  </si>
  <si>
    <t>FY18-RN-036056</t>
  </si>
  <si>
    <t>FY18-RN-036657</t>
  </si>
  <si>
    <t>FY18-MY-034098</t>
  </si>
  <si>
    <t>FY18-AN-034637</t>
  </si>
  <si>
    <t>FY18-RN-036129</t>
  </si>
  <si>
    <t>FY18-AN-034100</t>
  </si>
  <si>
    <t>FY18-AN-034377</t>
  </si>
  <si>
    <t>FY18-RN-036124</t>
  </si>
  <si>
    <t>FY18-RN-035998</t>
  </si>
  <si>
    <t>FY18-MY-033096</t>
  </si>
  <si>
    <t>Concerts in Motion, Inc.</t>
  </si>
  <si>
    <t>FY18-AN-033338</t>
  </si>
  <si>
    <t>FY18-AN-035623</t>
  </si>
  <si>
    <t>FY18-RN-036120</t>
  </si>
  <si>
    <t>FY18-AN-032889</t>
  </si>
  <si>
    <t>Music for Autism</t>
  </si>
  <si>
    <t>FY18-RN-036001</t>
  </si>
  <si>
    <t>FY18-AN-033397</t>
  </si>
  <si>
    <t>FY18-RN-037642</t>
  </si>
  <si>
    <t>FY18-MY-033948</t>
  </si>
  <si>
    <t>FY18-RN-036599</t>
  </si>
  <si>
    <t>FY18-AN-035333</t>
  </si>
  <si>
    <t>FY18-AN-032740</t>
  </si>
  <si>
    <t>FY18-AN-035529</t>
  </si>
  <si>
    <t>FY18-AN-035500</t>
  </si>
  <si>
    <t>FY18-RN-036280</t>
  </si>
  <si>
    <t>FY18-AN-034219</t>
  </si>
  <si>
    <t>FY18-MY-034239</t>
  </si>
  <si>
    <t>FY18-RN-037316</t>
  </si>
  <si>
    <t>FY18-AN-034236</t>
  </si>
  <si>
    <t>FY18-RN-036279</t>
  </si>
  <si>
    <t>FY18-AN-035188</t>
  </si>
  <si>
    <t>FY18-RN-037560</t>
  </si>
  <si>
    <t>FY18-AN-035643</t>
  </si>
  <si>
    <t>FY18-RN-037639</t>
  </si>
  <si>
    <t>FY18-AN-035329</t>
  </si>
  <si>
    <t>FY18-RN-036999</t>
  </si>
  <si>
    <t>FY18-MY-033456</t>
  </si>
  <si>
    <t>FY18-RN-037644</t>
  </si>
  <si>
    <t>FY18-AN-035377</t>
  </si>
  <si>
    <t>FY18-MY-034223</t>
  </si>
  <si>
    <t>FY18-MY-033425</t>
  </si>
  <si>
    <t>FY18-AN-035324</t>
  </si>
  <si>
    <t>FY18-AN-034640</t>
  </si>
  <si>
    <t>FY18-MY-032790</t>
  </si>
  <si>
    <t>FY18-RN-036736</t>
  </si>
  <si>
    <t>FY18-RN-037240</t>
  </si>
  <si>
    <t>FY18-AN-033536</t>
  </si>
  <si>
    <t>FY18-RN-036299</t>
  </si>
  <si>
    <t>FY18-RN-036064</t>
  </si>
  <si>
    <t>FY18-AN-032945</t>
  </si>
  <si>
    <t>FY18-AN-033419</t>
  </si>
  <si>
    <t>FY18-MY-033136</t>
  </si>
  <si>
    <t>FY18-AN-034337</t>
  </si>
  <si>
    <t>FY18-RN-037856</t>
  </si>
  <si>
    <t>FY18-MY-032841</t>
  </si>
  <si>
    <t>FY18-MY-033038</t>
  </si>
  <si>
    <t>FY18-AN-035300</t>
  </si>
  <si>
    <t>FY18-AN-033897</t>
  </si>
  <si>
    <t>FY18-RN-036137</t>
  </si>
  <si>
    <t>FY18-AN-035187</t>
  </si>
  <si>
    <t>FY18-MY-033432</t>
  </si>
  <si>
    <t>FY18-AN-035223</t>
  </si>
  <si>
    <t>FY18-MY-034818</t>
  </si>
  <si>
    <t>FY18-RN-036014</t>
  </si>
  <si>
    <t>FY18-MY-034419</t>
  </si>
  <si>
    <t>FY18-MY-034157</t>
  </si>
  <si>
    <t>FY18-RN-036637</t>
  </si>
  <si>
    <t>FY18-AN-034061</t>
  </si>
  <si>
    <t>FY18-RN-037536</t>
  </si>
  <si>
    <t>FY18-AN-032858</t>
  </si>
  <si>
    <t>FY18-MY-032960</t>
  </si>
  <si>
    <t>FY18-RN-036756</t>
  </si>
  <si>
    <t>FY18-RN-037237</t>
  </si>
  <si>
    <t>FY18-AN-035647</t>
  </si>
  <si>
    <t>FY18-AN-034436</t>
  </si>
  <si>
    <t>FY18-RN-036296</t>
  </si>
  <si>
    <t>FY18-AN-033630</t>
  </si>
  <si>
    <t>FY18-AN-034077</t>
  </si>
  <si>
    <t>FY18-RN-037277</t>
  </si>
  <si>
    <t>FY18-AN-034919</t>
  </si>
  <si>
    <t>FY18-MY-034842</t>
  </si>
  <si>
    <t>FY18-RN-037078</t>
  </si>
  <si>
    <t>FY18-MY-032862</t>
  </si>
  <si>
    <t>FY18-RN-037176</t>
  </si>
  <si>
    <t>FY18-MY-035299</t>
  </si>
  <si>
    <t>FY18-RN-037636</t>
  </si>
  <si>
    <t>FY18-AN-034702</t>
  </si>
  <si>
    <t>FY18-AN-035528</t>
  </si>
  <si>
    <t>FY18-RN-037936</t>
  </si>
  <si>
    <t>FY18-AN-034259</t>
  </si>
  <si>
    <t>FY18-AN-032796</t>
  </si>
  <si>
    <t>FY18-MY-034944</t>
  </si>
  <si>
    <t>FY18-MY-035403</t>
  </si>
  <si>
    <t>Writers Guild of America, East Foundation</t>
  </si>
  <si>
    <t>FY18-RN-036302</t>
  </si>
  <si>
    <t>FY18-RN-036015</t>
  </si>
  <si>
    <t>FY18-RN-036197</t>
  </si>
  <si>
    <t>FY18-RN-036839</t>
  </si>
  <si>
    <t>FY18-AN-032877</t>
  </si>
  <si>
    <t>FY18-RN-036916</t>
  </si>
  <si>
    <t>FY18-RN-036039</t>
  </si>
  <si>
    <t>FY18-MY-035167</t>
  </si>
  <si>
    <t>FY18-MY-032892</t>
  </si>
  <si>
    <t>FY18-RN-037236</t>
  </si>
  <si>
    <t>FY18-AN-035696</t>
  </si>
  <si>
    <t>FY18-MY-032784</t>
  </si>
  <si>
    <t>FY18-MY-035219</t>
  </si>
  <si>
    <t>FY18-MY-032867</t>
  </si>
  <si>
    <t>FY18-RN-036043</t>
  </si>
  <si>
    <t>FY18-AN-034696</t>
  </si>
  <si>
    <t>FY18-AN-033276</t>
  </si>
  <si>
    <t>FY18-AN-033857</t>
  </si>
  <si>
    <t>FY18-RN-037796</t>
  </si>
  <si>
    <t>FY18-RN-036122</t>
  </si>
  <si>
    <t>FY18-RN-037577</t>
  </si>
  <si>
    <t>FY18-AN-035430</t>
  </si>
  <si>
    <t>FY18-AN-034158</t>
  </si>
  <si>
    <t>FY18-RN-036596</t>
  </si>
  <si>
    <t>FY18-RN-037638</t>
  </si>
  <si>
    <t>FY18-AN-032882</t>
  </si>
  <si>
    <t>Lewis Howard Latimer Fund, Inc.</t>
  </si>
  <si>
    <t>FY18-AN-035429</t>
  </si>
  <si>
    <t>FY18-RN-036821</t>
  </si>
  <si>
    <t>FY18-RN-036718</t>
  </si>
  <si>
    <t>FY18-RN-036044</t>
  </si>
  <si>
    <t>FY18-MY-032956</t>
  </si>
  <si>
    <t>FY18-AN-035501</t>
  </si>
  <si>
    <t>FY18-RN-036144</t>
  </si>
  <si>
    <t>FY18-MY-032883</t>
  </si>
  <si>
    <t>FY18-AN-035537</t>
  </si>
  <si>
    <t>FY18-AN-032893</t>
  </si>
  <si>
    <t>FY18-AN-032870</t>
  </si>
  <si>
    <t>FY18-RN-037816</t>
  </si>
  <si>
    <t>FY18-RN-037238</t>
  </si>
  <si>
    <t>FY18-RN-036659</t>
  </si>
  <si>
    <t>FY18-RN-036066</t>
  </si>
  <si>
    <t>FY18-AN-034538</t>
  </si>
  <si>
    <t>FY18-RN-037516</t>
  </si>
  <si>
    <t>FY18-AN-032869</t>
  </si>
  <si>
    <t>FY18-AN-035341</t>
  </si>
  <si>
    <t>FY18-RN-037196</t>
  </si>
  <si>
    <t>FY18-MY-032966</t>
  </si>
  <si>
    <t>FY18-RN-036636</t>
  </si>
  <si>
    <t>FY18-AN-034138</t>
  </si>
  <si>
    <t>FY18-MY-035503</t>
  </si>
  <si>
    <t>FY18-MY-034958</t>
  </si>
  <si>
    <t>FY18-AN-032981</t>
  </si>
  <si>
    <t>FY18-AN-035521</t>
  </si>
  <si>
    <t>FY18-RN-036148</t>
  </si>
  <si>
    <t>FY18-MY-035319</t>
  </si>
  <si>
    <t>FY18-AN-033256</t>
  </si>
  <si>
    <t>FY18-RN-036126</t>
  </si>
  <si>
    <t>FY18-AN-033157</t>
  </si>
  <si>
    <t>FY18-RN-036936</t>
  </si>
  <si>
    <t>FY18-RN-038036</t>
  </si>
  <si>
    <t>FY18-MY-034376</t>
  </si>
  <si>
    <t>FY18-RN-036837</t>
  </si>
  <si>
    <t>FY18-AN-033140</t>
  </si>
  <si>
    <t>FY18-MY-032786</t>
  </si>
  <si>
    <t>FY18-RN-037676</t>
  </si>
  <si>
    <t>FY18-AN-035421</t>
  </si>
  <si>
    <t>FY18-AN-032884</t>
  </si>
  <si>
    <t>FY18-RN-036502</t>
  </si>
  <si>
    <t>FY18-MY-033137</t>
  </si>
  <si>
    <t>FY18-MY-033938</t>
  </si>
  <si>
    <t>FY18-MY-033543</t>
  </si>
  <si>
    <t>FY18-MY-033920</t>
  </si>
  <si>
    <t>FY18-RN-037657</t>
  </si>
  <si>
    <t>FY18-MY-035217</t>
  </si>
  <si>
    <t>FY18-RN-037262</t>
  </si>
  <si>
    <t>FY18-RN-036150</t>
  </si>
  <si>
    <t>FY18-AN-035817</t>
  </si>
  <si>
    <t>FY18-AN-035407</t>
  </si>
  <si>
    <t>FY18-AN-034037</t>
  </si>
  <si>
    <t>FY18-MY-033430</t>
  </si>
  <si>
    <t>FY18-AN-035038</t>
  </si>
  <si>
    <t>FY18-RN-036336</t>
  </si>
  <si>
    <t>FY18-RN-036638</t>
  </si>
  <si>
    <t>FY18-AN-033357</t>
  </si>
  <si>
    <t>FY18-RN-036016</t>
  </si>
  <si>
    <t>FY18-RN-037136</t>
  </si>
  <si>
    <t>FY18-MY-034938</t>
  </si>
  <si>
    <t>FY18-AN-033631</t>
  </si>
  <si>
    <t>Young New Yorkers Inc</t>
  </si>
  <si>
    <t>FY18-AN-034072</t>
  </si>
  <si>
    <t>FY18-AN-033620</t>
  </si>
  <si>
    <t>FY18-AN-033737</t>
  </si>
  <si>
    <t>FY18-MY-034623</t>
  </si>
  <si>
    <t>FY18-AN-035121</t>
  </si>
  <si>
    <t>FY18-RN-037558</t>
  </si>
  <si>
    <t>FY18-RN-037257</t>
  </si>
  <si>
    <t>FY18-MY-034076</t>
  </si>
  <si>
    <t>FY18-RN-037356</t>
  </si>
  <si>
    <t>FY18-MY-035194</t>
  </si>
  <si>
    <t>FY18-RN-036139</t>
  </si>
  <si>
    <t>FY18-AN-032789</t>
  </si>
  <si>
    <t>FY18-MY-032937</t>
  </si>
  <si>
    <t>FY18-RN-036536</t>
  </si>
  <si>
    <t>FY18-RN-037197</t>
  </si>
  <si>
    <t>FY18-MY-035160</t>
  </si>
  <si>
    <t>FY18-MY-032944</t>
  </si>
  <si>
    <t>FY18-AN-033159</t>
  </si>
  <si>
    <t>FY18-AN-033396</t>
  </si>
  <si>
    <t>FY18-AN-034996</t>
  </si>
  <si>
    <t>FY18-RN-036013</t>
  </si>
  <si>
    <t>FY18-AN-034817</t>
  </si>
  <si>
    <t>FY18-AN-032997</t>
  </si>
  <si>
    <t>FY18-RN-036337</t>
  </si>
  <si>
    <t>FY18-RN-037116</t>
  </si>
  <si>
    <t>FY18-MY-035839</t>
  </si>
  <si>
    <t>JACK Music Inc</t>
  </si>
  <si>
    <t>FY18-AN-035502</t>
  </si>
  <si>
    <t>FY18-AN-034738</t>
  </si>
  <si>
    <t>FY18-MY-034065</t>
  </si>
  <si>
    <t>FY18-AN-033156</t>
  </si>
  <si>
    <t>FY18-RN-037658</t>
  </si>
  <si>
    <t>FY18-AN-035404</t>
  </si>
  <si>
    <t>FY18-AN-035218</t>
  </si>
  <si>
    <t>FY18-MY-034296</t>
  </si>
  <si>
    <t>FY18-MY-034616</t>
  </si>
  <si>
    <t>FY18-RN-037682</t>
  </si>
  <si>
    <t>FY18-AN-034701</t>
  </si>
  <si>
    <t>FY18-AN-033776</t>
  </si>
  <si>
    <t>FY18-MY-033546</t>
  </si>
  <si>
    <t>FY18-RN-036818</t>
  </si>
  <si>
    <t>FY18-AN-035162</t>
  </si>
  <si>
    <t>FY18-MY-033401</t>
  </si>
  <si>
    <t>FY18-RN-036658</t>
  </si>
  <si>
    <t>FY18-AN-033756</t>
  </si>
  <si>
    <t>FY18-AN-035621</t>
  </si>
  <si>
    <t>FY18-RN-037681</t>
  </si>
  <si>
    <t>FY18-AN-035376</t>
  </si>
  <si>
    <t>FY18-AN-035416</t>
  </si>
  <si>
    <t>Baja Musical Arts Initiative, Inc.</t>
  </si>
  <si>
    <t>FY18-RN-037276</t>
  </si>
  <si>
    <t>FY18-MY-034417</t>
  </si>
  <si>
    <t>FY18-RN-036276</t>
  </si>
  <si>
    <t>FY18-RN-036316</t>
  </si>
  <si>
    <t>FY18-AN-034917</t>
  </si>
  <si>
    <t>KRVC Development Corporation</t>
  </si>
  <si>
    <t>FY18-RN-036556</t>
  </si>
  <si>
    <t>FY18-AN-034396</t>
  </si>
  <si>
    <t>FY18-RN-036957</t>
  </si>
  <si>
    <t>FY18-RN-037241</t>
  </si>
  <si>
    <t>FY18-RN-037397</t>
  </si>
  <si>
    <t>FY18-RN-036050</t>
  </si>
  <si>
    <t>FY18-RN-036142</t>
  </si>
  <si>
    <t>FY18-AN-035523</t>
  </si>
  <si>
    <t>FY18-MY-034263</t>
  </si>
  <si>
    <t>FY18-RN-037698</t>
  </si>
  <si>
    <t>FY18-RN-036200</t>
  </si>
  <si>
    <t>FY18-AN-034300</t>
  </si>
  <si>
    <t>Victory Music &amp; Dance Company, Inc.</t>
  </si>
  <si>
    <t>FY18-AN-035439</t>
  </si>
  <si>
    <t>I'm From Driftwood</t>
  </si>
  <si>
    <t>FY18-RN-036038</t>
  </si>
  <si>
    <t>FY18-RN-037697</t>
  </si>
  <si>
    <t>FY18-AN-033816</t>
  </si>
  <si>
    <t>Opportunity Music Project Foundation</t>
  </si>
  <si>
    <t>FY18-MY-033956</t>
  </si>
  <si>
    <t>FY18-RN-036159</t>
  </si>
  <si>
    <t>FY18-AN-035716</t>
  </si>
  <si>
    <t>FY18-RN-037319</t>
  </si>
  <si>
    <t>FY18-RN-036716</t>
  </si>
  <si>
    <t>FY18-RN-036856</t>
  </si>
  <si>
    <t>FY18-RN-037157</t>
  </si>
  <si>
    <t>FY18-AN-035838</t>
  </si>
  <si>
    <t>FY18-RN-037398</t>
  </si>
  <si>
    <t>FY18-AN-035100</t>
  </si>
  <si>
    <t>FY18-AN-034561</t>
  </si>
  <si>
    <t>FY18-RN-036060</t>
  </si>
  <si>
    <t>FY18-MY-033556</t>
  </si>
  <si>
    <t>FY18-AN-034059</t>
  </si>
  <si>
    <t>FY18-RN-036598</t>
  </si>
  <si>
    <t>FY18-RN-037037</t>
  </si>
  <si>
    <t>FY18-AN-035040</t>
  </si>
  <si>
    <t>FY18-MY-033949</t>
  </si>
  <si>
    <t>FY18-AN-034736</t>
  </si>
  <si>
    <t>FY18-MY-032778</t>
  </si>
  <si>
    <t>FY18-RN-036121</t>
  </si>
  <si>
    <t>FY18-RN-036376</t>
  </si>
  <si>
    <t>FY18-RN-036817</t>
  </si>
  <si>
    <t>FY18-AN-032943</t>
  </si>
  <si>
    <t>FY18-RN-036017</t>
  </si>
  <si>
    <t>FY18-RN-036456</t>
  </si>
  <si>
    <t>FY18-AN-035527</t>
  </si>
  <si>
    <t>FY18-AN-032865</t>
  </si>
  <si>
    <t>FY18-AN-034198</t>
  </si>
  <si>
    <t>IlluminArt Productions</t>
  </si>
  <si>
    <t>FY18-AN-035424</t>
  </si>
  <si>
    <t>FY18-AN-035820</t>
  </si>
  <si>
    <t>FY18-AN-032983</t>
  </si>
  <si>
    <t>FY18-RN-036008</t>
  </si>
  <si>
    <t>FY18-MY-033576</t>
  </si>
  <si>
    <t>ZGD, Inc.</t>
  </si>
  <si>
    <t>FY18-MY-032936</t>
  </si>
  <si>
    <t>FY18-RN-036146</t>
  </si>
  <si>
    <t>FY18-RN-037758</t>
  </si>
  <si>
    <t>FY18-MY-033139</t>
  </si>
  <si>
    <t>FY18-MY-034220</t>
  </si>
  <si>
    <t>FY18-MY-034057</t>
  </si>
  <si>
    <t>Jazz Foundation of America, Inc.</t>
  </si>
  <si>
    <t>FY18-RN-036918</t>
  </si>
  <si>
    <t>FY18-MY-033436</t>
  </si>
  <si>
    <t>FY18-MY-035191</t>
  </si>
  <si>
    <t>FY18-RN-037339</t>
  </si>
  <si>
    <t>FY18-AN-033939</t>
  </si>
  <si>
    <t>Primary Information, Inc.</t>
  </si>
  <si>
    <t>FY18-AN-033177</t>
  </si>
  <si>
    <t>FY18-AN-034520</t>
  </si>
  <si>
    <t>FY18-AN-034536</t>
  </si>
  <si>
    <t>FY18-MY-032757</t>
  </si>
  <si>
    <t>FY18-MY-033836</t>
  </si>
  <si>
    <t>FY18-AN-034823</t>
  </si>
  <si>
    <t>Ridge Chorale Inc.</t>
  </si>
  <si>
    <t>FY18-RN-037336</t>
  </si>
  <si>
    <t>FY18-AN-035397</t>
  </si>
  <si>
    <t>FY18-AN-032791</t>
  </si>
  <si>
    <t>FY18-AN-035098</t>
  </si>
  <si>
    <t>FY18-RN-036499</t>
  </si>
  <si>
    <t>FY18-RN-037777</t>
  </si>
  <si>
    <t>FY18-RN-036217</t>
  </si>
  <si>
    <t>FY18-RN-037699</t>
  </si>
  <si>
    <t>FY18-RN-037836</t>
  </si>
  <si>
    <t>FY18-AN-032894</t>
  </si>
  <si>
    <t>FY18-RN-037337</t>
  </si>
  <si>
    <t>FY18-RN-036497</t>
  </si>
  <si>
    <t>FY18-AN-035225</t>
  </si>
  <si>
    <t>FY18-MY-035179</t>
  </si>
  <si>
    <t>FY18-RN-037217</t>
  </si>
  <si>
    <t>FY18-AN-033040</t>
  </si>
  <si>
    <t>Sound Business Inc.</t>
  </si>
  <si>
    <t>FY18-MY-035240</t>
  </si>
  <si>
    <t>FY18-AN-034497</t>
  </si>
  <si>
    <t>FY18-RN-036059</t>
  </si>
  <si>
    <t>FY18-AN-034977</t>
  </si>
  <si>
    <t>FY18-RN-037596</t>
  </si>
  <si>
    <t>FY18-AN-033337</t>
  </si>
  <si>
    <t>FY18-RN-036036</t>
  </si>
  <si>
    <t>FY18-AN-034740</t>
  </si>
  <si>
    <t>FY18-MY-032777</t>
  </si>
  <si>
    <t>FY18-RN-036049</t>
  </si>
  <si>
    <t>FY18-MY-034238</t>
  </si>
  <si>
    <t>Kyle Abraham Abraham In Motion, Inc.</t>
  </si>
  <si>
    <t>FY18-RN-036578</t>
  </si>
  <si>
    <t>FY18-RN-036998</t>
  </si>
  <si>
    <t>FY18-AN-032916</t>
  </si>
  <si>
    <t>FY18-AN-035164</t>
  </si>
  <si>
    <t>FY18-AN-033640</t>
  </si>
  <si>
    <t>FY18-RN-036018</t>
  </si>
  <si>
    <t>FY18-RN-036000</t>
  </si>
  <si>
    <t>FY18-AN-035195</t>
  </si>
  <si>
    <t>FY18-RN-036600</t>
  </si>
  <si>
    <t>FY18-RN-036277</t>
  </si>
  <si>
    <t>FY18-AN-032957</t>
  </si>
  <si>
    <t>FY18-RN-037637</t>
  </si>
  <si>
    <t>FY18-AN-035417</t>
  </si>
  <si>
    <t>FY18-RN-036143</t>
  </si>
  <si>
    <t>FY18-AN-033476</t>
  </si>
  <si>
    <t>FY18-AN-034226</t>
  </si>
  <si>
    <t>FY18-RN-036178</t>
  </si>
  <si>
    <t>FY18-MY-034097</t>
  </si>
  <si>
    <t>FY18-AN-033418</t>
  </si>
  <si>
    <t>FY18-RN-036062</t>
  </si>
  <si>
    <t>FY18-MY-033138</t>
  </si>
  <si>
    <t>FY18-MY-033117</t>
  </si>
  <si>
    <t>FY18-RN-037976</t>
  </si>
  <si>
    <t>FY18-RN-037719</t>
  </si>
  <si>
    <t>FY18-MY-032898</t>
  </si>
  <si>
    <t>FY18-MY-032743</t>
  </si>
  <si>
    <t>FY18-AN-032977</t>
  </si>
  <si>
    <t>FY18-AN-034761</t>
  </si>
  <si>
    <t>FY18-RN-036836</t>
  </si>
  <si>
    <t>FY18-RN-036196</t>
  </si>
  <si>
    <t>FY18-MY-033797</t>
  </si>
  <si>
    <t>FY18-RN-036820</t>
  </si>
  <si>
    <t>FY18-AN-033428</t>
  </si>
  <si>
    <t>FY18-RN-037562</t>
  </si>
  <si>
    <t>FY18-AN-034857</t>
  </si>
  <si>
    <t>FY18-RN-037296</t>
  </si>
  <si>
    <t>FY18-MY-035161</t>
  </si>
  <si>
    <t>FY18-AN-034218</t>
  </si>
  <si>
    <t>FY18-AN-035116</t>
  </si>
  <si>
    <t>String Orchestra of New York City</t>
  </si>
  <si>
    <t>FY18-RN-037876</t>
  </si>
  <si>
    <t>FY18-RN-037299</t>
  </si>
  <si>
    <t>FY18-RN-036202</t>
  </si>
  <si>
    <t>FY18-AN-032795</t>
  </si>
  <si>
    <t>FY18-MY-033042</t>
  </si>
  <si>
    <t>FY18-MY-034638</t>
  </si>
  <si>
    <t>FY18-MY-035819</t>
  </si>
  <si>
    <t>FY18-RN-036840</t>
  </si>
  <si>
    <t>FY18-RN-037260</t>
  </si>
  <si>
    <t>FY18-AN-034876</t>
  </si>
  <si>
    <t>FY18-AN-034196</t>
  </si>
  <si>
    <t>FY18-MY-034840</t>
  </si>
  <si>
    <t>FY18-AN-032864</t>
  </si>
  <si>
    <t>FY18-MY-032820</t>
  </si>
  <si>
    <t>FY18-AN-033097</t>
  </si>
  <si>
    <t>FY18-MY-032940</t>
  </si>
  <si>
    <t>FY18-AN-032746</t>
  </si>
  <si>
    <t>FY18-AN-034676</t>
  </si>
  <si>
    <t>FY18-RN-037518</t>
  </si>
  <si>
    <t>FY18-MY-033637</t>
  </si>
  <si>
    <t>FY18-MY-032787</t>
  </si>
  <si>
    <t>FY18-AN-034071</t>
  </si>
  <si>
    <t>FY18-AN-033623</t>
  </si>
  <si>
    <t>FY18-AN-033318</t>
  </si>
  <si>
    <t>Stefanie Nelson Dance Group</t>
  </si>
  <si>
    <t>FY18-AN-035617</t>
  </si>
  <si>
    <t>FY18-AN-032799</t>
  </si>
  <si>
    <t>FY18-AN-033877</t>
  </si>
  <si>
    <t>FY18-AN-035296</t>
  </si>
  <si>
    <t>FY18-AN-033421</t>
  </si>
  <si>
    <t>FY18-RN-037680</t>
  </si>
  <si>
    <t>FY18-AN-033921</t>
  </si>
  <si>
    <t>FY18-AN-035336</t>
  </si>
  <si>
    <t>FY18-MY-033423</t>
  </si>
  <si>
    <t>FY18-AN-035518</t>
  </si>
  <si>
    <t>FY18-RN-037756</t>
  </si>
  <si>
    <t>FY18-RN-036048</t>
  </si>
  <si>
    <t>FY18-RN-036676</t>
  </si>
  <si>
    <t>FY18-MY-034222</t>
  </si>
  <si>
    <t>FY18-AN-034539</t>
  </si>
  <si>
    <t>FY18-RN-036067</t>
  </si>
  <si>
    <t>FY18-RN-036010</t>
  </si>
  <si>
    <t>FY18-AN-033339</t>
  </si>
  <si>
    <t>FY18-AN-035184</t>
  </si>
  <si>
    <t>FY18-MY-033116</t>
  </si>
  <si>
    <t>FY18-AN-035136</t>
  </si>
  <si>
    <t>FY18-MY-033518</t>
  </si>
  <si>
    <t>FY18-AN-034937</t>
  </si>
  <si>
    <t>FY18-AN-035645</t>
  </si>
  <si>
    <t>FY18-AN-035637</t>
  </si>
  <si>
    <t>FY18-MY-035419</t>
  </si>
  <si>
    <t>Firelight Media, Inc.</t>
  </si>
  <si>
    <t>FY18-MY-033858</t>
  </si>
  <si>
    <t>FY18-AN-033696</t>
  </si>
  <si>
    <t>STEM From Dance, Inc.</t>
  </si>
  <si>
    <t>FY18-RN-037616</t>
  </si>
  <si>
    <t>FY18-MY-034920</t>
  </si>
  <si>
    <t>FY18-MY-033457</t>
  </si>
  <si>
    <t>FY18-RN-036937</t>
  </si>
  <si>
    <t>FY18-AN-035799</t>
  </si>
  <si>
    <t>FY18-AN-032783</t>
  </si>
  <si>
    <t>Experiments in Opera</t>
  </si>
  <si>
    <t>FY18-RN-037264</t>
  </si>
  <si>
    <t>FY18-RN-037076</t>
  </si>
  <si>
    <t>FY18-AN-035796</t>
  </si>
  <si>
    <t>FY18-AN-034069</t>
  </si>
  <si>
    <t>FY18-AN-034356</t>
  </si>
  <si>
    <t>FY18-RN-036997</t>
  </si>
  <si>
    <t>FY18-AN-033019</t>
  </si>
  <si>
    <t>FY18-AN-035496</t>
  </si>
  <si>
    <t>FY18-RN-036201</t>
  </si>
  <si>
    <t>FY18-RN-037317</t>
  </si>
  <si>
    <t>FY18-RN-036496</t>
  </si>
  <si>
    <t>FY18-RN-036180</t>
  </si>
  <si>
    <t>FY18-MY-032781</t>
  </si>
  <si>
    <t>FY18-RN-036128</t>
  </si>
  <si>
    <t>FY18-AN-034078</t>
  </si>
  <si>
    <t>FY18-AN-032856</t>
  </si>
  <si>
    <t>FY18-AN-032819</t>
  </si>
  <si>
    <t>FY18-RN-036356</t>
  </si>
  <si>
    <t>FY18-AN-034837</t>
  </si>
  <si>
    <t>FY18-RN-036436</t>
  </si>
  <si>
    <t>FY18-MY-035356</t>
  </si>
  <si>
    <t>FY18-RN-036153</t>
  </si>
  <si>
    <t>FY18-AN-034523</t>
  </si>
  <si>
    <t>FY18-MY-033141</t>
  </si>
  <si>
    <t>FY18-RN-036476</t>
  </si>
  <si>
    <t>FY18-AN-033898</t>
  </si>
  <si>
    <t>FY18-MY-033402</t>
  </si>
  <si>
    <t>FY18-RN-037016</t>
  </si>
  <si>
    <t>FY18-RN-037278</t>
  </si>
  <si>
    <t>FY18-RN-036958</t>
  </si>
  <si>
    <t>FY18-MY-035557</t>
  </si>
  <si>
    <t>FY18-RN-036960</t>
  </si>
  <si>
    <t>FY18-RN-037096</t>
  </si>
  <si>
    <t>FY18-RN-036003</t>
  </si>
  <si>
    <t>FY18-RN-036147</t>
  </si>
  <si>
    <t>FY18-RN-036152</t>
  </si>
  <si>
    <t>FY18-RN-036498</t>
  </si>
  <si>
    <t>FY18-RN-036580</t>
  </si>
  <si>
    <t>FY18-MY-033017</t>
  </si>
  <si>
    <t>FY18-RN-036876</t>
  </si>
  <si>
    <t>FY18-RN-036216</t>
  </si>
  <si>
    <t>FY18-AN-035099</t>
  </si>
  <si>
    <t>FY18-RN-036199</t>
  </si>
  <si>
    <t>FY18-MY-035900</t>
  </si>
  <si>
    <t>FY18-MY-032938</t>
  </si>
  <si>
    <t>FY18-AN-035406</t>
  </si>
  <si>
    <t>FY18-AN-034723</t>
  </si>
  <si>
    <t>FY18-MY-032885</t>
  </si>
  <si>
    <t>FY18-RN-037338</t>
  </si>
  <si>
    <t>FY18-RN-037857</t>
  </si>
  <si>
    <t>FY18-MY-035276</t>
  </si>
  <si>
    <t>FY18-RN-036656</t>
  </si>
  <si>
    <t>FY18-RN-036198</t>
  </si>
  <si>
    <t>FY18-MY-035168</t>
  </si>
  <si>
    <t>FY18-RN-037541</t>
  </si>
  <si>
    <t>FY18-AN-034560</t>
  </si>
  <si>
    <t>FY18-RN-036601</t>
  </si>
  <si>
    <t>FY18-AN-033216</t>
  </si>
  <si>
    <t>FY18-AN-035216</t>
  </si>
  <si>
    <t>FY18-AN-034237</t>
  </si>
  <si>
    <t>FY18-RN-037877</t>
  </si>
  <si>
    <t>FY18-AN-035561</t>
  </si>
  <si>
    <t>FY18-RN-037198</t>
  </si>
  <si>
    <t>FY18-MY-032747</t>
  </si>
  <si>
    <t>FY18-MY-035396</t>
  </si>
  <si>
    <t>FY18-AN-033702</t>
  </si>
  <si>
    <t>FY18-RN-037557</t>
  </si>
  <si>
    <t>FY18-AN-035517</t>
  </si>
  <si>
    <t>FY18-AN-035301</t>
  </si>
  <si>
    <t>FY18-AN-035037</t>
  </si>
  <si>
    <t>FY18-RN-037239</t>
  </si>
  <si>
    <t>FY18-AN-034456</t>
  </si>
  <si>
    <t>FY18-AN-035119</t>
  </si>
  <si>
    <t>FY18-RN-037837</t>
  </si>
  <si>
    <t>FY18-RN-037544</t>
  </si>
  <si>
    <t>Jonah Bokaer Arts Foundation, Inc.</t>
  </si>
  <si>
    <t>FY18-AN-034556</t>
  </si>
  <si>
    <t>Harlem9, Inc.</t>
  </si>
  <si>
    <t>FY18-AN-034737</t>
  </si>
  <si>
    <t>FY18-RN-036058</t>
  </si>
  <si>
    <t>FY18-RN-037977</t>
  </si>
  <si>
    <t>FY18-AN-034541</t>
  </si>
  <si>
    <t>FY18-RN-036068</t>
  </si>
  <si>
    <t>FY18-MY-034120</t>
  </si>
  <si>
    <t>FY18-MY-033679</t>
  </si>
  <si>
    <t>FY18-RN-037261</t>
  </si>
  <si>
    <t>FY18-AN-034062</t>
  </si>
  <si>
    <t>FY18-MY-032750</t>
  </si>
  <si>
    <t>FY18-RN-037298</t>
  </si>
  <si>
    <t>FY18-MY-034721</t>
  </si>
  <si>
    <t>FY18-AN-033837</t>
  </si>
  <si>
    <t>FY18-RN-036040</t>
  </si>
  <si>
    <t>FY18-RN-036160</t>
  </si>
  <si>
    <t>FY18-RN-037561</t>
  </si>
  <si>
    <t>FY18-AN-033777</t>
  </si>
  <si>
    <t>FY18-MY-035418</t>
  </si>
  <si>
    <t>FY18-AN-034757</t>
  </si>
  <si>
    <t>FY18-AN-033037</t>
  </si>
  <si>
    <t>FY18-RN-037517</t>
  </si>
  <si>
    <t>FY18-AN-032840</t>
  </si>
  <si>
    <t>FY18-RN-036069</t>
  </si>
  <si>
    <t>FY18-MY-032896</t>
  </si>
  <si>
    <t>FY18-RN-036127</t>
  </si>
  <si>
    <t>FY18-MY-034224</t>
  </si>
  <si>
    <t>FY18-AN-032780</t>
  </si>
  <si>
    <t>FY18-AN-032939</t>
  </si>
  <si>
    <t>FY18-RN-036896</t>
  </si>
  <si>
    <t>FY18-RN-036297</t>
  </si>
  <si>
    <t>FY18-RN-036577</t>
  </si>
  <si>
    <t>FY18-MY-032816</t>
  </si>
  <si>
    <t>FY18-RN-036176</t>
  </si>
  <si>
    <t>FY18-RN-036838</t>
  </si>
  <si>
    <t>FY18-AN-035520</t>
  </si>
  <si>
    <t>FY18-AN-033618</t>
  </si>
  <si>
    <t>FY18-RN-036597</t>
  </si>
  <si>
    <t>FY18-AN-035622</t>
  </si>
  <si>
    <t>FY18-AN-033601</t>
  </si>
  <si>
    <t>FY18-RN-037320</t>
  </si>
  <si>
    <t>FY18-RN-036063</t>
  </si>
  <si>
    <t>FY18-MY-032748</t>
  </si>
  <si>
    <t>FY18-MY-032788</t>
  </si>
  <si>
    <t>FY18-RN-036007</t>
  </si>
  <si>
    <t>FY18-RN-036116</t>
  </si>
  <si>
    <t>FY18-MY-033626</t>
  </si>
  <si>
    <t>FY18-MY-035180</t>
  </si>
  <si>
    <t>FY18-RN-037017</t>
  </si>
  <si>
    <t>FY18-AN-033100</t>
  </si>
  <si>
    <t>FY18-AN-033678</t>
  </si>
  <si>
    <t>FY18-MY-033545</t>
  </si>
  <si>
    <t>FY18-RN-036300</t>
  </si>
  <si>
    <t>FY18-MY-035642</t>
  </si>
  <si>
    <t>FY18-AN-033859</t>
  </si>
  <si>
    <t>Bella Voce, Inc.</t>
  </si>
  <si>
    <t>FY18-MY-035039</t>
  </si>
  <si>
    <t>Bohemian Benevolent and Literary Assocation of the City of New York</t>
  </si>
  <si>
    <t>FY18-AN-035078</t>
  </si>
  <si>
    <t>FY18-RN-036377</t>
  </si>
  <si>
    <t>FY18-AN-032897</t>
  </si>
  <si>
    <t>FY18-RN-037717</t>
  </si>
  <si>
    <t>FY18-RN-036737</t>
  </si>
  <si>
    <t>FY18-RN-036118</t>
  </si>
  <si>
    <t>FY18-MY-033431</t>
  </si>
  <si>
    <t>FY18-RN-036009</t>
  </si>
  <si>
    <t>FY18-RN-037718</t>
  </si>
  <si>
    <t>FY18-AN-035340</t>
  </si>
  <si>
    <t>FY18-MY-032881</t>
  </si>
  <si>
    <t>National Black Programming Consortium</t>
  </si>
  <si>
    <t>FY18-AN-035636</t>
  </si>
  <si>
    <t>FY18-RN-037776</t>
  </si>
  <si>
    <t>FY18-AN-034216</t>
  </si>
  <si>
    <t>FY18-AN-032963</t>
  </si>
  <si>
    <t>FY18-RN-037279</t>
  </si>
  <si>
    <t>FY18-RN-036819</t>
  </si>
  <si>
    <t>China Institute in America</t>
  </si>
  <si>
    <t>FY18-AN-034756</t>
  </si>
  <si>
    <t>FY18-RN-036177</t>
  </si>
  <si>
    <t>FY18-AN-034044</t>
  </si>
  <si>
    <t>FY18-AN-035196</t>
  </si>
  <si>
    <t>FY18-MY-032902</t>
  </si>
  <si>
    <t>FY18-MY-033539</t>
  </si>
  <si>
    <t>Only Make Believe, Inc.</t>
  </si>
  <si>
    <t>FY18-MY-034264</t>
  </si>
  <si>
    <t>FY18-AN-035192</t>
  </si>
  <si>
    <t>FY18-AN-033176</t>
  </si>
  <si>
    <t>FY18-RN-036096</t>
  </si>
  <si>
    <t>FY18-RN-036065</t>
  </si>
  <si>
    <t>FY18-AN-034962</t>
  </si>
  <si>
    <t>FY18-MY-033429</t>
  </si>
  <si>
    <t>FY18-MY-034921</t>
  </si>
  <si>
    <t>FY18-RN-036149</t>
  </si>
  <si>
    <t>FY18-AN-035577</t>
  </si>
  <si>
    <t>FY18-AN-034957</t>
  </si>
  <si>
    <t>FY18-RN-037056</t>
  </si>
  <si>
    <t>FY18-AN-035097</t>
  </si>
  <si>
    <t>FY18-MY-034260</t>
  </si>
  <si>
    <t>FY18-AN-035224</t>
  </si>
  <si>
    <t>FY18-MY-032794</t>
  </si>
  <si>
    <t>FY18-AN-032961</t>
  </si>
  <si>
    <t>American Story Project Theater Company, Inc.</t>
  </si>
  <si>
    <t>FY18-RN-036046</t>
  </si>
  <si>
    <t>FY18-MY-034438</t>
  </si>
  <si>
    <t>FY18-AN-035539</t>
  </si>
  <si>
    <t>ANONYMOUS ENSEMBLE INC</t>
  </si>
  <si>
    <t>FY18-RN-037496</t>
  </si>
  <si>
    <t>Nuyorican Poets CafÔøΩ</t>
  </si>
  <si>
    <t>FY18-AN-034959</t>
  </si>
  <si>
    <t>FY18-RN-037456</t>
  </si>
  <si>
    <t>FY18-AN-035543</t>
  </si>
  <si>
    <t>FY18-RN-036579</t>
  </si>
  <si>
    <t>FY18-RN-036500</t>
  </si>
  <si>
    <t>FY18-AN-033376</t>
  </si>
  <si>
    <t>FY18-AN-033619</t>
  </si>
  <si>
    <t>Go Africa Network, Inc.</t>
  </si>
  <si>
    <t>FY18-AN-032752</t>
  </si>
  <si>
    <t>Art Resources Transfer</t>
  </si>
  <si>
    <t>FY18-MY-034079</t>
  </si>
  <si>
    <t>FY18-AN-035497</t>
  </si>
  <si>
    <t>FY18-RN-036318</t>
  </si>
  <si>
    <t>FY18-RN-036236</t>
  </si>
  <si>
    <t>FY18-RN-036141</t>
  </si>
  <si>
    <t>FY18-MY-033622</t>
  </si>
  <si>
    <t>FY18-AN-033579</t>
  </si>
  <si>
    <t>Cultural Museum Of African Art - The Eric Edwards Collection</t>
  </si>
  <si>
    <t>FY18-AN-033426</t>
  </si>
  <si>
    <t>FY18-RN-037259</t>
  </si>
  <si>
    <t>Fiscal Year</t>
  </si>
  <si>
    <t>2012</t>
  </si>
  <si>
    <t>2013</t>
  </si>
  <si>
    <t>2014</t>
  </si>
  <si>
    <t>2015</t>
  </si>
  <si>
    <t>2016</t>
  </si>
  <si>
    <t>2017</t>
  </si>
  <si>
    <t>2018</t>
  </si>
  <si>
    <t># of Program Funding Grants Awarded</t>
  </si>
  <si>
    <t>Amount of Program Funding Grants Awarded</t>
  </si>
  <si>
    <t>Theater</t>
  </si>
  <si>
    <t>Music</t>
  </si>
  <si>
    <t>Dance</t>
  </si>
  <si>
    <t>Botanical</t>
  </si>
  <si>
    <t>Museum</t>
  </si>
  <si>
    <t>Organization Name</t>
  </si>
  <si>
    <t>Address</t>
  </si>
  <si>
    <t>City</t>
  </si>
  <si>
    <t>State</t>
  </si>
  <si>
    <t>Postcode</t>
  </si>
  <si>
    <t>Main Phone #</t>
  </si>
  <si>
    <t>Discipline</t>
  </si>
  <si>
    <t>Council District</t>
  </si>
  <si>
    <t>Community Board</t>
  </si>
  <si>
    <t>Borough</t>
  </si>
  <si>
    <t>Latitude</t>
  </si>
  <si>
    <t>Longitude</t>
  </si>
  <si>
    <t>Census Tract</t>
  </si>
  <si>
    <t>BIN</t>
  </si>
  <si>
    <t>BBL</t>
  </si>
  <si>
    <t>NTA</t>
  </si>
  <si>
    <t>122 Community Center Inc.</t>
  </si>
  <si>
    <t>150 First Avenue</t>
  </si>
  <si>
    <t>New York</t>
  </si>
  <si>
    <t>NY</t>
  </si>
  <si>
    <t>10009</t>
  </si>
  <si>
    <t>(917) 864-5050</t>
  </si>
  <si>
    <t>Manhattan Council District #2</t>
  </si>
  <si>
    <t>Manhattan</t>
  </si>
  <si>
    <t>East Village</t>
  </si>
  <si>
    <t>13 Playwrights, Inc.</t>
  </si>
  <si>
    <t>195 Willoughby Avenue, #402</t>
  </si>
  <si>
    <t>Brooklyn</t>
  </si>
  <si>
    <t>11205</t>
  </si>
  <si>
    <t>(917) 886-6545</t>
  </si>
  <si>
    <t>Brooklyn Council District #39</t>
  </si>
  <si>
    <t>Brooklyn Community Board #6</t>
  </si>
  <si>
    <t>Clinton Hill</t>
  </si>
  <si>
    <t>1687, Inc.</t>
  </si>
  <si>
    <t>PO Box 1000</t>
  </si>
  <si>
    <t>10014</t>
  </si>
  <si>
    <t>(212) 252-3499</t>
  </si>
  <si>
    <t>Multi-Discipline, Performing</t>
  </si>
  <si>
    <t>Manhattan Council District #3</t>
  </si>
  <si>
    <t>Manhattan Community Board #2</t>
  </si>
  <si>
    <t>18 Mai Committee</t>
  </si>
  <si>
    <t>832 Franklin Avenue, PMB337</t>
  </si>
  <si>
    <t>11225</t>
  </si>
  <si>
    <t>(718) 270-6935</t>
  </si>
  <si>
    <t>Brooklyn Council District #33</t>
  </si>
  <si>
    <t>Crown Heights South</t>
  </si>
  <si>
    <t>20/20 Vision for Schools</t>
  </si>
  <si>
    <t>8225 5th Avenue #323</t>
  </si>
  <si>
    <t>11209</t>
  </si>
  <si>
    <t>(347) 921-4426</t>
  </si>
  <si>
    <t>Visual Arts</t>
  </si>
  <si>
    <t>Brooklyn Council District #43</t>
  </si>
  <si>
    <t>Brooklyn Community Board #10</t>
  </si>
  <si>
    <t>Bay Ridge</t>
  </si>
  <si>
    <t>P.O. Box 442</t>
  </si>
  <si>
    <t>10163</t>
  </si>
  <si>
    <t>(917) 385-0332</t>
  </si>
  <si>
    <t>Manhattan Council District #9</t>
  </si>
  <si>
    <t>Manhattan Community Board #10</t>
  </si>
  <si>
    <t>80 Greenwich Street</t>
  </si>
  <si>
    <t>10006</t>
  </si>
  <si>
    <t>(212) 645-0374</t>
  </si>
  <si>
    <t>Manhattan Council District #1</t>
  </si>
  <si>
    <t>Manhattan Community Board #1</t>
  </si>
  <si>
    <t>Battery Park City-Lower Manhattan</t>
  </si>
  <si>
    <t>42nd Street Development Corp.</t>
  </si>
  <si>
    <t>330 West 42nd Street</t>
  </si>
  <si>
    <t>10036</t>
  </si>
  <si>
    <t>(212) 695-4242</t>
  </si>
  <si>
    <t>Multi-Discipl, Perf &amp; Non-Perf</t>
  </si>
  <si>
    <t>Manhattan Community Board #4</t>
  </si>
  <si>
    <t>Clinton</t>
  </si>
  <si>
    <t>312 West 36th Street, 4th Floor</t>
  </si>
  <si>
    <t>10018</t>
  </si>
  <si>
    <t>(212) 695-4173</t>
  </si>
  <si>
    <t>Hudson Yards-Chelsea-Flatiron-Union Square</t>
  </si>
  <si>
    <t>1022 Pacific St.</t>
  </si>
  <si>
    <t>11238</t>
  </si>
  <si>
    <t>(412) 956-3330</t>
  </si>
  <si>
    <t>Brooklyn Council District #35</t>
  </si>
  <si>
    <t>Brooklyn Community Board #8</t>
  </si>
  <si>
    <t>789 Tenth Avenue</t>
  </si>
  <si>
    <t>10019</t>
  </si>
  <si>
    <t>(212) 333-5252</t>
  </si>
  <si>
    <t>239 East 5th Street, #1D</t>
  </si>
  <si>
    <t>10003</t>
  </si>
  <si>
    <t>(212) 777-3891</t>
  </si>
  <si>
    <t>Manhattan Community Board #3</t>
  </si>
  <si>
    <t>372 Fifth Avenue</t>
  </si>
  <si>
    <t>11215</t>
  </si>
  <si>
    <t>(718) 499-9884</t>
  </si>
  <si>
    <t>Park Slope-Gowanus</t>
  </si>
  <si>
    <t>114-73 178th Street</t>
  </si>
  <si>
    <t>Jamaica</t>
  </si>
  <si>
    <t>11434</t>
  </si>
  <si>
    <t>(718) 657-2605</t>
  </si>
  <si>
    <t>Film/Video/Audio</t>
  </si>
  <si>
    <t>Queens Council District #27</t>
  </si>
  <si>
    <t>Queens Community Board #12</t>
  </si>
  <si>
    <t>Queens</t>
  </si>
  <si>
    <t>St. Albans</t>
  </si>
  <si>
    <t>81 Prospect Street</t>
  </si>
  <si>
    <t>11201</t>
  </si>
  <si>
    <t>(646) 358-1164</t>
  </si>
  <si>
    <t>Manhattan Community Board #5</t>
  </si>
  <si>
    <t>DUMBO-Vinegar Hill-Downtown Brooklyn-Boerum Hill</t>
  </si>
  <si>
    <t>A Gathering of the Tribes</t>
  </si>
  <si>
    <t>285 East 3rd Street</t>
  </si>
  <si>
    <t>(212) 674-8262</t>
  </si>
  <si>
    <t>Lower East Side</t>
  </si>
  <si>
    <t>323 Dean Street</t>
  </si>
  <si>
    <t>11217</t>
  </si>
  <si>
    <t>(718) 858-8067</t>
  </si>
  <si>
    <t>Literature</t>
  </si>
  <si>
    <t>Brooklyn Community Board #2</t>
  </si>
  <si>
    <t>AAMC Foundation</t>
  </si>
  <si>
    <t>174 East 80th Street</t>
  </si>
  <si>
    <t>10075</t>
  </si>
  <si>
    <t>(646) 405-8057</t>
  </si>
  <si>
    <t>Manhattan Council District #5</t>
  </si>
  <si>
    <t>Manhattan Community Board #8</t>
  </si>
  <si>
    <t>Upper East Side-Carnegie Hill</t>
  </si>
  <si>
    <t>ABAKUA Afro-Latin Dance Company</t>
  </si>
  <si>
    <t>250 Ninth Street, 3rd Floor</t>
  </si>
  <si>
    <t>(917) 570-6089</t>
  </si>
  <si>
    <t>Brooklyn Council District #38</t>
  </si>
  <si>
    <t>107 Suffolk Street, #305</t>
  </si>
  <si>
    <t>10002</t>
  </si>
  <si>
    <t>(212) 254-3697</t>
  </si>
  <si>
    <t>ACMP Associated Chamber Music Players, Inc.</t>
  </si>
  <si>
    <t>1133 Broadway, Suite 810</t>
  </si>
  <si>
    <t>10010</t>
  </si>
  <si>
    <t>(212) 645-7424</t>
  </si>
  <si>
    <t>ACTIONPLAY INCORPORATED</t>
  </si>
  <si>
    <t>417 Myrtle Ave. #39</t>
  </si>
  <si>
    <t>(844) 228-7529</t>
  </si>
  <si>
    <t>Fort Greene</t>
  </si>
  <si>
    <t>20 Jay Street</t>
  </si>
  <si>
    <t>(718) 753-3464</t>
  </si>
  <si>
    <t>Brooklyn Council District #34</t>
  </si>
  <si>
    <t>Brooklyn Community Board #3</t>
  </si>
  <si>
    <t>420 West 23rd Street, #7A</t>
  </si>
  <si>
    <t>10011</t>
  </si>
  <si>
    <t>(516) 983-3935</t>
  </si>
  <si>
    <t>AKTINA Productions, Inc.</t>
  </si>
  <si>
    <t>23-50 27th Street</t>
  </si>
  <si>
    <t>Astoria</t>
  </si>
  <si>
    <t>11105</t>
  </si>
  <si>
    <t>(718) 545-1151</t>
  </si>
  <si>
    <t>Queens Council District #22</t>
  </si>
  <si>
    <t>Queens Community Board #1</t>
  </si>
  <si>
    <t>Steinway</t>
  </si>
  <si>
    <t>ANDHOW! Theater Company Inc.</t>
  </si>
  <si>
    <t>138 South Oxford Street, Ste. 4C</t>
  </si>
  <si>
    <t>(718) 398-3690</t>
  </si>
  <si>
    <t>104 Montgomery St.</t>
  </si>
  <si>
    <t>(917) 701-8388</t>
  </si>
  <si>
    <t>Brooklyn Community Board #9</t>
  </si>
  <si>
    <t>ARC on 4th Street, Inc.</t>
  </si>
  <si>
    <t>59 East 4th Street</t>
  </si>
  <si>
    <t>(212) 477-5340</t>
  </si>
  <si>
    <t>534 Livonia Ave.</t>
  </si>
  <si>
    <t>11207</t>
  </si>
  <si>
    <t>(718) 676-6006 x101</t>
  </si>
  <si>
    <t>Brooklyn Council District #42</t>
  </si>
  <si>
    <t>Brooklyn Community Board #5</t>
  </si>
  <si>
    <t>East New York (Pennsylvania Ave)</t>
  </si>
  <si>
    <t>c/o Lotus Music and Dance</t>
  </si>
  <si>
    <t>10001</t>
  </si>
  <si>
    <t>(212) 674-6725</t>
  </si>
  <si>
    <t>Manhattan Community Board #6</t>
  </si>
  <si>
    <t>Aaccapella Light Sound Organization Plus</t>
  </si>
  <si>
    <t>851A Prospect Avenue</t>
  </si>
  <si>
    <t>Bronx</t>
  </si>
  <si>
    <t>10459</t>
  </si>
  <si>
    <t>(646) 453-3535</t>
  </si>
  <si>
    <t>Multi-Discipline, Non-Perform</t>
  </si>
  <si>
    <t>150 Convent Avenue</t>
  </si>
  <si>
    <t>10031</t>
  </si>
  <si>
    <t>(212) 281-9240</t>
  </si>
  <si>
    <t>Manhattan Council District #7</t>
  </si>
  <si>
    <t>Manhattan Community Board #9</t>
  </si>
  <si>
    <t>Manhattanville</t>
  </si>
  <si>
    <t>312 West 36th Street, 6th Floor</t>
  </si>
  <si>
    <t>(212) 868-2055 x224</t>
  </si>
  <si>
    <t>799 Broadway, Ste. 341</t>
  </si>
  <si>
    <t>(212) 674-5398</t>
  </si>
  <si>
    <t>Humanities</t>
  </si>
  <si>
    <t>West Village</t>
  </si>
  <si>
    <t>AbunDance Academy of the Arts, Inc.</t>
  </si>
  <si>
    <t>430 Rogers Avenue</t>
  </si>
  <si>
    <t>(347) 788-1069</t>
  </si>
  <si>
    <t>Brooklyn Council District #40</t>
  </si>
  <si>
    <t>Prospect Lefferts Gardens-Wingate</t>
  </si>
  <si>
    <t>Abundant Waters, Inc.</t>
  </si>
  <si>
    <t>400 W.43rd St. #36G</t>
  </si>
  <si>
    <t>(212) 564-2589</t>
  </si>
  <si>
    <t>75 Maiden Lane</t>
  </si>
  <si>
    <t>10038</t>
  </si>
  <si>
    <t>(212) 274-0343 x19</t>
  </si>
  <si>
    <t>55-23 31st Avenue 6D</t>
  </si>
  <si>
    <t>Woodside</t>
  </si>
  <si>
    <t>11377</t>
  </si>
  <si>
    <t>(214) 597-2789</t>
  </si>
  <si>
    <t>380 Broadway</t>
  </si>
  <si>
    <t>10013</t>
  </si>
  <si>
    <t>(212) 966-1047</t>
  </si>
  <si>
    <t>SoHo-TriBeCa-Civic Center-Little Italy</t>
  </si>
  <si>
    <t>900 Broadway, Ste. 905</t>
  </si>
  <si>
    <t>(212) 645-8228</t>
  </si>
  <si>
    <t>145 W. 28th St., 3rd Floor</t>
  </si>
  <si>
    <t>(212) 947-1386</t>
  </si>
  <si>
    <t>Midtown-Midtown South</t>
  </si>
  <si>
    <t>729 Seventh Avenue, 10th Floor</t>
  </si>
  <si>
    <t>(212) 221-7300</t>
  </si>
  <si>
    <t>African American Women In Cinema</t>
  </si>
  <si>
    <t>2006 Westchester Avenue</t>
  </si>
  <si>
    <t>Parkchester</t>
  </si>
  <si>
    <t>10462</t>
  </si>
  <si>
    <t>(347) 310-3445</t>
  </si>
  <si>
    <t>Other</t>
  </si>
  <si>
    <t>Bronx Council District #15</t>
  </si>
  <si>
    <t>Bronx Community Board #12</t>
  </si>
  <si>
    <t>Westchester-Unionport</t>
  </si>
  <si>
    <t>P.O. Box 3147</t>
  </si>
  <si>
    <t>(646) 289-1877</t>
  </si>
  <si>
    <t>535 Cathedral Parkway, Ste. 14B</t>
  </si>
  <si>
    <t>10025</t>
  </si>
  <si>
    <t>(212) 864-1760</t>
  </si>
  <si>
    <t>Manhattan Council District #8</t>
  </si>
  <si>
    <t>Morningside Heights</t>
  </si>
  <si>
    <t>154 West 18th Street, Ste. 2A</t>
  </si>
  <si>
    <t>(212) 352-1720</t>
  </si>
  <si>
    <t>270 West 96th Street</t>
  </si>
  <si>
    <t>(212) 865-2982</t>
  </si>
  <si>
    <t>Upper West Side</t>
  </si>
  <si>
    <t>176-03 Jamaica Avenue</t>
  </si>
  <si>
    <t>11432</t>
  </si>
  <si>
    <t>(718) 523-3312</t>
  </si>
  <si>
    <t>107 Suffolk Street, Studio 307</t>
  </si>
  <si>
    <t>(212) 677-2203</t>
  </si>
  <si>
    <t>Afro-Asian, Inc.</t>
  </si>
  <si>
    <t>107 Suffolk Street, Apt. 213-A</t>
  </si>
  <si>
    <t>(212) 253-2280</t>
  </si>
  <si>
    <t>Afro-Heritage Venture</t>
  </si>
  <si>
    <t>901 Drew Street, Suite 222</t>
  </si>
  <si>
    <t>11208</t>
  </si>
  <si>
    <t>(718) 510-5575</t>
  </si>
  <si>
    <t>Folk Arts</t>
  </si>
  <si>
    <t>East New York</t>
  </si>
  <si>
    <t>After School Rocks, Inc.</t>
  </si>
  <si>
    <t>187-08 Union Turnpike</t>
  </si>
  <si>
    <t>Fresh Meadows</t>
  </si>
  <si>
    <t>11366</t>
  </si>
  <si>
    <t>(718) 454-0100</t>
  </si>
  <si>
    <t>Queens Council District #26</t>
  </si>
  <si>
    <t>Queens Community Board #9</t>
  </si>
  <si>
    <t>Jamaica Estates-Holliswood</t>
  </si>
  <si>
    <t>Agudath Israel of America Community Services, Inc.</t>
  </si>
  <si>
    <t>42 Broadway, 14th Floor</t>
  </si>
  <si>
    <t>10004</t>
  </si>
  <si>
    <t>(212) 797-9000 x260</t>
  </si>
  <si>
    <t>Aims of Modzawe, Inc.</t>
  </si>
  <si>
    <t>187-40 Quencer Road</t>
  </si>
  <si>
    <t>11412</t>
  </si>
  <si>
    <t>(347) 231-2595</t>
  </si>
  <si>
    <t>429 East 52nd Street</t>
  </si>
  <si>
    <t>10022</t>
  </si>
  <si>
    <t>(212) 755-4061</t>
  </si>
  <si>
    <t>Manhattan Council District #4</t>
  </si>
  <si>
    <t>Turtle Bay-East Midtown</t>
  </si>
  <si>
    <t>51 Wooster Street</t>
  </si>
  <si>
    <t>(773) 234-2846</t>
  </si>
  <si>
    <t>Albanian Artists Association</t>
  </si>
  <si>
    <t>169 east 101st street</t>
  </si>
  <si>
    <t>10029</t>
  </si>
  <si>
    <t>(212) 945-8268</t>
  </si>
  <si>
    <t>Manhattan Community Board #11</t>
  </si>
  <si>
    <t>East Harlem South</t>
  </si>
  <si>
    <t>Alchemy Theatre Company of Manhattan</t>
  </si>
  <si>
    <t>412 West 42nd Street</t>
  </si>
  <si>
    <t>(212) 967-0901</t>
  </si>
  <si>
    <t>2410 Amsterdam Avenue, 4th floor</t>
  </si>
  <si>
    <t>10033</t>
  </si>
  <si>
    <t>(212) 740-1960</t>
  </si>
  <si>
    <t>Manhattan Council District #10</t>
  </si>
  <si>
    <t>Manhattan Community Board #12</t>
  </si>
  <si>
    <t>Washington Heights South</t>
  </si>
  <si>
    <t>All Faiths Restoration &amp; Beautification Program, Inc</t>
  </si>
  <si>
    <t>67-29 Metropolitan Avenue</t>
  </si>
  <si>
    <t>11731</t>
  </si>
  <si>
    <t>(718) 821-1750</t>
  </si>
  <si>
    <t>Queens Community Board #5</t>
  </si>
  <si>
    <t>Middle Village</t>
  </si>
  <si>
    <t>1650 Broadway</t>
  </si>
  <si>
    <t>(212) 398-7180</t>
  </si>
  <si>
    <t>131 West 35th Street</t>
  </si>
  <si>
    <t>10001-2111</t>
  </si>
  <si>
    <t>(917) 701-9033</t>
  </si>
  <si>
    <t>228-06 Northern Blvd.</t>
  </si>
  <si>
    <t>Douglaston</t>
  </si>
  <si>
    <t>11362</t>
  </si>
  <si>
    <t>(718) 229-4000 x209</t>
  </si>
  <si>
    <t>Science</t>
  </si>
  <si>
    <t>Queens Council District #19</t>
  </si>
  <si>
    <t>Queens Community Board #11</t>
  </si>
  <si>
    <t>park-cemetery-etc-Queens</t>
  </si>
  <si>
    <t>Alliance for Downtown New York, Inc</t>
  </si>
  <si>
    <t>120 Broadway, Ste. 3340</t>
  </si>
  <si>
    <t>10271</t>
  </si>
  <si>
    <t>(212) 835-2740</t>
  </si>
  <si>
    <t>Alliance for Inclusion in the Arts</t>
  </si>
  <si>
    <t>1560 Broadway, Suite 1600</t>
  </si>
  <si>
    <t>(212) 730-4750</t>
  </si>
  <si>
    <t>557 Broadway</t>
  </si>
  <si>
    <t>10012</t>
  </si>
  <si>
    <t>(212) 343-7702</t>
  </si>
  <si>
    <t>Alliance for the Arts, Inc.</t>
  </si>
  <si>
    <t>330 West 42nd Street, Ste. 1701</t>
  </si>
  <si>
    <t>(212) 947-6340</t>
  </si>
  <si>
    <t>Alliance for the Development of Theatre Artists, Inc.</t>
  </si>
  <si>
    <t>520 Eighth Ave., Suite 315</t>
  </si>
  <si>
    <t>(212) 447-6309</t>
  </si>
  <si>
    <t>Alliance of Queens Artists, Inc.</t>
  </si>
  <si>
    <t>99-10 Metropolitan Avenue</t>
  </si>
  <si>
    <t>Forest Hills</t>
  </si>
  <si>
    <t>11375</t>
  </si>
  <si>
    <t>(718) 520-9842</t>
  </si>
  <si>
    <t>Queens Council District #29</t>
  </si>
  <si>
    <t>520 Eighth Avenue, Suite 319</t>
  </si>
  <si>
    <t>(212) 244-6667 x228</t>
  </si>
  <si>
    <t>P.O. Box 20260</t>
  </si>
  <si>
    <t>(212) 529-8815</t>
  </si>
  <si>
    <t>711 Amsterdam Avenue, Ste. 4E</t>
  </si>
  <si>
    <t>(212) 749-0095</t>
  </si>
  <si>
    <t>Manhattan Council District #6</t>
  </si>
  <si>
    <t>Manhattan Community Board #7</t>
  </si>
  <si>
    <t>245 West 29th Street, Suite 12A</t>
  </si>
  <si>
    <t>(212) 594-7320</t>
  </si>
  <si>
    <t>Architecture/Design</t>
  </si>
  <si>
    <t>The Joan Weill Center for Dance</t>
  </si>
  <si>
    <t>(212) 405-9015 x220</t>
  </si>
  <si>
    <t>16 Beaver Street, 4th Floor</t>
  </si>
  <si>
    <t>(212) 967-4318</t>
  </si>
  <si>
    <t>257 West 52nd Street, 5th Floor</t>
  </si>
  <si>
    <t>(212) 563-2565</t>
  </si>
  <si>
    <t>(646) 660-0404</t>
  </si>
  <si>
    <t>American Academy of Dramatic Arts</t>
  </si>
  <si>
    <t>120 Madison Ave</t>
  </si>
  <si>
    <t>7307</t>
  </si>
  <si>
    <t>(212) 686-9244 x317</t>
  </si>
  <si>
    <t>42-24 9th Street</t>
  </si>
  <si>
    <t>Long Island City</t>
  </si>
  <si>
    <t>11101</t>
  </si>
  <si>
    <t>(718) 392-8888</t>
  </si>
  <si>
    <t>Queens Community Board #2</t>
  </si>
  <si>
    <t>Hunters Point-Sunnyside-West Maspeth</t>
  </si>
  <si>
    <t>American Center for Musical Arts, Inc.</t>
  </si>
  <si>
    <t>201 West 72nd Street, Ste. 3-K</t>
  </si>
  <si>
    <t>10023</t>
  </si>
  <si>
    <t>(718) 680-1680</t>
  </si>
  <si>
    <t>Lincoln Square</t>
  </si>
  <si>
    <t>244 West 54th Street</t>
  </si>
  <si>
    <t>(212) 977-8495 x203</t>
  </si>
  <si>
    <t>American Dance Guild, Inc.</t>
  </si>
  <si>
    <t>320 West 83rd Street, Apt. 7D</t>
  </si>
  <si>
    <t>10024</t>
  </si>
  <si>
    <t>(212) 874-6947</t>
  </si>
  <si>
    <t>(212) 989-8121 x307</t>
  </si>
  <si>
    <t>47-29 32nd Place</t>
  </si>
  <si>
    <t>(212) 265-1040 x114</t>
  </si>
  <si>
    <t>3 East 69th Street, Apt. 11B</t>
  </si>
  <si>
    <t>10021</t>
  </si>
  <si>
    <t>(212) 628-3494</t>
  </si>
  <si>
    <t>145 West 46th Street, 3rd Floor</t>
  </si>
  <si>
    <t>(212) 869-9809</t>
  </si>
  <si>
    <t>288 East 10th Street</t>
  </si>
  <si>
    <t>(212) 598-0968</t>
  </si>
  <si>
    <t>American Indian Community House, Inc.</t>
  </si>
  <si>
    <t>11 Broadway, 2nd Floor</t>
  </si>
  <si>
    <t>(212) 598-0100 x232</t>
  </si>
  <si>
    <t>American Institute of Architects</t>
  </si>
  <si>
    <t>536 LaGuardia Place</t>
  </si>
  <si>
    <t>(212) 358-0640</t>
  </si>
  <si>
    <t>233 Broadway</t>
  </si>
  <si>
    <t>10279</t>
  </si>
  <si>
    <t>(212) 710-3125</t>
  </si>
  <si>
    <t>American Jewish Historical Society</t>
  </si>
  <si>
    <t>15 West 16th Street</t>
  </si>
  <si>
    <t>(212) 294-6160</t>
  </si>
  <si>
    <t>American Latin Association of New York</t>
  </si>
  <si>
    <t>14 West 170th st.</t>
  </si>
  <si>
    <t>10452</t>
  </si>
  <si>
    <t>(646) 260-3382</t>
  </si>
  <si>
    <t>410 West 42nd Street</t>
  </si>
  <si>
    <t>(646) 216-8298</t>
  </si>
  <si>
    <t>400 West 43rd Street, Ste. 39-S</t>
  </si>
  <si>
    <t>(212) 349-7009</t>
  </si>
  <si>
    <t>American Museum of Natural History</t>
  </si>
  <si>
    <t>Central Park West and 79th Street</t>
  </si>
  <si>
    <t>(212) 769-5000</t>
  </si>
  <si>
    <t>American Museum of the Moving Image</t>
  </si>
  <si>
    <t>36-01 35th Avenue</t>
  </si>
  <si>
    <t>11106</t>
  </si>
  <si>
    <t>(718) 784-4520</t>
  </si>
  <si>
    <t>American Music Center, Inc.</t>
  </si>
  <si>
    <t>322 8th Avenue</t>
  </si>
  <si>
    <t>(212) 366-5260 x13</t>
  </si>
  <si>
    <t>American Numismatic Society</t>
  </si>
  <si>
    <t>Broadway @ 155th Street</t>
  </si>
  <si>
    <t>10032</t>
  </si>
  <si>
    <t>(212) 571-4470</t>
  </si>
  <si>
    <t>138 South Oxford Street #3B</t>
  </si>
  <si>
    <t>(718) 398-4024</t>
  </si>
  <si>
    <t>American Performing Arts Collaborative, Inc.</t>
  </si>
  <si>
    <t>6 Hancock Place</t>
  </si>
  <si>
    <t>New York City</t>
  </si>
  <si>
    <t>10027</t>
  </si>
  <si>
    <t>(212) 665-7716</t>
  </si>
  <si>
    <t>266 West 37th Street, 22nd Floor</t>
  </si>
  <si>
    <t>(212) 594-4482 x11</t>
  </si>
  <si>
    <t>PO Box 150240</t>
  </si>
  <si>
    <t>(914) 907-4041</t>
  </si>
  <si>
    <t>33 West 60th Street, 5th Floor</t>
  </si>
  <si>
    <t>(646) 822-4039</t>
  </si>
  <si>
    <t>263 West 38th Street</t>
  </si>
  <si>
    <t>(212) 868-9276 x16</t>
  </si>
  <si>
    <t>154 Christopher Street</t>
  </si>
  <si>
    <t>(646) 230-9564</t>
  </si>
  <si>
    <t>230 West 41st Street, Suite 1101</t>
  </si>
  <si>
    <t>(212) 765-0606 x302</t>
  </si>
  <si>
    <t>American Theatre of Harlem</t>
  </si>
  <si>
    <t>138 South Oxford Street</t>
  </si>
  <si>
    <t>(718) 857-2783</t>
  </si>
  <si>
    <t>3 Dag Hammarskjold Plaza</t>
  </si>
  <si>
    <t>10017</t>
  </si>
  <si>
    <t>(212) 583-7614</t>
  </si>
  <si>
    <t>680 Park Avenue</t>
  </si>
  <si>
    <t>10065</t>
  </si>
  <si>
    <t>(212) 277-8334</t>
  </si>
  <si>
    <t>Amigos del Museo del Barrio</t>
  </si>
  <si>
    <t>1230 Fifth Avenue</t>
  </si>
  <si>
    <t>(212) 831-7272</t>
  </si>
  <si>
    <t>PO Box 97</t>
  </si>
  <si>
    <t>(646) 771-0393</t>
  </si>
  <si>
    <t>P.O. Box 231368</t>
  </si>
  <si>
    <t>(917) 620-5550</t>
  </si>
  <si>
    <t>553 West 51st Street</t>
  </si>
  <si>
    <t>(212) 757-3318 x205</t>
  </si>
  <si>
    <t>Angel Orensanz Foundation, Inc</t>
  </si>
  <si>
    <t>172 Norfolk Street</t>
  </si>
  <si>
    <t>(212) 529-7194</t>
  </si>
  <si>
    <t>Chinatown</t>
  </si>
  <si>
    <t>4 East 89th Street, #PH-C</t>
  </si>
  <si>
    <t>10128</t>
  </si>
  <si>
    <t>(212) 722-4128</t>
  </si>
  <si>
    <t>44 Park Place / 100 Church Street</t>
  </si>
  <si>
    <t>10007</t>
  </si>
  <si>
    <t>(212) 431-7993 x301</t>
  </si>
  <si>
    <t>330 Wadsworth Avenue 2G</t>
  </si>
  <si>
    <t>10040</t>
  </si>
  <si>
    <t>(212) 567-3554</t>
  </si>
  <si>
    <t>Washington Heights North</t>
  </si>
  <si>
    <t>32 Second Avenue</t>
  </si>
  <si>
    <t>(212) 505-5181 x11</t>
  </si>
  <si>
    <t>Anthropologists, Inc.</t>
  </si>
  <si>
    <t>100 Cabrini Blvd. #24</t>
  </si>
  <si>
    <t>(917) 557-3517</t>
  </si>
  <si>
    <t>Anthropology Museum of the People of New York</t>
  </si>
  <si>
    <t>64-19 Kissena Boulevard</t>
  </si>
  <si>
    <t>Flushing</t>
  </si>
  <si>
    <t>11367</t>
  </si>
  <si>
    <t>(718) 428-5650</t>
  </si>
  <si>
    <t>Queens Council District #24</t>
  </si>
  <si>
    <t>Queens Community Board #8</t>
  </si>
  <si>
    <t>Pomonok-Flushing Heights-Hillcrest</t>
  </si>
  <si>
    <t>71 Ocean Parkway 3H</t>
  </si>
  <si>
    <t>11218</t>
  </si>
  <si>
    <t>(646) 489-8791</t>
  </si>
  <si>
    <t>Windsor Terrace</t>
  </si>
  <si>
    <t>41 West 25th Street</t>
  </si>
  <si>
    <t>(212) 645-1400</t>
  </si>
  <si>
    <t>547 West 27th Street, 4th Floor</t>
  </si>
  <si>
    <t>(212) 946-7117</t>
  </si>
  <si>
    <t>Photography</t>
  </si>
  <si>
    <t>291 Church Street</t>
  </si>
  <si>
    <t>(212) 431-5270</t>
  </si>
  <si>
    <t>253 West 125th Street</t>
  </si>
  <si>
    <t>(212) 531-5332</t>
  </si>
  <si>
    <t>Central Harlem South</t>
  </si>
  <si>
    <t>Appleby Foundation, Inc.</t>
  </si>
  <si>
    <t>579 Broadway, 4B, Apt. 4B</t>
  </si>
  <si>
    <t>(212) 431-8489</t>
  </si>
  <si>
    <t>100 Washington Square East</t>
  </si>
  <si>
    <t>(212) 992-9642</t>
  </si>
  <si>
    <t>7111 5th Avenue</t>
  </si>
  <si>
    <t>(718) 745-3523</t>
  </si>
  <si>
    <t>Arab-American Family Support Center Inc.</t>
  </si>
  <si>
    <t>150 Court Street</t>
  </si>
  <si>
    <t>(718) 643-8000</t>
  </si>
  <si>
    <t>Carroll Gardens-Columbia Street-Red Hook</t>
  </si>
  <si>
    <t>232 Third Street, Room A111</t>
  </si>
  <si>
    <t>(718) 852-6134</t>
  </si>
  <si>
    <t>594 Broadway, Suite 607</t>
  </si>
  <si>
    <t>(212) 753-1722</t>
  </si>
  <si>
    <t>Archive for Research in Archetypal Symbolism</t>
  </si>
  <si>
    <t>28 East 39th Street</t>
  </si>
  <si>
    <t>10016</t>
  </si>
  <si>
    <t>(212) 697-3480</t>
  </si>
  <si>
    <t>Murray Hill-Kips Bay</t>
  </si>
  <si>
    <t>Arcos Orchestra, Ltd.</t>
  </si>
  <si>
    <t>17 E 96th St 14B</t>
  </si>
  <si>
    <t>(772) 766-2851</t>
  </si>
  <si>
    <t>Ardea Arts</t>
  </si>
  <si>
    <t>463 Broome Street</t>
  </si>
  <si>
    <t>(212) 431-7039</t>
  </si>
  <si>
    <t>Arete Education, Inc.</t>
  </si>
  <si>
    <t>557 Grand Concourse</t>
  </si>
  <si>
    <t>10451</t>
  </si>
  <si>
    <t>(646) 504-2015</t>
  </si>
  <si>
    <t>Bronx Council District #8</t>
  </si>
  <si>
    <t>Bronx Community Board #1</t>
  </si>
  <si>
    <t>West Concourse</t>
  </si>
  <si>
    <t>Arete Living Arts Foundation</t>
  </si>
  <si>
    <t>64 Dupont St 2L</t>
  </si>
  <si>
    <t>11222</t>
  </si>
  <si>
    <t>(718) 349-1681</t>
  </si>
  <si>
    <t>Brooklyn Community Board #1</t>
  </si>
  <si>
    <t>Greenpoint</t>
  </si>
  <si>
    <t>PO Box 824</t>
  </si>
  <si>
    <t>10024-0540</t>
  </si>
  <si>
    <t>(212) 665-4444</t>
  </si>
  <si>
    <t>Armitage Foundation, Ltd.</t>
  </si>
  <si>
    <t>9 North Moore St. #4</t>
  </si>
  <si>
    <t>(212) 431-4314</t>
  </si>
  <si>
    <t>Around the Block, Inc.</t>
  </si>
  <si>
    <t>5 East 22nd Street, Suite 9K</t>
  </si>
  <si>
    <t>(212) 673-9187</t>
  </si>
  <si>
    <t>511 West 54th Street</t>
  </si>
  <si>
    <t>(212) 489-9800 x139</t>
  </si>
  <si>
    <t>589 Broadway</t>
  </si>
  <si>
    <t>(212) 334-8720</t>
  </si>
  <si>
    <t>4 West 43rd Street, #507</t>
  </si>
  <si>
    <t>(646) 546-5334</t>
  </si>
  <si>
    <t>601 WEST 26TH ST</t>
  </si>
  <si>
    <t>NEW YORK</t>
  </si>
  <si>
    <t>(212) 256-1947</t>
  </si>
  <si>
    <t>P.O. Box 6205</t>
  </si>
  <si>
    <t>10150</t>
  </si>
  <si>
    <t>(212) 679-3326</t>
  </si>
  <si>
    <t>Art Directors Club, Inc.</t>
  </si>
  <si>
    <t>106 West 29th Street</t>
  </si>
  <si>
    <t>(212) 643-1440</t>
  </si>
  <si>
    <t>Art For Progress</t>
  </si>
  <si>
    <t>133 Mulberry Street, #4W1</t>
  </si>
  <si>
    <t>(212) 475-4185</t>
  </si>
  <si>
    <t>23-35 Broadway</t>
  </si>
  <si>
    <t>(347) 738-4148</t>
  </si>
  <si>
    <t>Art Kibbutz, Inc.</t>
  </si>
  <si>
    <t>500 W 235th Street</t>
  </si>
  <si>
    <t>10463</t>
  </si>
  <si>
    <t>(347) 479-8274</t>
  </si>
  <si>
    <t>Bronx Council District #11</t>
  </si>
  <si>
    <t>Bronx Community Board #8</t>
  </si>
  <si>
    <t>1000 Richmond Terrace</t>
  </si>
  <si>
    <t>Staten Island</t>
  </si>
  <si>
    <t>10301</t>
  </si>
  <si>
    <t>(718) 447-8667</t>
  </si>
  <si>
    <t>Staten Island Council Dist #49</t>
  </si>
  <si>
    <t>Staten Island Community Brd #1</t>
  </si>
  <si>
    <t>West New Brighton-New Brighton-St. George</t>
  </si>
  <si>
    <t>608 E.9th St.</t>
  </si>
  <si>
    <t>(212) 674-4057</t>
  </si>
  <si>
    <t>Art Omi Inc.</t>
  </si>
  <si>
    <t>55 Fifth Avenue, 15th Floor</t>
  </si>
  <si>
    <t>(212) 206-5660</t>
  </si>
  <si>
    <t>159 Pioneer St</t>
  </si>
  <si>
    <t>11231</t>
  </si>
  <si>
    <t>(212) 233-1096</t>
  </si>
  <si>
    <t>New Media</t>
  </si>
  <si>
    <t>526 W 26th St., #614</t>
  </si>
  <si>
    <t>(212) 255-2919</t>
  </si>
  <si>
    <t>Art Resources for Teachers and Students, Inc.</t>
  </si>
  <si>
    <t>134 Henry Street</t>
  </si>
  <si>
    <t>11372</t>
  </si>
  <si>
    <t>(212) 962-8231</t>
  </si>
  <si>
    <t>Art Song Preservation Society of New York, Inc.</t>
  </si>
  <si>
    <t>PO Box 177</t>
  </si>
  <si>
    <t>10113</t>
  </si>
  <si>
    <t>(646) 263-7829</t>
  </si>
  <si>
    <t>526 West 26th Street Suite 501</t>
  </si>
  <si>
    <t>(212) 460-0019</t>
  </si>
  <si>
    <t>215 West 57th Street</t>
  </si>
  <si>
    <t>(212) 247-4510 x108</t>
  </si>
  <si>
    <t>75 Broad Street</t>
  </si>
  <si>
    <t>(212) 677-2503</t>
  </si>
  <si>
    <t>1699 Lexington Avenue</t>
  </si>
  <si>
    <t>(212) 348-7044</t>
  </si>
  <si>
    <t>(212) 219-0473 x36</t>
  </si>
  <si>
    <t>Art of Brooklyn Festival, Inc.</t>
  </si>
  <si>
    <t>145 72nd St.</t>
  </si>
  <si>
    <t>(917) 538-1799</t>
  </si>
  <si>
    <t>170 West 73rd Street, Apt. 3C</t>
  </si>
  <si>
    <t>(212) 967-9157</t>
  </si>
  <si>
    <t>1001-1003 Surf Avenue</t>
  </si>
  <si>
    <t>11224</t>
  </si>
  <si>
    <t>(718) 996-2000</t>
  </si>
  <si>
    <t>Brooklyn Council District #48</t>
  </si>
  <si>
    <t>Brooklyn Community Board #13</t>
  </si>
  <si>
    <t>West Brighton</t>
  </si>
  <si>
    <t>231 West 29th Street, #706</t>
  </si>
  <si>
    <t>(212) 741-7133</t>
  </si>
  <si>
    <t>601 West 26h Street</t>
  </si>
  <si>
    <t>(917) 720-5742</t>
  </si>
  <si>
    <t>ArtCouncil, Inc.</t>
  </si>
  <si>
    <t>210 Eleventh Avenue, Ste. 503</t>
  </si>
  <si>
    <t>(212) 727-2233 x207</t>
  </si>
  <si>
    <t>ArtCrawl Harlem, Inc.</t>
  </si>
  <si>
    <t>363 Malcolm X Blvd</t>
  </si>
  <si>
    <t>(212) 866-7427</t>
  </si>
  <si>
    <t>Central Harlem North-Polo Grounds</t>
  </si>
  <si>
    <t>300 Cadman Plaza West</t>
  </si>
  <si>
    <t>(718) 282-5938</t>
  </si>
  <si>
    <t>2474 Westchester Avenue</t>
  </si>
  <si>
    <t>10461</t>
  </si>
  <si>
    <t>(718) 842-5223</t>
  </si>
  <si>
    <t>Bronx Council District #17</t>
  </si>
  <si>
    <t>Bronx Community Board #2</t>
  </si>
  <si>
    <t>121 Sterling Place</t>
  </si>
  <si>
    <t>(917) 627-8770</t>
  </si>
  <si>
    <t>Prospect Heights</t>
  </si>
  <si>
    <t>Artist Exchange International on Broadway</t>
  </si>
  <si>
    <t>107 Suffolk Street, #35</t>
  </si>
  <si>
    <t>(212) 226-5169</t>
  </si>
  <si>
    <t>Artist's Theatre Repertory Ensemble, Inc.</t>
  </si>
  <si>
    <t>6776 Booth St</t>
  </si>
  <si>
    <t>(718) 683-2225</t>
  </si>
  <si>
    <t>Queens Community Board #6</t>
  </si>
  <si>
    <t>P.O Box 89</t>
  </si>
  <si>
    <t>(917) 294-1431</t>
  </si>
  <si>
    <t>Artistic Noise, Inc.</t>
  </si>
  <si>
    <t>315 Flatbush Ave #507</t>
  </si>
  <si>
    <t>(718) 496-8873</t>
  </si>
  <si>
    <t>107 Suffolk Street, Room 411</t>
  </si>
  <si>
    <t>(212) 420-9202</t>
  </si>
  <si>
    <t>55 Walker Street</t>
  </si>
  <si>
    <t>(212) 226-3970 x307</t>
  </si>
  <si>
    <t>Artists Unite, Inc.</t>
  </si>
  <si>
    <t>730 W. 183rd Street #3D</t>
  </si>
  <si>
    <t>(917) 312-6691</t>
  </si>
  <si>
    <t>155 Plymouth Street</t>
  </si>
  <si>
    <t>(212) 255-6651</t>
  </si>
  <si>
    <t>431 45th Street</t>
  </si>
  <si>
    <t>11220</t>
  </si>
  <si>
    <t>(718) 412-8515</t>
  </si>
  <si>
    <t>Brooklyn Community Board #7</t>
  </si>
  <si>
    <t>Sunset Park West</t>
  </si>
  <si>
    <t>1 East 53rd Street, 3rd Floor</t>
  </si>
  <si>
    <t>(212) 279-5910 x1119</t>
  </si>
  <si>
    <t>88 Prospect Park West #3D</t>
  </si>
  <si>
    <t>(718) 965-1509</t>
  </si>
  <si>
    <t>11460 174TH STREET</t>
  </si>
  <si>
    <t>JAMAICA</t>
  </si>
  <si>
    <t>(646) 996-8500</t>
  </si>
  <si>
    <t>520 Eighth Avenue, Suite 321</t>
  </si>
  <si>
    <t>(212) 302-7433 x468</t>
  </si>
  <si>
    <t>145 West 24th Street</t>
  </si>
  <si>
    <t>(646) 230-6368 x214</t>
  </si>
  <si>
    <t>119 West 23rd Street, 5th Floor</t>
  </si>
  <si>
    <t>(212) 591-6108</t>
  </si>
  <si>
    <t>2785 Frederick Douglass Blvd.</t>
  </si>
  <si>
    <t>10039</t>
  </si>
  <si>
    <t>(212) 862-2787</t>
  </si>
  <si>
    <t>Arts Indonesia</t>
  </si>
  <si>
    <t>49 India St. apt 4L</t>
  </si>
  <si>
    <t>(617) 767-9435</t>
  </si>
  <si>
    <t>Arts On Site NYC, Inc.</t>
  </si>
  <si>
    <t>12 Saint Marks Place, #3F</t>
  </si>
  <si>
    <t>(919) 614-0505</t>
  </si>
  <si>
    <t>70 East 10th Street</t>
  </si>
  <si>
    <t>(212) 206-6492</t>
  </si>
  <si>
    <t>107 Suffolk Street, #300</t>
  </si>
  <si>
    <t>(212) 254-5420</t>
  </si>
  <si>
    <t>PO Box 20687</t>
  </si>
  <si>
    <t>11202</t>
  </si>
  <si>
    <t>(917) 855-8455</t>
  </si>
  <si>
    <t>Artsgenesis, Inc.</t>
  </si>
  <si>
    <t>154 Christopher Street, Suite 2A</t>
  </si>
  <si>
    <t>(212) 741-1414 x15</t>
  </si>
  <si>
    <t>Asase Yaa Cultural Arts Foundation</t>
  </si>
  <si>
    <t>1803 Fulton Street</t>
  </si>
  <si>
    <t>11233</t>
  </si>
  <si>
    <t>(347) 915-2563</t>
  </si>
  <si>
    <t>Brooklyn Council District #41</t>
  </si>
  <si>
    <t>Crown Heights North</t>
  </si>
  <si>
    <t>12 West 11th Street</t>
  </si>
  <si>
    <t>(212) 358-1469</t>
  </si>
  <si>
    <t>43 Remsen Street (Garden Floor)</t>
  </si>
  <si>
    <t>(718) 522-2299</t>
  </si>
  <si>
    <t>Brooklyn Heights-Cobble Hill</t>
  </si>
  <si>
    <t>725 Park Avenue</t>
  </si>
  <si>
    <t>(212) 327-9218</t>
  </si>
  <si>
    <t>Asian American Activity Center, Inc.</t>
  </si>
  <si>
    <t>396 Broadway, Suite 205</t>
  </si>
  <si>
    <t>(212) 431-0368</t>
  </si>
  <si>
    <t>20 Jay Street, Suite 740</t>
  </si>
  <si>
    <t>(212) 941-9208 x1</t>
  </si>
  <si>
    <t>Asian American Arts Centre, Inc.</t>
  </si>
  <si>
    <t>26 Bowery, 3rd Floor</t>
  </si>
  <si>
    <t>(212) 233-2154</t>
  </si>
  <si>
    <t>Asian American Coalition for Education</t>
  </si>
  <si>
    <t>202-39 Rocky Hill Road</t>
  </si>
  <si>
    <t>Bayside</t>
  </si>
  <si>
    <t>11361</t>
  </si>
  <si>
    <t>(718) 229-1368</t>
  </si>
  <si>
    <t>Bayside-Bayside Hills</t>
  </si>
  <si>
    <t>(646) 535-5212</t>
  </si>
  <si>
    <t>Asian American Women Artists Alliance, Inc.</t>
  </si>
  <si>
    <t>136 15th Street</t>
  </si>
  <si>
    <t>(718) 788-6170</t>
  </si>
  <si>
    <t>110-112 West 27th Street</t>
  </si>
  <si>
    <t>(212) 494-0061</t>
  </si>
  <si>
    <t>115 West 30th Street</t>
  </si>
  <si>
    <t>(212) 989-1422</t>
  </si>
  <si>
    <t>Asian Cultural Council, Inc.</t>
  </si>
  <si>
    <t>6 West 48th Street</t>
  </si>
  <si>
    <t>(212) 843-0367</t>
  </si>
  <si>
    <t>Association for Development of Dramatic Arts, Inc.</t>
  </si>
  <si>
    <t>301 East 57th St., 3rd Fl.</t>
  </si>
  <si>
    <t>(212) 583-2706 x15</t>
  </si>
  <si>
    <t>Association for the Advancement of Creative Musicians, New York City Chapter, Inc.</t>
  </si>
  <si>
    <t>P.O. Box 187</t>
  </si>
  <si>
    <t>10108</t>
  </si>
  <si>
    <t>(212) 594-7121</t>
  </si>
  <si>
    <t>Association of Dominican Classical Artists, Inc.</t>
  </si>
  <si>
    <t>699 East 137 Street</t>
  </si>
  <si>
    <t>10454</t>
  </si>
  <si>
    <t>(917) 331-6122</t>
  </si>
  <si>
    <t>Association of Hispanic Arts, Inc.</t>
  </si>
  <si>
    <t>1702 Lexington Avenue</t>
  </si>
  <si>
    <t>(212) 876-1242</t>
  </si>
  <si>
    <t>Astoria Big Band</t>
  </si>
  <si>
    <t>161 Sixth Avenue, 14th floor</t>
  </si>
  <si>
    <t>(212) 691-6969 x13</t>
  </si>
  <si>
    <t>22-70 23rd Street</t>
  </si>
  <si>
    <t>(718) 721-8311</t>
  </si>
  <si>
    <t>Kaufman Astoria Studios</t>
  </si>
  <si>
    <t>(917) 566-0969</t>
  </si>
  <si>
    <t>At Hand Theatre Company, Inc.</t>
  </si>
  <si>
    <t>214 West 122nd Street #2</t>
  </si>
  <si>
    <t>(646) 334-8352</t>
  </si>
  <si>
    <t>Athena Theatre</t>
  </si>
  <si>
    <t>1224 St. Nicholas Avenue</t>
  </si>
  <si>
    <t>(818) 642-6294</t>
  </si>
  <si>
    <t>Atlantic Avenue Local Development Corporation</t>
  </si>
  <si>
    <t>494 Atlantic Avenue</t>
  </si>
  <si>
    <t>(212) 710-0010</t>
  </si>
  <si>
    <t>76 Ninth Avenue, Ste. 537</t>
  </si>
  <si>
    <t>(212) 691-5919</t>
  </si>
  <si>
    <t>Audience Development Committee, Inc.</t>
  </si>
  <si>
    <t>P.O. Box 30</t>
  </si>
  <si>
    <t>(212) 368-6906</t>
  </si>
  <si>
    <t>39 Avenue A</t>
  </si>
  <si>
    <t>(646) 351-9859</t>
  </si>
  <si>
    <t>Australian Aboriginal Theatre Initiative</t>
  </si>
  <si>
    <t>60 2nd Avenue</t>
  </si>
  <si>
    <t>(212) 533-0889</t>
  </si>
  <si>
    <t>Autonomedia, Inc.</t>
  </si>
  <si>
    <t>P.O. Box 568 Williamsburgh Station</t>
  </si>
  <si>
    <t>11211</t>
  </si>
  <si>
    <t>(718) 963-2603</t>
  </si>
  <si>
    <t>113 South 2nd Street, #1B</t>
  </si>
  <si>
    <t>(212) 372-3326</t>
  </si>
  <si>
    <t>North Side-South Side</t>
  </si>
  <si>
    <t>32-22 48 Street</t>
  </si>
  <si>
    <t>11103</t>
  </si>
  <si>
    <t>(646) 229-5867</t>
  </si>
  <si>
    <t>c/o Susan Glaser, Steinhardt School, NYU</t>
  </si>
  <si>
    <t>(212) 222-3067</t>
  </si>
  <si>
    <t>BAM Local Development Corporation</t>
  </si>
  <si>
    <t>80 Hansen Place</t>
  </si>
  <si>
    <t>(718) 907-4411</t>
  </si>
  <si>
    <t>BCA Development Corporation</t>
  </si>
  <si>
    <t>1738 Hone Avenue</t>
  </si>
  <si>
    <t>(718) 401-9558</t>
  </si>
  <si>
    <t>Van Nest-Morris Park-Westchester Square</t>
  </si>
  <si>
    <t>135 Prospect Park SW #B7</t>
  </si>
  <si>
    <t>(646) 675-0325</t>
  </si>
  <si>
    <t>BJHI INC</t>
  </si>
  <si>
    <t>3603 QUENTIN RD</t>
  </si>
  <si>
    <t>BROOKLYN</t>
  </si>
  <si>
    <t>11234</t>
  </si>
  <si>
    <t>(347) 434-3973</t>
  </si>
  <si>
    <t>Brooklyn Council District #46</t>
  </si>
  <si>
    <t>Brooklyn Community Board #18</t>
  </si>
  <si>
    <t>Georgetown-Marine Park-Bergen Beach-Mill Basin</t>
  </si>
  <si>
    <t>647 Fulton Street</t>
  </si>
  <si>
    <t>(718) 683-5600</t>
  </si>
  <si>
    <t>324 Malcolm X Boulevard</t>
  </si>
  <si>
    <t>(347) 721-2152</t>
  </si>
  <si>
    <t>Brooklyn Council District #36</t>
  </si>
  <si>
    <t>601 W 26TH ST SUITE 325-257</t>
  </si>
  <si>
    <t>(646) 996-9467</t>
  </si>
  <si>
    <t>Balance Dance Theatre</t>
  </si>
  <si>
    <t>181 East 91st Street</t>
  </si>
  <si>
    <t>11212</t>
  </si>
  <si>
    <t>(718) 624-6414</t>
  </si>
  <si>
    <t>Rugby-Remsen Village</t>
  </si>
  <si>
    <t>Balinese American Dance Theatre</t>
  </si>
  <si>
    <t>23 West 35th Street, 2nd Floor</t>
  </si>
  <si>
    <t>(646) 361-9183</t>
  </si>
  <si>
    <t>160 West 71st Street, Ste. 18A</t>
  </si>
  <si>
    <t>(212) 600-0018</t>
  </si>
  <si>
    <t>167 West 89 Street</t>
  </si>
  <si>
    <t>(212) 362-6710 x23</t>
  </si>
  <si>
    <t>243 West 60th Street</t>
  </si>
  <si>
    <t>(212) 203-0409</t>
  </si>
  <si>
    <t>Ballet Orchestra of New York City</t>
  </si>
  <si>
    <t>438 East 76th Street #4-C</t>
  </si>
  <si>
    <t>(212) 988-2148</t>
  </si>
  <si>
    <t>Lenox Hill-Roosevelt Island</t>
  </si>
  <si>
    <t>890 Broadway, 8th Floor</t>
  </si>
  <si>
    <t>(212) 777-7710 x314</t>
  </si>
  <si>
    <t>890 Broadway, 3rd Floor</t>
  </si>
  <si>
    <t>(212) 477-3030 x1188</t>
  </si>
  <si>
    <t>BalletCollective Inc.</t>
  </si>
  <si>
    <t>850 Amsterdam Ave 14F</t>
  </si>
  <si>
    <t>(646) 337-1254</t>
  </si>
  <si>
    <t>Ballroom Basix USA Inc.</t>
  </si>
  <si>
    <t>178 E 117th Street</t>
  </si>
  <si>
    <t>10035</t>
  </si>
  <si>
    <t>(212) 876-8660</t>
  </si>
  <si>
    <t>East Harlem North</t>
  </si>
  <si>
    <t>Ballroom Basix USA, Inc.</t>
  </si>
  <si>
    <t>178 E. 117th St</t>
  </si>
  <si>
    <t>131 Perry Street, Ste. 1A</t>
  </si>
  <si>
    <t>(212) 337-9565</t>
  </si>
  <si>
    <t>80 Hanson Place, Ste. 701</t>
  </si>
  <si>
    <t>(718) 852-7755</t>
  </si>
  <si>
    <t>40-25 68th Street</t>
  </si>
  <si>
    <t>(917) 674-4746</t>
  </si>
  <si>
    <t>Bangladeshi American Community Development and Youth Services</t>
  </si>
  <si>
    <t>181 Forbell Street</t>
  </si>
  <si>
    <t>(718) 235-1700</t>
  </si>
  <si>
    <t>Brooklyn Council District #37</t>
  </si>
  <si>
    <t>Cypress Hills-City Line</t>
  </si>
  <si>
    <t>Barbad Chamber Orchestra, Inc.</t>
  </si>
  <si>
    <t>PO Box 216, Lenox Hill Station</t>
  </si>
  <si>
    <t>(212) 414-7691</t>
  </si>
  <si>
    <t>Bardekova Ensemble</t>
  </si>
  <si>
    <t>2965 Marion Avenue 3G</t>
  </si>
  <si>
    <t>10458</t>
  </si>
  <si>
    <t>(718) 933-6221</t>
  </si>
  <si>
    <t>Bronx Community Board #7</t>
  </si>
  <si>
    <t>Bedford Park-Fordham North</t>
  </si>
  <si>
    <t>Fulton Ferry Landing</t>
  </si>
  <si>
    <t>(718) 624-4061</t>
  </si>
  <si>
    <t>312 West 36th Street, Apt. 4W</t>
  </si>
  <si>
    <t>(201) 709-5720</t>
  </si>
  <si>
    <t>895 Shore Road</t>
  </si>
  <si>
    <t>10464</t>
  </si>
  <si>
    <t>(718) 885-1461</t>
  </si>
  <si>
    <t>Bronx Council District #13</t>
  </si>
  <si>
    <t>Bronx Community Board #10</t>
  </si>
  <si>
    <t>park-cemetery-etc-Bronx</t>
  </si>
  <si>
    <t>450 West 37th Street, Suite 501</t>
  </si>
  <si>
    <t>(646) 731-3201</t>
  </si>
  <si>
    <t>12 Sylvan Terrace</t>
  </si>
  <si>
    <t>(646) 240-4161</t>
  </si>
  <si>
    <t>Battered Women's Safe Territory -an Opportunity to Progress, Inc.</t>
  </si>
  <si>
    <t>94 Bentwood Drive</t>
  </si>
  <si>
    <t>Waterbury</t>
  </si>
  <si>
    <t>6705</t>
  </si>
  <si>
    <t>(203) 768-3841</t>
  </si>
  <si>
    <t>Bronx Council District #16</t>
  </si>
  <si>
    <t>Bronx Community Board #5</t>
  </si>
  <si>
    <t>380 Broadway, Fifth Floor</t>
  </si>
  <si>
    <t>(212) 219-3910</t>
  </si>
  <si>
    <t>Battleworks Dance Company</t>
  </si>
  <si>
    <t>P.O. Box 16</t>
  </si>
  <si>
    <t>(718) 312-8718</t>
  </si>
  <si>
    <t>Bayside Glee Club, Inc.</t>
  </si>
  <si>
    <t>51-17 Reeder Street</t>
  </si>
  <si>
    <t>Elmhurst</t>
  </si>
  <si>
    <t>11373</t>
  </si>
  <si>
    <t>(718) 424-5769</t>
  </si>
  <si>
    <t>Queens Community Board #4</t>
  </si>
  <si>
    <t>208 Totten Avenue</t>
  </si>
  <si>
    <t>11359</t>
  </si>
  <si>
    <t>(718) 352-1548</t>
  </si>
  <si>
    <t>Ft. Totten-Bay Terrace-Clearview</t>
  </si>
  <si>
    <t>47 Bergen Street</t>
  </si>
  <si>
    <t>(347) 470-6747</t>
  </si>
  <si>
    <t>1368 Fulton Street</t>
  </si>
  <si>
    <t>11216</t>
  </si>
  <si>
    <t>(718) 636-6931</t>
  </si>
  <si>
    <t>2753 Broadway,</t>
  </si>
  <si>
    <t>(646) 784-1029</t>
  </si>
  <si>
    <t>216 West 135th Street, Ground Floor</t>
  </si>
  <si>
    <t>10030</t>
  </si>
  <si>
    <t>(212) 222-3627</t>
  </si>
  <si>
    <t>Believe In Me</t>
  </si>
  <si>
    <t>1123 Broadway</t>
  </si>
  <si>
    <t>(646) 336-1500</t>
  </si>
  <si>
    <t>659 85th Street</t>
  </si>
  <si>
    <t>11228</t>
  </si>
  <si>
    <t>(917) 501-0338</t>
  </si>
  <si>
    <t>Dyker Heights</t>
  </si>
  <si>
    <t>925 Bergen St</t>
  </si>
  <si>
    <t>(917) 474-2003</t>
  </si>
  <si>
    <t>Beta Israel of North America Cultural Foundation, Inc.</t>
  </si>
  <si>
    <t>PO Box 470</t>
  </si>
  <si>
    <t>(212) 284-6942</t>
  </si>
  <si>
    <t>666 Ocean Avenue #D1</t>
  </si>
  <si>
    <t>11226</t>
  </si>
  <si>
    <t>(646) 682-7181</t>
  </si>
  <si>
    <t>Flatbush</t>
  </si>
  <si>
    <t>One MetroTech Center-North</t>
  </si>
  <si>
    <t>(212) 268-2500 x148</t>
  </si>
  <si>
    <t>Big Apple Greeter, Inc.</t>
  </si>
  <si>
    <t>1 Centre Street</t>
  </si>
  <si>
    <t>(212) 669-3146</t>
  </si>
  <si>
    <t>676A 9th Avenue, Suite 405</t>
  </si>
  <si>
    <t>(212) 344-1777 x11</t>
  </si>
  <si>
    <t>Big Art Group, Inc.</t>
  </si>
  <si>
    <t>P.O. Box 1034</t>
  </si>
  <si>
    <t>10276</t>
  </si>
  <si>
    <t>(646) 479-4363</t>
  </si>
  <si>
    <t>303 Clinton Street</t>
  </si>
  <si>
    <t>(646) 717-0585</t>
  </si>
  <si>
    <t>42 Horatio Street, #9</t>
  </si>
  <si>
    <t>(212) 633-0016</t>
  </si>
  <si>
    <t>Biko Transformation Center</t>
  </si>
  <si>
    <t>1474 Bushwick Avenue</t>
  </si>
  <si>
    <t>(718) 455-5963</t>
  </si>
  <si>
    <t>Brooklyn Community Board #4</t>
  </si>
  <si>
    <t>Bushwick South</t>
  </si>
  <si>
    <t>P.O. Box 470131</t>
  </si>
  <si>
    <t>11247</t>
  </si>
  <si>
    <t>(718) 636-0918 x11</t>
  </si>
  <si>
    <t>P.O. Box 386</t>
  </si>
  <si>
    <t>(718) 963-2918</t>
  </si>
  <si>
    <t>Black American Heritage Foundation</t>
  </si>
  <si>
    <t>94-20 Guy Brewer Boulevard, Room 3D08</t>
  </si>
  <si>
    <t>11451</t>
  </si>
  <si>
    <t>(212) 366-6900 x201</t>
  </si>
  <si>
    <t>Black Experimental Theatre</t>
  </si>
  <si>
    <t>P.O. Box 1902</t>
  </si>
  <si>
    <t>(646) 623-3488</t>
  </si>
  <si>
    <t>104 Greenpoint Avenue, #4L</t>
  </si>
  <si>
    <t>(347) 268-3276</t>
  </si>
  <si>
    <t>119-07 Merrick Boulevard, 2nd Floor</t>
  </si>
  <si>
    <t>(718) 723-1800</t>
  </si>
  <si>
    <t>P.O. Box 24713</t>
  </si>
  <si>
    <t>(347) 533-9102</t>
  </si>
  <si>
    <t>Blackberry Productions, Inc.</t>
  </si>
  <si>
    <t>170 West 136th Street, Ste. 4C</t>
  </si>
  <si>
    <t>(212) 694-6698</t>
  </si>
  <si>
    <t>Blank Forms INC.</t>
  </si>
  <si>
    <t>468 Grand Ave.</t>
  </si>
  <si>
    <t>(347) 463-6316</t>
  </si>
  <si>
    <t>530 W. 45th Street, #4G</t>
  </si>
  <si>
    <t>(212) 713-0163</t>
  </si>
  <si>
    <t>323 West 108th Street</t>
  </si>
  <si>
    <t>(212) 663-6021 x23</t>
  </si>
  <si>
    <t>380 Broadway, 4th Floor</t>
  </si>
  <si>
    <t>(646) 242-6260</t>
  </si>
  <si>
    <t>Blue Heron Theatre, Inc.</t>
  </si>
  <si>
    <t>645 West End Avenue, Suite 7B</t>
  </si>
  <si>
    <t>(212) 787-0422</t>
  </si>
  <si>
    <t>Blue Pipa, Inc.</t>
  </si>
  <si>
    <t>68-39 Harrow Street</t>
  </si>
  <si>
    <t>(718) 459-1730</t>
  </si>
  <si>
    <t>Bnos Yakov Educational Center</t>
  </si>
  <si>
    <t>638 Bedford Avenue</t>
  </si>
  <si>
    <t>(718) 963-1212 x101</t>
  </si>
  <si>
    <t>Williamsburg</t>
  </si>
  <si>
    <t>Bohemian National Hall</t>
  </si>
  <si>
    <t>(212) 988-1733</t>
  </si>
  <si>
    <t>2 Bond Street, #4R</t>
  </si>
  <si>
    <t>(212) 254-4614</t>
  </si>
  <si>
    <t>37 Greenpoint Avenue</t>
  </si>
  <si>
    <t>(718) 383-9621</t>
  </si>
  <si>
    <t>313 97th Street, #1B</t>
  </si>
  <si>
    <t>(718) 492-7129</t>
  </si>
  <si>
    <t>Born Dancing.Inc.</t>
  </si>
  <si>
    <t>812 W181 Street</t>
  </si>
  <si>
    <t>(347) 256-3306</t>
  </si>
  <si>
    <t>199 Chambers Street, Room #S110C</t>
  </si>
  <si>
    <t>(212) 220-1459</t>
  </si>
  <si>
    <t>Boundless Theatre Company Inc.</t>
  </si>
  <si>
    <t>41-21 42nd st</t>
  </si>
  <si>
    <t>Sunnyside</t>
  </si>
  <si>
    <t>11104</t>
  </si>
  <si>
    <t>(347) 724-3640</t>
  </si>
  <si>
    <t>310 Bowery, 2nd Floor</t>
  </si>
  <si>
    <t>(212) 614-0504</t>
  </si>
  <si>
    <t>Bowne House Historical Society, Inc.</t>
  </si>
  <si>
    <t>37-01 Bowne St.</t>
  </si>
  <si>
    <t>11354</t>
  </si>
  <si>
    <t>(718) 359-0528</t>
  </si>
  <si>
    <t>Queens Council District #20</t>
  </si>
  <si>
    <t>Queens Community Board #7</t>
  </si>
  <si>
    <t>Box Turtle Press/Attitude Art, Inc.</t>
  </si>
  <si>
    <t>94 Franklin Street</t>
  </si>
  <si>
    <t>(646) 246-3652</t>
  </si>
  <si>
    <t>1 East 104th Street</t>
  </si>
  <si>
    <t>(212) 427-2244 x583</t>
  </si>
  <si>
    <t>287 10th Street</t>
  </si>
  <si>
    <t>(212) 677-1102</t>
  </si>
  <si>
    <t>11805 200th St</t>
  </si>
  <si>
    <t>Saint Albans</t>
  </si>
  <si>
    <t>(917) 668-2209</t>
  </si>
  <si>
    <t>303 Westminster Road</t>
  </si>
  <si>
    <t>(917) 660-4660</t>
  </si>
  <si>
    <t>Brooklyn Community Board #14</t>
  </si>
  <si>
    <t>Brazilian Endowment for the Arts, Inc.</t>
  </si>
  <si>
    <t>240E 52nd street</t>
  </si>
  <si>
    <t>(212) 371-1556</t>
  </si>
  <si>
    <t>Bread &amp; Roses Cultural Project, Inc.</t>
  </si>
  <si>
    <t>322 West 48th Street, 6th floor</t>
  </si>
  <si>
    <t>(212) 767-0025 x2</t>
  </si>
  <si>
    <t>Break A Leg Productions, Inc.</t>
  </si>
  <si>
    <t>PO Box 20503</t>
  </si>
  <si>
    <t>(212) 330-0406</t>
  </si>
  <si>
    <t>235 Lincoln Place</t>
  </si>
  <si>
    <t>(718) 614-2289</t>
  </si>
  <si>
    <t>388 Atlantic Avenue</t>
  </si>
  <si>
    <t>(212) 242-4201 x14</t>
  </si>
  <si>
    <t>P.O. Box 1851</t>
  </si>
  <si>
    <t>10101</t>
  </si>
  <si>
    <t>(917) 640-2119</t>
  </si>
  <si>
    <t>290 Lenox Avenue, 3rd Floor</t>
  </si>
  <si>
    <t>(212) 663-3000</t>
  </si>
  <si>
    <t>Bridging Education and Art Together, Inc.</t>
  </si>
  <si>
    <t>44-02 23rd St #301</t>
  </si>
  <si>
    <t>(718) 937-2328</t>
  </si>
  <si>
    <t>2001 Oriental Boulevard</t>
  </si>
  <si>
    <t>11235</t>
  </si>
  <si>
    <t>(718) 769-9161</t>
  </si>
  <si>
    <t>Brooklyn Community Board #15</t>
  </si>
  <si>
    <t>Sheepshead Bay-Gerritsen Beach-Manhattan Beach</t>
  </si>
  <si>
    <t>Brighton Neighborhood Association, Inc.</t>
  </si>
  <si>
    <t>1121 Brighton Beach Avenue</t>
  </si>
  <si>
    <t>(718) 891-0800</t>
  </si>
  <si>
    <t>Brooklyn Council District #47</t>
  </si>
  <si>
    <t>Brighton Beach</t>
  </si>
  <si>
    <t>Bring to Light</t>
  </si>
  <si>
    <t>200 East 10th Street</t>
  </si>
  <si>
    <t>New york</t>
  </si>
  <si>
    <t>(646) 345-1581</t>
  </si>
  <si>
    <t>433 West 34th St.</t>
  </si>
  <si>
    <t>(646) 325-5389</t>
  </si>
  <si>
    <t>583 Riverside Drive</t>
  </si>
  <si>
    <t>(212) 568-2030</t>
  </si>
  <si>
    <t>Broadway League Foundation, Inc.</t>
  </si>
  <si>
    <t>729 Seventh Avenue, 5th Flr</t>
  </si>
  <si>
    <t>(212) 764-1122</t>
  </si>
  <si>
    <t>201 W 94th St. #1A</t>
  </si>
  <si>
    <t>(617) 877-8937</t>
  </si>
  <si>
    <t>80 Van Cortlandt Park South, Ste. 7D-1</t>
  </si>
  <si>
    <t>(718) 601-7399</t>
  </si>
  <si>
    <t>Van Cortlandt Village</t>
  </si>
  <si>
    <t>PO Box 1381</t>
  </si>
  <si>
    <t>10451-9998</t>
  </si>
  <si>
    <t>(347) 971-2155</t>
  </si>
  <si>
    <t>Bronx Community Board #4</t>
  </si>
  <si>
    <t>Lehman College</t>
  </si>
  <si>
    <t>10468</t>
  </si>
  <si>
    <t>(718) 960-7158</t>
  </si>
  <si>
    <t>2155 University Avenue</t>
  </si>
  <si>
    <t>10453</t>
  </si>
  <si>
    <t>(718) 289-5127</t>
  </si>
  <si>
    <t>Bronx Council District #14</t>
  </si>
  <si>
    <t>Kingsbridge Heights</t>
  </si>
  <si>
    <t>Bronx Conservatory of Music</t>
  </si>
  <si>
    <t>P.O. Box 633</t>
  </si>
  <si>
    <t>10469</t>
  </si>
  <si>
    <t>(718) 841-7415</t>
  </si>
  <si>
    <t>(718) 931-9500 x17</t>
  </si>
  <si>
    <t>Bronx Community Board #11</t>
  </si>
  <si>
    <t>Bronx County Historical Society</t>
  </si>
  <si>
    <t>3309 Bainbridge Avenue</t>
  </si>
  <si>
    <t>10467</t>
  </si>
  <si>
    <t>(718) 881-8900</t>
  </si>
  <si>
    <t>Norwood</t>
  </si>
  <si>
    <t>585 East 187th Street, 2nd Floor</t>
  </si>
  <si>
    <t>(718) 364-2725</t>
  </si>
  <si>
    <t>Bronx Community Board #6</t>
  </si>
  <si>
    <t>Belmont</t>
  </si>
  <si>
    <t>614 Courtlandt Ave</t>
  </si>
  <si>
    <t>(718) 993-3512</t>
  </si>
  <si>
    <t>Melrose South-Mott Haven North</t>
  </si>
  <si>
    <t>Bronx Hispanic Festival Inc</t>
  </si>
  <si>
    <t>P.O. Box 1765</t>
  </si>
  <si>
    <t>(917) 699-7598</t>
  </si>
  <si>
    <t>990 Pelham Parkway South</t>
  </si>
  <si>
    <t>(718) 792-1800 x224</t>
  </si>
  <si>
    <t>Pelham Parkway</t>
  </si>
  <si>
    <t>Bronx Museum of the Arts</t>
  </si>
  <si>
    <t>1040 Grand Concourse</t>
  </si>
  <si>
    <t>10456</t>
  </si>
  <si>
    <t>(718) 681-6000</t>
  </si>
  <si>
    <t>East Concourse-Concourse Village</t>
  </si>
  <si>
    <t>5 Minerva Place (2J)</t>
  </si>
  <si>
    <t>(718) 365-4209</t>
  </si>
  <si>
    <t>Bronx River Alliance</t>
  </si>
  <si>
    <t>One Bronx River Parkway</t>
  </si>
  <si>
    <t>(718) 430-4665</t>
  </si>
  <si>
    <t>P.O. Box 5002</t>
  </si>
  <si>
    <t>10460</t>
  </si>
  <si>
    <t>(718) 589-5819 x11</t>
  </si>
  <si>
    <t>Bronx Stage &amp; Film Company, Inc.</t>
  </si>
  <si>
    <t>P.O. Box 580-179</t>
  </si>
  <si>
    <t>(917) 250-6298</t>
  </si>
  <si>
    <t>c/o Denise Orr</t>
  </si>
  <si>
    <t>(718) 601-9151</t>
  </si>
  <si>
    <t>305 East 140th St. , 1A</t>
  </si>
  <si>
    <t>New York City,Bronx</t>
  </si>
  <si>
    <t>(718) 401-8144</t>
  </si>
  <si>
    <t>Mott Haven-Port Morris</t>
  </si>
  <si>
    <t>BronxWorks, Inc.</t>
  </si>
  <si>
    <t>60 East Tremont Avenue</t>
  </si>
  <si>
    <t>(718) 365-0910 x25</t>
  </si>
  <si>
    <t>Mount Hope</t>
  </si>
  <si>
    <t>Brooklyn Academy of Music</t>
  </si>
  <si>
    <t>30 Lafayette Avenue</t>
  </si>
  <si>
    <t>(718) 636-4111</t>
  </si>
  <si>
    <t>P. O. Box 20648</t>
  </si>
  <si>
    <t>(718) 208-0525</t>
  </si>
  <si>
    <t>60 East 8th Street, Apt. 30 E</t>
  </si>
  <si>
    <t>(917) 509-6258</t>
  </si>
  <si>
    <t>(718) 625-0080 x222</t>
  </si>
  <si>
    <t>421 Fifth Avenue, 3rd Fl.</t>
  </si>
  <si>
    <t>(718) 832-0018</t>
  </si>
  <si>
    <t>160 Schermerhorn St</t>
  </si>
  <si>
    <t>(718) 246-0146</t>
  </si>
  <si>
    <t>249 Smith Street</t>
  </si>
  <si>
    <t>(718) 802-3901</t>
  </si>
  <si>
    <t>Brooklyn Botanic Garden Corporation</t>
  </si>
  <si>
    <t>1000 Washington Avenue</t>
  </si>
  <si>
    <t>(718) 623-7200</t>
  </si>
  <si>
    <t>park-cemetery-etc-Brooklyn</t>
  </si>
  <si>
    <t>334 Furman Street</t>
  </si>
  <si>
    <t>(718) 802-0603 x11</t>
  </si>
  <si>
    <t>Brooklyn Center for the Urban Environment, Inc.</t>
  </si>
  <si>
    <t>168 7th St.</t>
  </si>
  <si>
    <t>(718) 788-8500</t>
  </si>
  <si>
    <t>Brooklyn Chamber Music Society</t>
  </si>
  <si>
    <t>49 Cheever Place</t>
  </si>
  <si>
    <t>(718) 858-3523</t>
  </si>
  <si>
    <t>Brooklyn Children's Museum</t>
  </si>
  <si>
    <t>145 Brooklyn Avenue</t>
  </si>
  <si>
    <t>11213</t>
  </si>
  <si>
    <t>(718) 735-4400</t>
  </si>
  <si>
    <t>Brooklyn City Streetcar Company, Inc.</t>
  </si>
  <si>
    <t>1360 Ocean Parkway, Ste. 6L</t>
  </si>
  <si>
    <t>11230</t>
  </si>
  <si>
    <t>(718) 314-0226</t>
  </si>
  <si>
    <t>Brooklyn Council District #44</t>
  </si>
  <si>
    <t>Brooklyn Community Board #12</t>
  </si>
  <si>
    <t>Ocean Parkway South</t>
  </si>
  <si>
    <t>4 Metrotech, Ground Floor</t>
  </si>
  <si>
    <t>(347) 889-7719</t>
  </si>
  <si>
    <t>58 Seventh Avenue</t>
  </si>
  <si>
    <t>(718) 622-3300 x13</t>
  </si>
  <si>
    <t>Brooklyn Contemporary Chorus, Inc.</t>
  </si>
  <si>
    <t>G.P.O. Box 3093</t>
  </si>
  <si>
    <t>(718) 625-0305</t>
  </si>
  <si>
    <t>180 South 4th Street</t>
  </si>
  <si>
    <t>(718) 388-4306</t>
  </si>
  <si>
    <t>P.O. Box 22872</t>
  </si>
  <si>
    <t>(347) 713-5190</t>
  </si>
  <si>
    <t>P.O. Box 020-334</t>
  </si>
  <si>
    <t>(646) 496-3061</t>
  </si>
  <si>
    <t>128 Pierrepont Street</t>
  </si>
  <si>
    <t>(718) 222-4111 x239</t>
  </si>
  <si>
    <t>Brooklyn House of Kulture, Inc.</t>
  </si>
  <si>
    <t>1685 Ocean Ave</t>
  </si>
  <si>
    <t>(646) 596-1283</t>
  </si>
  <si>
    <t>Midwood</t>
  </si>
  <si>
    <t>Brooklyn Institute of Arts and Sciences</t>
  </si>
  <si>
    <t>200 Eastern Parkway</t>
  </si>
  <si>
    <t>(718) 638-5000</t>
  </si>
  <si>
    <t>126 Saint Felix Street</t>
  </si>
  <si>
    <t>(718) 434-4500</t>
  </si>
  <si>
    <t>63 Flushing Avenue</t>
  </si>
  <si>
    <t>(718) 907-5900 x5965</t>
  </si>
  <si>
    <t>20 Jay Street, Suite M16</t>
  </si>
  <si>
    <t>(718) 488-7711</t>
  </si>
  <si>
    <t>Brooklyn Poets, Inc.</t>
  </si>
  <si>
    <t>135 Jackson Street</t>
  </si>
  <si>
    <t>(718) 374-1953</t>
  </si>
  <si>
    <t>East Williamsburg</t>
  </si>
  <si>
    <t>Brooklyn Rail</t>
  </si>
  <si>
    <t>99 Commercial Street #32</t>
  </si>
  <si>
    <t>(718) 349-8427</t>
  </si>
  <si>
    <t>PO Box 24415</t>
  </si>
  <si>
    <t>(718) 467-1700 x1702</t>
  </si>
  <si>
    <t>Brooklyn Studios for Dance</t>
  </si>
  <si>
    <t>210 Lafayette Ave.</t>
  </si>
  <si>
    <t>(917) 945-6890</t>
  </si>
  <si>
    <t>Brooklyn Theatre Arts Project, Inc.</t>
  </si>
  <si>
    <t>1618 76th Street</t>
  </si>
  <si>
    <t>11214</t>
  </si>
  <si>
    <t>(718) 791-9667</t>
  </si>
  <si>
    <t>Bensonhurst West</t>
  </si>
  <si>
    <t>Brooklyn USA Athletic Assc</t>
  </si>
  <si>
    <t>1424 Fulton Street</t>
  </si>
  <si>
    <t>(718) 773-3456</t>
  </si>
  <si>
    <t>481 Van Brunt Street, Unit 7</t>
  </si>
  <si>
    <t>(718) 422-1111</t>
  </si>
  <si>
    <t>62 South Elliott Place, Apt. 2B</t>
  </si>
  <si>
    <t>(718) 935-0490</t>
  </si>
  <si>
    <t>179 Pacific Street</t>
  </si>
  <si>
    <t>(718) 243-9447 x235</t>
  </si>
  <si>
    <t>296 Windsor Pl</t>
  </si>
  <si>
    <t>(718) 350-1265</t>
  </si>
  <si>
    <t>581 Mother Gaston Boulevard</t>
  </si>
  <si>
    <t>(718) 385-1111</t>
  </si>
  <si>
    <t>Brooklyn Community Board #16</t>
  </si>
  <si>
    <t>Brownsville</t>
  </si>
  <si>
    <t>55 Washington Street</t>
  </si>
  <si>
    <t>11201-1179</t>
  </si>
  <si>
    <t>(212) 274-0446 x1</t>
  </si>
  <si>
    <t>Bukharian Jewish Theater Studio, Inc.</t>
  </si>
  <si>
    <t>99-37 64th Road</t>
  </si>
  <si>
    <t>Rego Park</t>
  </si>
  <si>
    <t>11374</t>
  </si>
  <si>
    <t>(718) 459-3341</t>
  </si>
  <si>
    <t>Bukharian Jewish Theater Vozrozhdeniye</t>
  </si>
  <si>
    <t>139-60 85th Drive, Suite 4E</t>
  </si>
  <si>
    <t>11435</t>
  </si>
  <si>
    <t>(718) 293-0593</t>
  </si>
  <si>
    <t>Briarwood-Jamaica Hills</t>
  </si>
  <si>
    <t>112 Hendrix Street</t>
  </si>
  <si>
    <t>(718) 235-4681</t>
  </si>
  <si>
    <t>207 Starr Street, #4</t>
  </si>
  <si>
    <t>11237</t>
  </si>
  <si>
    <t>(718) 306-2370</t>
  </si>
  <si>
    <t>Bushwick North</t>
  </si>
  <si>
    <t>Byrd Hoffman Watermill Foundation</t>
  </si>
  <si>
    <t>(212) 253-7484</t>
  </si>
  <si>
    <t>(917) 596-9931</t>
  </si>
  <si>
    <t>58 Grand Street, 1st Floor</t>
  </si>
  <si>
    <t>(718) 388-6780</t>
  </si>
  <si>
    <t>CBA Cultural &amp; Arts Center</t>
  </si>
  <si>
    <t>137-22 Kalmia Ave, 2nd Floor</t>
  </si>
  <si>
    <t>11355</t>
  </si>
  <si>
    <t>(347) 386-7016</t>
  </si>
  <si>
    <t>CBD Music, Inc.</t>
  </si>
  <si>
    <t>552 Riverside Drive</t>
  </si>
  <si>
    <t>(646) 352-1826</t>
  </si>
  <si>
    <t>CEC ArtsLink, Inc.</t>
  </si>
  <si>
    <t>435 Hudson Street, 8th Floor</t>
  </si>
  <si>
    <t>(212) 643-1985 x12</t>
  </si>
  <si>
    <t>24-20 FDR Drive Service Road East</t>
  </si>
  <si>
    <t>(212) 505-6050</t>
  </si>
  <si>
    <t>CHEER Foundation, Inc.</t>
  </si>
  <si>
    <t>90-18 153rd Avenue</t>
  </si>
  <si>
    <t>Howard Beach</t>
  </si>
  <si>
    <t>11414</t>
  </si>
  <si>
    <t>(718) 641-2781</t>
  </si>
  <si>
    <t>Queens Council District #32</t>
  </si>
  <si>
    <t>Queens Community Board #10</t>
  </si>
  <si>
    <t>Lindenwood-Howard Beach</t>
  </si>
  <si>
    <t>PO Box 727</t>
  </si>
  <si>
    <t>(347) 855-7342</t>
  </si>
  <si>
    <t>136 East 13th Street</t>
  </si>
  <si>
    <t>(212) 677-4210 x14</t>
  </si>
  <si>
    <t>CSI Foundation</t>
  </si>
  <si>
    <t>2800 Victory Boulevard,</t>
  </si>
  <si>
    <t>10314</t>
  </si>
  <si>
    <t>(718) 982-2359</t>
  </si>
  <si>
    <t>Staten Island Council Dist #50</t>
  </si>
  <si>
    <t>Staten Island Community Brd #2</t>
  </si>
  <si>
    <t>New Springville-Bloomfield-Travis</t>
  </si>
  <si>
    <t>137 West 25th Street</t>
  </si>
  <si>
    <t>(212) 206-3583</t>
  </si>
  <si>
    <t>Calliope Foundation</t>
  </si>
  <si>
    <t>1410 Broadway, Ste 2601</t>
  </si>
  <si>
    <t>(212) 683-7343</t>
  </si>
  <si>
    <t>2512 77th St</t>
  </si>
  <si>
    <t>East Elmhurst</t>
  </si>
  <si>
    <t>11370</t>
  </si>
  <si>
    <t>(646) 221-6553</t>
  </si>
  <si>
    <t>Queens Council District #25</t>
  </si>
  <si>
    <t>Queens Community Board #3</t>
  </si>
  <si>
    <t>Jackson Heights</t>
  </si>
  <si>
    <t>126 Baxter Street</t>
  </si>
  <si>
    <t>(718) 387-2118</t>
  </si>
  <si>
    <t>545 Eighth Avenue, Suite 550</t>
  </si>
  <si>
    <t>(212) 947-9277 x302</t>
  </si>
  <si>
    <t>Can't Sleep, Inc.</t>
  </si>
  <si>
    <t>540 9th Street #3</t>
  </si>
  <si>
    <t>10034</t>
  </si>
  <si>
    <t>(718) 788-2561</t>
  </si>
  <si>
    <t>264 Canal Street, Suite 3W</t>
  </si>
  <si>
    <t>(240) 472-7260</t>
  </si>
  <si>
    <t>Canteen Arts, Inc.</t>
  </si>
  <si>
    <t>96 Pierrepont St. #4</t>
  </si>
  <si>
    <t>(917) 975-3027</t>
  </si>
  <si>
    <t>1392 Madison Avenue</t>
  </si>
  <si>
    <t>(914) 763-3453</t>
  </si>
  <si>
    <t>(212) 382-0555</t>
  </si>
  <si>
    <t>165 West 46 Street, Ste. 701</t>
  </si>
  <si>
    <t>(212) 764-0172 x222</t>
  </si>
  <si>
    <t>114-13 Ovid Place</t>
  </si>
  <si>
    <t>(212) 963-6459</t>
  </si>
  <si>
    <t>(718) 783-8345</t>
  </si>
  <si>
    <t>Carnegie Hall Corporation</t>
  </si>
  <si>
    <t>881 Seventh Avenue</t>
  </si>
  <si>
    <t>(212) 903-9600</t>
  </si>
  <si>
    <t>1484 First Avenue</t>
  </si>
  <si>
    <t>(212) 879-7400 x303</t>
  </si>
  <si>
    <t>Crafts</t>
  </si>
  <si>
    <t>79 Howard Avenue</t>
  </si>
  <si>
    <t>(718) 273-7660</t>
  </si>
  <si>
    <t>Grymes Hill-Clifton-Fox Hills</t>
  </si>
  <si>
    <t>928 Simpson Street</t>
  </si>
  <si>
    <t>(718) 589-2230 x20</t>
  </si>
  <si>
    <t>Hunts Point</t>
  </si>
  <si>
    <t>Cathedral of St. John the Divine</t>
  </si>
  <si>
    <t>1047 Amsterdam Avenue</t>
  </si>
  <si>
    <t>(212) 316-7493</t>
  </si>
  <si>
    <t>1011 First Avenue</t>
  </si>
  <si>
    <t>(212) 371-1000</t>
  </si>
  <si>
    <t>Causa Artium Limited</t>
  </si>
  <si>
    <t>215 West 104th Street Box 844</t>
  </si>
  <si>
    <t>(212) 203-0461</t>
  </si>
  <si>
    <t>(718) 858-0000</t>
  </si>
  <si>
    <t>Cedar Lake, Inc.</t>
  </si>
  <si>
    <t>547 West 26th Street</t>
  </si>
  <si>
    <t>(212) 244-0015</t>
  </si>
  <si>
    <t>P.O. Box 138</t>
  </si>
  <si>
    <t>(718) 823-6434</t>
  </si>
  <si>
    <t>Center for Artistic Development, Inc.</t>
  </si>
  <si>
    <t>2678 east 7 street</t>
  </si>
  <si>
    <t>(718) 510-2333</t>
  </si>
  <si>
    <t>225 West 34th Street, Suite #1112</t>
  </si>
  <si>
    <t>10122</t>
  </si>
  <si>
    <t>(212) 971-3300 x303</t>
  </si>
  <si>
    <t>28 West 27th Street, Third Floor</t>
  </si>
  <si>
    <t>(212) 481-0295</t>
  </si>
  <si>
    <t>PO Box 3169</t>
  </si>
  <si>
    <t>(347) 265-8943</t>
  </si>
  <si>
    <t>Center for Educational Innovation-Public Education Association</t>
  </si>
  <si>
    <t>28 West 44th Street</t>
  </si>
  <si>
    <t>10518</t>
  </si>
  <si>
    <t>(212) 302-8800</t>
  </si>
  <si>
    <t>Center for Italian Modern Art</t>
  </si>
  <si>
    <t>421 Broome Street</t>
  </si>
  <si>
    <t>(646) 370-3596</t>
  </si>
  <si>
    <t>(212) 294-6137</t>
  </si>
  <si>
    <t>361 Manhattan Avenue, Unit 1</t>
  </si>
  <si>
    <t>(718) 349-1210</t>
  </si>
  <si>
    <t>32 Broadway, Ste. 1314</t>
  </si>
  <si>
    <t>(212) 571-1555 x25</t>
  </si>
  <si>
    <t>232 Third Street, #D201</t>
  </si>
  <si>
    <t>(718) 596-7721</t>
  </si>
  <si>
    <t>20 West 44th Street</t>
  </si>
  <si>
    <t>(212) 730-9646 x103</t>
  </si>
  <si>
    <t>135-32 38th Avenue</t>
  </si>
  <si>
    <t>(718) 321-8496</t>
  </si>
  <si>
    <t>25-69 38th Street</t>
  </si>
  <si>
    <t>(718) 728-7820</t>
  </si>
  <si>
    <t>Central Park Brass, Inc.</t>
  </si>
  <si>
    <t>1435 Lexington Avenue, #7F</t>
  </si>
  <si>
    <t>(646) 201-5242</t>
  </si>
  <si>
    <t>619 West 145th Street, 2nd Floor</t>
  </si>
  <si>
    <t>(917) 405-6167</t>
  </si>
  <si>
    <t>Hamilton Heights</t>
  </si>
  <si>
    <t>P.O. Box 2608</t>
  </si>
  <si>
    <t>(212) 677-9377</t>
  </si>
  <si>
    <t>Cerddorian NYC, Inc.</t>
  </si>
  <si>
    <t>P.O. Box 946 Village Station</t>
  </si>
  <si>
    <t>(212) 799-0244</t>
  </si>
  <si>
    <t>ChaRosa Foundation Corporation</t>
  </si>
  <si>
    <t>P.O. Box 110279</t>
  </si>
  <si>
    <t>11411</t>
  </si>
  <si>
    <t>(718) 723-1400</t>
  </si>
  <si>
    <t>Queens Community Board #13</t>
  </si>
  <si>
    <t>Chamber Dance Project</t>
  </si>
  <si>
    <t>P.O. Box 4499</t>
  </si>
  <si>
    <t>(914) 332-7762</t>
  </si>
  <si>
    <t>12 West 32nd Street</t>
  </si>
  <si>
    <t>(212) 242-2022 x15</t>
  </si>
  <si>
    <t>70 Lincoln Center Plaza, Tenth Floor</t>
  </si>
  <si>
    <t>(212) 875-5799</t>
  </si>
  <si>
    <t>450 Lexington Avenue, #1514</t>
  </si>
  <si>
    <t>(646) 642-8441</t>
  </si>
  <si>
    <t>ChamberMusicNY, Inc.</t>
  </si>
  <si>
    <t>PO Box 230736</t>
  </si>
  <si>
    <t>(646) 300-1027</t>
  </si>
  <si>
    <t>Chambers Memorial Baptist Church</t>
  </si>
  <si>
    <t>219 East 123 rd Street</t>
  </si>
  <si>
    <t>(917) 822-6429</t>
  </si>
  <si>
    <t>110 East 23rd Street</t>
  </si>
  <si>
    <t>(646) 853-1791</t>
  </si>
  <si>
    <t>Character Studies Productions, Inc.</t>
  </si>
  <si>
    <t>202 West 107th Street 6-W</t>
  </si>
  <si>
    <t>(212) 665-8279</t>
  </si>
  <si>
    <t>201 East 42nd Street, 32nd Floor</t>
  </si>
  <si>
    <t>(212) 391-8151 x23</t>
  </si>
  <si>
    <t>Chassida Shmella:  Ethiopian Jewish Community</t>
  </si>
  <si>
    <t>25 Broadway, Ste. 1700</t>
  </si>
  <si>
    <t>(212) 284-6532</t>
  </si>
  <si>
    <t>Chelsea Art Museum</t>
  </si>
  <si>
    <t>556 West 22nd Street</t>
  </si>
  <si>
    <t>(212) 255-0719</t>
  </si>
  <si>
    <t>115 Norfolk Street</t>
  </si>
  <si>
    <t>(347) 614-8029</t>
  </si>
  <si>
    <t>c/o Robert S. Perlstein, Esq.</t>
  </si>
  <si>
    <t>(646) 820-6506</t>
  </si>
  <si>
    <t>P.O. Box 277</t>
  </si>
  <si>
    <t>(212) 260-1796</t>
  </si>
  <si>
    <t>Chelsea Symphony</t>
  </si>
  <si>
    <t>245 Eighth Avenue</t>
  </si>
  <si>
    <t>(888) 741-2915</t>
  </si>
  <si>
    <t>38 Commerce Street</t>
  </si>
  <si>
    <t>(212) 989-2020 x31</t>
  </si>
  <si>
    <t>45 Rockefeller Plaza</t>
  </si>
  <si>
    <t>(800) 349-0021</t>
  </si>
  <si>
    <t>Chhandayan, Inc.</t>
  </si>
  <si>
    <t>4 West 43rd Street</t>
  </si>
  <si>
    <t>(646) 281-4062</t>
  </si>
  <si>
    <t>Chica Luna Productions</t>
  </si>
  <si>
    <t>1690 Lexington Avenue, Second Floor</t>
  </si>
  <si>
    <t>(212) 410-3544</t>
  </si>
  <si>
    <t>Children of Promise, NYC</t>
  </si>
  <si>
    <t>54 MacDonough St</t>
  </si>
  <si>
    <t>(718) 483-9290</t>
  </si>
  <si>
    <t>Bedford</t>
  </si>
  <si>
    <t>105 East 22nd Street</t>
  </si>
  <si>
    <t>(212) 949-4696</t>
  </si>
  <si>
    <t>Gramercy</t>
  </si>
  <si>
    <t>62 Hamilton Terrace</t>
  </si>
  <si>
    <t>(212) 234-4093</t>
  </si>
  <si>
    <t>4320 Broadway</t>
  </si>
  <si>
    <t>(212) 923-7766</t>
  </si>
  <si>
    <t>212 West 83rd Street</t>
  </si>
  <si>
    <t>(212) 721-1223</t>
  </si>
  <si>
    <t>103 Charlton Street</t>
  </si>
  <si>
    <t>(212) 274-0986</t>
  </si>
  <si>
    <t>Children's Orchestra Society</t>
  </si>
  <si>
    <t>65-03 180th Street</t>
  </si>
  <si>
    <t>11365</t>
  </si>
  <si>
    <t>(718) 888-0635</t>
  </si>
  <si>
    <t>Children's Theatre Company of New York</t>
  </si>
  <si>
    <t>526 West 26th Street</t>
  </si>
  <si>
    <t>(212) 633-6629</t>
  </si>
  <si>
    <t>100 Washington Street</t>
  </si>
  <si>
    <t>(212) 744-8181 x133</t>
  </si>
  <si>
    <t>Chinatown Partnership Local Development Corp</t>
  </si>
  <si>
    <t>60 St James Place</t>
  </si>
  <si>
    <t>(212) 346-9288</t>
  </si>
  <si>
    <t>456 Broadway, 3rd Floor</t>
  </si>
  <si>
    <t>(212) 431-9740</t>
  </si>
  <si>
    <t>Chinese American Culture &amp; Art Association</t>
  </si>
  <si>
    <t>401 Broadway, Ste. 2001</t>
  </si>
  <si>
    <t>(212) 750-5295</t>
  </si>
  <si>
    <t>Chinese Community Center of Flushing, Inc.</t>
  </si>
  <si>
    <t>43-17 Union Street</t>
  </si>
  <si>
    <t>(347) 542-3700</t>
  </si>
  <si>
    <t>Chinese Methodist Center Corporation</t>
  </si>
  <si>
    <t>69 Madison st.</t>
  </si>
  <si>
    <t>(212) 349-2703</t>
  </si>
  <si>
    <t>P.O. Box 1062</t>
  </si>
  <si>
    <t>(212) 925-6110</t>
  </si>
  <si>
    <t>Chinese Musical Arts, Inc.</t>
  </si>
  <si>
    <t>c/o Xiaoshan Wen</t>
  </si>
  <si>
    <t>(718) 461-2666</t>
  </si>
  <si>
    <t>37-18 Northern Boulevard, # 105</t>
  </si>
  <si>
    <t>(718) 392-3493</t>
  </si>
  <si>
    <t>Queens Council District #21</t>
  </si>
  <si>
    <t>Chinese Writers Association of New York</t>
  </si>
  <si>
    <t>189-23 46 Avenue</t>
  </si>
  <si>
    <t>11358</t>
  </si>
  <si>
    <t>(718) 888-2678</t>
  </si>
  <si>
    <t>Auburndale</t>
  </si>
  <si>
    <t>199 Carroll Street</t>
  </si>
  <si>
    <t>(973) 220-8593</t>
  </si>
  <si>
    <t>41 White Street</t>
  </si>
  <si>
    <t>(212) 571-7290</t>
  </si>
  <si>
    <t>Cinema Conservancy, Inc.</t>
  </si>
  <si>
    <t>225 W. 13th Street</t>
  </si>
  <si>
    <t>New York, NY</t>
  </si>
  <si>
    <t>(212) 989-1038</t>
  </si>
  <si>
    <t>611 Broadway, Ste. 836</t>
  </si>
  <si>
    <t>(212) 254-5474</t>
  </si>
  <si>
    <t>1633 Broadway</t>
  </si>
  <si>
    <t>(212) 307-0388</t>
  </si>
  <si>
    <t>635 Carroll Street, Ste. 2</t>
  </si>
  <si>
    <t>(718) 638-4878</t>
  </si>
  <si>
    <t>190 Bedford Avenue, Apt. 213</t>
  </si>
  <si>
    <t>(718) 486-7432</t>
  </si>
  <si>
    <t>104 West 27th Street, 12th floor</t>
  </si>
  <si>
    <t>(212) 924-9204</t>
  </si>
  <si>
    <t>Citizen Schools, Inc.</t>
  </si>
  <si>
    <t>55 Exchange Place, Sixth Floor</t>
  </si>
  <si>
    <t>10005</t>
  </si>
  <si>
    <t>(646) 442-3873</t>
  </si>
  <si>
    <t>Citizens Against Recidivism, Inc.</t>
  </si>
  <si>
    <t>137-58 Thurston St</t>
  </si>
  <si>
    <t>Springfield Gardens</t>
  </si>
  <si>
    <t>11413</t>
  </si>
  <si>
    <t>(347) 626-7233</t>
  </si>
  <si>
    <t>Springfield Gardens North</t>
  </si>
  <si>
    <t>City Center for Music &amp; Drama, Inc.</t>
  </si>
  <si>
    <t>20 Lincoln Center</t>
  </si>
  <si>
    <t>(212) 870-4285</t>
  </si>
  <si>
    <t>City College Center for the Arts</t>
  </si>
  <si>
    <t>CCNY, Office of Gov't, Comm. &amp; Cultural Affairs</t>
  </si>
  <si>
    <t>(212) 650-5362</t>
  </si>
  <si>
    <t>250 West 54th Street, Suite 807</t>
  </si>
  <si>
    <t>(212) 245-8837</t>
  </si>
  <si>
    <t>P.O. Box 82</t>
  </si>
  <si>
    <t>(718) 885-1565</t>
  </si>
  <si>
    <t>160 Pilot Street, #127</t>
  </si>
  <si>
    <t>(718) 885-3190</t>
  </si>
  <si>
    <t>Pelham Bay-Country Club-City Island</t>
  </si>
  <si>
    <t>City Lights Youth Theatre, Inc.</t>
  </si>
  <si>
    <t>630 Ninth Avenue, Suite 1411</t>
  </si>
  <si>
    <t>(212) 262-4104</t>
  </si>
  <si>
    <t>56 East 1st Street</t>
  </si>
  <si>
    <t>(212) 529-1955 x301</t>
  </si>
  <si>
    <t>830 Fifth Avenue, Rm. 27</t>
  </si>
  <si>
    <t>(212) 360-1399</t>
  </si>
  <si>
    <t>park-cemetery-etc-Manhattan</t>
  </si>
  <si>
    <t>525 Broadway, Ste. 700</t>
  </si>
  <si>
    <t>(212) 966-0377</t>
  </si>
  <si>
    <t>57 Leonard Street</t>
  </si>
  <si>
    <t>(212) 925-3320 x15</t>
  </si>
  <si>
    <t>Citywide Youth Opera, Inc.</t>
  </si>
  <si>
    <t>P. O. Box 3647</t>
  </si>
  <si>
    <t>(646) 296-0344</t>
  </si>
  <si>
    <t>Civil Aid Services, Inc.</t>
  </si>
  <si>
    <t>P. O. Box 130287</t>
  </si>
  <si>
    <t>(212) 966-3253</t>
  </si>
  <si>
    <t>Brooklyn Community Board #11</t>
  </si>
  <si>
    <t>138 S. Oxford Street</t>
  </si>
  <si>
    <t>(212) 730-2019</t>
  </si>
  <si>
    <t>P.O. Box 259</t>
  </si>
  <si>
    <t>(212) 580-5700</t>
  </si>
  <si>
    <t>Classic Chamber Players</t>
  </si>
  <si>
    <t>1133 Broadway</t>
  </si>
  <si>
    <t>(914) 762-8878</t>
  </si>
  <si>
    <t>Classical Domain</t>
  </si>
  <si>
    <t>218 East 18th Street</t>
  </si>
  <si>
    <t>C/O WeWork Harlem</t>
  </si>
  <si>
    <t>(212) 564-9983</t>
  </si>
  <si>
    <t>107 Suffolk Street, Room 312</t>
  </si>
  <si>
    <t>(212) 566-5600</t>
  </si>
  <si>
    <t>Climate Museum</t>
  </si>
  <si>
    <t>800 Third Ave.</t>
  </si>
  <si>
    <t>(212) 324-3512</t>
  </si>
  <si>
    <t>Cliplight Theatre Company, Inc.</t>
  </si>
  <si>
    <t>555 West 52nd Street, Apt. 806</t>
  </si>
  <si>
    <t>(917) 385-9090</t>
  </si>
  <si>
    <t>Clive Barnes Foundation Incorporated</t>
  </si>
  <si>
    <t>241 West 23rd Street, 4A</t>
  </si>
  <si>
    <t>(212) 463-8955</t>
  </si>
  <si>
    <t>Clockwork Theatre, Inc.</t>
  </si>
  <si>
    <t>P.O. Box 20162</t>
  </si>
  <si>
    <t>(631) 793-1946</t>
  </si>
  <si>
    <t>440 Lafayette St, 4th Floor</t>
  </si>
  <si>
    <t>(212) 228-0153</t>
  </si>
  <si>
    <t>315 Wyckoff Avenue</t>
  </si>
  <si>
    <t>(718) 497-6090 x304</t>
  </si>
  <si>
    <t>Coalition to Preserve Reggae Music, Inc.</t>
  </si>
  <si>
    <t>1199 Ocean Avenue</t>
  </si>
  <si>
    <t>(718) 421-6927</t>
  </si>
  <si>
    <t>Brooklyn Council District #45</t>
  </si>
  <si>
    <t>Cocolart</t>
  </si>
  <si>
    <t>555 West 186th Street, #4C</t>
  </si>
  <si>
    <t>(646) 225-0333</t>
  </si>
  <si>
    <t>CollaborationTown, A Theatre Company, Inc.</t>
  </si>
  <si>
    <t>529 Fifth Street, #1R</t>
  </si>
  <si>
    <t>(646) 369-4592</t>
  </si>
  <si>
    <t>Collaborative Arts Project 21, Inc.</t>
  </si>
  <si>
    <t>18 West 18th Street,  6th Floor</t>
  </si>
  <si>
    <t>(212) 807-0202 x14</t>
  </si>
  <si>
    <t>Collaborative Urban Sculpture, Inc.</t>
  </si>
  <si>
    <t>62 Washington Ave. #1</t>
  </si>
  <si>
    <t>(917) 418-3516</t>
  </si>
  <si>
    <t>251 Pacific Street, Apt. 25</t>
  </si>
  <si>
    <t>(917) 821-4451</t>
  </si>
  <si>
    <t>Collected Objects, Inc.</t>
  </si>
  <si>
    <t>100 Newel Street, #2R</t>
  </si>
  <si>
    <t>(917) 715-8601</t>
  </si>
  <si>
    <t>Collective Unconscious</t>
  </si>
  <si>
    <t>P.O. Box 2026</t>
  </si>
  <si>
    <t>(212) 920-4161</t>
  </si>
  <si>
    <t>P.O. Box 100163</t>
  </si>
  <si>
    <t>11210</t>
  </si>
  <si>
    <t>(718) 951-4600 x20</t>
  </si>
  <si>
    <t>421 East 61st Street</t>
  </si>
  <si>
    <t>(212) 838-6878 x28</t>
  </si>
  <si>
    <t>73-50 Little Neck Parkway</t>
  </si>
  <si>
    <t>Floral Park</t>
  </si>
  <si>
    <t>11004</t>
  </si>
  <si>
    <t>(718) 347-3276 x13</t>
  </si>
  <si>
    <t>Queens Council District #23</t>
  </si>
  <si>
    <t>Bellerose</t>
  </si>
  <si>
    <t>(646) 489-7380</t>
  </si>
  <si>
    <t>Community Center of the Rockaway Peninsula, Inc.</t>
  </si>
  <si>
    <t>257 Beach 17th Street</t>
  </si>
  <si>
    <t>Far Rockaway</t>
  </si>
  <si>
    <t>11691</t>
  </si>
  <si>
    <t>(718) 868-2300 x206</t>
  </si>
  <si>
    <t>Queens Council District #31</t>
  </si>
  <si>
    <t>Queens Community Board #14</t>
  </si>
  <si>
    <t>Far Rockaway-Bayswater</t>
  </si>
  <si>
    <t>Community Film Workshop Council</t>
  </si>
  <si>
    <t>525 West 125th Street</t>
  </si>
  <si>
    <t>(212) 531-3786</t>
  </si>
  <si>
    <t>Community New Horizons of New York, Inc.</t>
  </si>
  <si>
    <t>341 Wadsworth Avenue, Suite B</t>
  </si>
  <si>
    <t>(212) 543-0682</t>
  </si>
  <si>
    <t>55 West End Avenue</t>
  </si>
  <si>
    <t>(212) 459-1854</t>
  </si>
  <si>
    <t>11 Broadway, Suite 508</t>
  </si>
  <si>
    <t>(212) 962-3820</t>
  </si>
  <si>
    <t>c/o NMBC</t>
  </si>
  <si>
    <t>(212) 777-7771</t>
  </si>
  <si>
    <t>Complicated, Incorporated</t>
  </si>
  <si>
    <t>1072 Lorimer St. #3l</t>
  </si>
  <si>
    <t>(612) 227-8013</t>
  </si>
  <si>
    <t>210 Riverside Drive, Apt. 11G</t>
  </si>
  <si>
    <t>(212) 663-1967</t>
  </si>
  <si>
    <t>Composers Concordance, Inc.</t>
  </si>
  <si>
    <t>1510 york ave #2b</t>
  </si>
  <si>
    <t>New Yrok</t>
  </si>
  <si>
    <t>(212) 663-8826</t>
  </si>
  <si>
    <t>Yorkville</t>
  </si>
  <si>
    <t>850 Seventh Avenue</t>
  </si>
  <si>
    <t>(212) 333-5200 x11</t>
  </si>
  <si>
    <t>341 W38th Street</t>
  </si>
  <si>
    <t>(212) 498-9868</t>
  </si>
  <si>
    <t>251 Seaman Avenue, #1F</t>
  </si>
  <si>
    <t>(212) 543-0475</t>
  </si>
  <si>
    <t>Marble Hill-Inwood</t>
  </si>
  <si>
    <t>211 East 14th Street, Apt. 10</t>
  </si>
  <si>
    <t>(212) 598-9135</t>
  </si>
  <si>
    <t>Coney Island Generation Gap Reunion Committee, Corp</t>
  </si>
  <si>
    <t>2904 Neptune Avenue</t>
  </si>
  <si>
    <t>(718) 975-0447</t>
  </si>
  <si>
    <t>Seagate-Coney Island</t>
  </si>
  <si>
    <t>c/o Deno's Wonder Wheel Park</t>
  </si>
  <si>
    <t>(718) 265-2100</t>
  </si>
  <si>
    <t>Coney Island Youth Alive Inc.</t>
  </si>
  <si>
    <t>2953 West 33rd street</t>
  </si>
  <si>
    <t>(718) 372-0361</t>
  </si>
  <si>
    <t>1208 Surf Avenue</t>
  </si>
  <si>
    <t>(718) 372-5159</t>
  </si>
  <si>
    <t>298 Satterlee Street</t>
  </si>
  <si>
    <t>10307</t>
  </si>
  <si>
    <t>(718) 984-0415</t>
  </si>
  <si>
    <t>Staten Island Council Dist #51</t>
  </si>
  <si>
    <t>Staten Island Community Brd #3</t>
  </si>
  <si>
    <t>Charleston-Richmond Valley-Tottenville</t>
  </si>
  <si>
    <t>PO Box 1590</t>
  </si>
  <si>
    <t>10159</t>
  </si>
  <si>
    <t>(212) 505-8040</t>
  </si>
  <si>
    <t>P.O. Box 91</t>
  </si>
  <si>
    <t>College Point</t>
  </si>
  <si>
    <t>11356</t>
  </si>
  <si>
    <t>(718) 358-0067</t>
  </si>
  <si>
    <t>2576 Broadway, Apt. 446</t>
  </si>
  <si>
    <t>(800) 624-8474</t>
  </si>
  <si>
    <t>Construction Company Theater/Dance Associates, Inc.</t>
  </si>
  <si>
    <t>10 East 18th Street, #3</t>
  </si>
  <si>
    <t>(212) 924-7882</t>
  </si>
  <si>
    <t>Contemporaneous Inc.</t>
  </si>
  <si>
    <t>P.O. Box 275</t>
  </si>
  <si>
    <t>(205) 914-9663</t>
  </si>
  <si>
    <t>Contemporary Art for America, Inc.</t>
  </si>
  <si>
    <t>330 West 15th Street, Suite 5D</t>
  </si>
  <si>
    <t>(212) 645-2895</t>
  </si>
  <si>
    <t>Contemporary Ballet Theatre, Inc</t>
  </si>
  <si>
    <t>861 Manida St.</t>
  </si>
  <si>
    <t>N.Y.</t>
  </si>
  <si>
    <t>10474</t>
  </si>
  <si>
    <t>(718) 623-0933</t>
  </si>
  <si>
    <t>Continuum Project, Inc.</t>
  </si>
  <si>
    <t>PO Box 1892</t>
  </si>
  <si>
    <t>New</t>
  </si>
  <si>
    <t>10008</t>
  </si>
  <si>
    <t>(718) 791-9088</t>
  </si>
  <si>
    <t>Converging Arts Media Organization</t>
  </si>
  <si>
    <t>57 Stanton Street</t>
  </si>
  <si>
    <t>(212) 995-5290</t>
  </si>
  <si>
    <t>80 Hanson Place, Suite 604</t>
  </si>
  <si>
    <t>(718) 230-4186 x302</t>
  </si>
  <si>
    <t>98-05 67th Avenue, #11N</t>
  </si>
  <si>
    <t>(929) 296-2862</t>
  </si>
  <si>
    <t>2 East 91st Street</t>
  </si>
  <si>
    <t>(212) 849-8373</t>
  </si>
  <si>
    <t>Cooperative Culture Collective</t>
  </si>
  <si>
    <t>117 S. Oxford Street</t>
  </si>
  <si>
    <t>(718) 638-7624</t>
  </si>
  <si>
    <t>72 Van Dyke Street</t>
  </si>
  <si>
    <t>(732) 267-1859</t>
  </si>
  <si>
    <t>196 West 134th Street</t>
  </si>
  <si>
    <t>(646) 734-6338</t>
  </si>
  <si>
    <t>155 West 68th Street, Apt. 1931</t>
  </si>
  <si>
    <t>(646) 330-7562</t>
  </si>
  <si>
    <t>Council For Living Music, Inc.</t>
  </si>
  <si>
    <t>322 West 48th Street, 3rd Floor</t>
  </si>
  <si>
    <t>(212) 245-4802</t>
  </si>
  <si>
    <t>154 Christopher Street, Ste. 3C</t>
  </si>
  <si>
    <t>(212) 741-9110 x14</t>
  </si>
  <si>
    <t>Council of Peoples Organization</t>
  </si>
  <si>
    <t>1081 Coney Island Avenue</t>
  </si>
  <si>
    <t>(718) 434-3266</t>
  </si>
  <si>
    <t>P.O. Box 50197</t>
  </si>
  <si>
    <t>10305</t>
  </si>
  <si>
    <t>(718) 447-3329</t>
  </si>
  <si>
    <t>4750 Bedford Avenue, #8A</t>
  </si>
  <si>
    <t>(718) 891-6199</t>
  </si>
  <si>
    <t>Coyote REP Theatre Company</t>
  </si>
  <si>
    <t>360 W 28th St, Apt. 4A</t>
  </si>
  <si>
    <t>(917) 584-8796</t>
  </si>
  <si>
    <t>Create in Chinatown, Inc</t>
  </si>
  <si>
    <t>150 Elizabeth Street</t>
  </si>
  <si>
    <t>(212) 563-0392</t>
  </si>
  <si>
    <t>Creative Alternatives of New York, Inc.</t>
  </si>
  <si>
    <t>225 West 99th Street</t>
  </si>
  <si>
    <t>(212) 222-1969</t>
  </si>
  <si>
    <t>18 East 41st Street, Suite 1806</t>
  </si>
  <si>
    <t>(212) 807-1337 x14</t>
  </si>
  <si>
    <t>101 West 31st Street, 6th Floor</t>
  </si>
  <si>
    <t>(212) 652-2830</t>
  </si>
  <si>
    <t>520 Eighth Avenue</t>
  </si>
  <si>
    <t>(646) 316-1657</t>
  </si>
  <si>
    <t>65 Bleecker Street</t>
  </si>
  <si>
    <t>(212) 598-9900</t>
  </si>
  <si>
    <t>Creative Center, Inc.</t>
  </si>
  <si>
    <t>273 Bowery</t>
  </si>
  <si>
    <t>(646) 465-5313</t>
  </si>
  <si>
    <t>56 Beaver Street, #205</t>
  </si>
  <si>
    <t>(212) 742-8091</t>
  </si>
  <si>
    <t>Creative Outlet Dance Theatre of Brooklyn, Inc.</t>
  </si>
  <si>
    <t>80 Hanson Place, Suite 303</t>
  </si>
  <si>
    <t>(718) 636-9312 x103</t>
  </si>
  <si>
    <t>59 East 4th Street, #6E</t>
  </si>
  <si>
    <t>(212) 206-6674</t>
  </si>
  <si>
    <t>Cross Performance, Inc.</t>
  </si>
  <si>
    <t>140 Second Avenue</t>
  </si>
  <si>
    <t>(212) 260-7426</t>
  </si>
  <si>
    <t>Crown Heights Jewish Community Council</t>
  </si>
  <si>
    <t>375 Kingston Avenue</t>
  </si>
  <si>
    <t>(347) 432-3777</t>
  </si>
  <si>
    <t>Crown Heights Youth Collective</t>
  </si>
  <si>
    <t>133 Rogers Avenue</t>
  </si>
  <si>
    <t>(718) 756-7600</t>
  </si>
  <si>
    <t>Cuban Artists Fund</t>
  </si>
  <si>
    <t>41 Union Square West</t>
  </si>
  <si>
    <t>(212) 812-4200</t>
  </si>
  <si>
    <t>Cubraiti, Inc.</t>
  </si>
  <si>
    <t>1763 Second Avenue, Ste. 17P</t>
  </si>
  <si>
    <t>(212) 987-4363</t>
  </si>
  <si>
    <t>139 East 33rd Street, Apt. 9M</t>
  </si>
  <si>
    <t>(212) 686-0199</t>
  </si>
  <si>
    <t>P.O. Box 311155</t>
  </si>
  <si>
    <t>(718) 526-3217</t>
  </si>
  <si>
    <t>213 TAAFFE PLACE - SUITE 111</t>
  </si>
  <si>
    <t>(718) 399-9053</t>
  </si>
  <si>
    <t>49 Bleecker Street, Ste. 602</t>
  </si>
  <si>
    <t>(212) 925-1806</t>
  </si>
  <si>
    <t>241 E. 7th Street</t>
  </si>
  <si>
    <t>(917) 306-6363</t>
  </si>
  <si>
    <t>Culture Shed</t>
  </si>
  <si>
    <t>545 West 30th Street</t>
  </si>
  <si>
    <t>(212) 616-5822</t>
  </si>
  <si>
    <t>511 West 25th Street, Ste. 707</t>
  </si>
  <si>
    <t>(212) 604-0900</t>
  </si>
  <si>
    <t>65 East 4th Street Box 16</t>
  </si>
  <si>
    <t>(347) 633-2055</t>
  </si>
  <si>
    <t>Cumbe: Center for African and Diaspora Dance, Inc.</t>
  </si>
  <si>
    <t>(718) 935-9700</t>
  </si>
  <si>
    <t>55 Bethune Street</t>
  </si>
  <si>
    <t>(212) 255-8240 x17</t>
  </si>
  <si>
    <t>Curran Events Inc</t>
  </si>
  <si>
    <t>21 First Avenue</t>
  </si>
  <si>
    <t>(212) 254-5018</t>
  </si>
  <si>
    <t>Cygnus Ensemble, Inc.</t>
  </si>
  <si>
    <t>400 West 43rd Street, Apt. 11G</t>
  </si>
  <si>
    <t>(914) 665-2254</t>
  </si>
  <si>
    <t>111 Front Street, #212</t>
  </si>
  <si>
    <t>(718) 694-0831</t>
  </si>
  <si>
    <t>DDJW INCORPORATED</t>
  </si>
  <si>
    <t>511 West 151st Street, Apt. C1</t>
  </si>
  <si>
    <t>(212) 694-0477</t>
  </si>
  <si>
    <t>DG Falu Foundation, Inc.</t>
  </si>
  <si>
    <t>333 East 118th Street</t>
  </si>
  <si>
    <t>(646) 705-3266</t>
  </si>
  <si>
    <t>131-02 229th Street</t>
  </si>
  <si>
    <t>Laurelton</t>
  </si>
  <si>
    <t>(718) 413-8031</t>
  </si>
  <si>
    <t>DMF Youth, Inc.</t>
  </si>
  <si>
    <t>320 West 83rd Street Suite 1A</t>
  </si>
  <si>
    <t>(714) 612-3440</t>
  </si>
  <si>
    <t>DOME Project, Inc.</t>
  </si>
  <si>
    <t>486 Amsterdam Ave</t>
  </si>
  <si>
    <t>(212) 724-1780</t>
  </si>
  <si>
    <t>DUMBO District Management Association, Inc.</t>
  </si>
  <si>
    <t>20 Jay Street #510</t>
  </si>
  <si>
    <t>(718) 237-8700</t>
  </si>
  <si>
    <t>215 West 90th Street, Ste. 1G</t>
  </si>
  <si>
    <t>(212) 873-1065</t>
  </si>
  <si>
    <t>Dance 2000: The Felice Lesser Dance Theater Foundation, Inc.</t>
  </si>
  <si>
    <t>484 West 43rd Street,  #9T</t>
  </si>
  <si>
    <t>(212) 594-3388</t>
  </si>
  <si>
    <t>545 W 111th St</t>
  </si>
  <si>
    <t>(212) 219-0005</t>
  </si>
  <si>
    <t>37-24 24th Street, Apt. 301</t>
  </si>
  <si>
    <t>(718) 956-3037</t>
  </si>
  <si>
    <t>Queensbridge-Ravenswood-Long Island City</t>
  </si>
  <si>
    <t>(212) 727-0764</t>
  </si>
  <si>
    <t>Dance Giant Steps, Inc.</t>
  </si>
  <si>
    <t>93 Montague Street, Ste. 303</t>
  </si>
  <si>
    <t>(713) 666-6395</t>
  </si>
  <si>
    <t>Dance Iquail</t>
  </si>
  <si>
    <t>Po Box 559</t>
  </si>
  <si>
    <t>(646) 457-7484</t>
  </si>
  <si>
    <t>Dance New Amsterdam</t>
  </si>
  <si>
    <t>280 Broadway, 2nd floor</t>
  </si>
  <si>
    <t>(212) 625-8369 x201</t>
  </si>
  <si>
    <t>111 John Street</t>
  </si>
  <si>
    <t>(212) 571-7011</t>
  </si>
  <si>
    <t>789 Westminster Road</t>
  </si>
  <si>
    <t>(262) 880-1270</t>
  </si>
  <si>
    <t>37-18 Northern Blvd., #315</t>
  </si>
  <si>
    <t>(212) 517-4177</t>
  </si>
  <si>
    <t>Dance Project of Washington Heights</t>
  </si>
  <si>
    <t>621 West 172nd Street</t>
  </si>
  <si>
    <t>(646) 528-9675</t>
  </si>
  <si>
    <t>131 East 10 Street</t>
  </si>
  <si>
    <t>(212) 679-0401</t>
  </si>
  <si>
    <t>480 Van Brunt Street, Ste. 203</t>
  </si>
  <si>
    <t>(718) 643-6790 x111</t>
  </si>
  <si>
    <t>466 West 152nd Street</t>
  </si>
  <si>
    <t>(212) 690-2800 x401</t>
  </si>
  <si>
    <t>Dance to Unite, Inc.</t>
  </si>
  <si>
    <t>222 West 14th Street</t>
  </si>
  <si>
    <t>(917) 744-1080</t>
  </si>
  <si>
    <t>DanceBreak Foundation</t>
  </si>
  <si>
    <t>350 West 42nd Street, Apt 39D</t>
  </si>
  <si>
    <t>(212) 315-1516</t>
  </si>
  <si>
    <t>(212) 278-8111 x301</t>
  </si>
  <si>
    <t>P.O. Box 20029</t>
  </si>
  <si>
    <t>(917) 664-8065</t>
  </si>
  <si>
    <t>560 Riverside Dr. Apt 9K</t>
  </si>
  <si>
    <t>(347) 683-2691</t>
  </si>
  <si>
    <t>Dances and Drums of Africa</t>
  </si>
  <si>
    <t>397 Bridge Street, 2nd Floor</t>
  </si>
  <si>
    <t>(718) 254-0670</t>
  </si>
  <si>
    <t>45 4th Avenue</t>
  </si>
  <si>
    <t>(718) 522-4696</t>
  </si>
  <si>
    <t>1350 Avenue of the Americas, 2nd Floor</t>
  </si>
  <si>
    <t>(212) 244-9442</t>
  </si>
  <si>
    <t>6401 20th Avenue</t>
  </si>
  <si>
    <t>11204</t>
  </si>
  <si>
    <t>(914) 522-3888</t>
  </si>
  <si>
    <t>Dancing Dreams</t>
  </si>
  <si>
    <t>23-91 Bell Blvd</t>
  </si>
  <si>
    <t>11360</t>
  </si>
  <si>
    <t>(718) 428-2600</t>
  </si>
  <si>
    <t>555 Bergen Avenue</t>
  </si>
  <si>
    <t>Bron</t>
  </si>
  <si>
    <t>10455</t>
  </si>
  <si>
    <t>(212) 625-3505 x21</t>
  </si>
  <si>
    <t>Daniel's Music Foundation</t>
  </si>
  <si>
    <t>1641 Third Avenue</t>
  </si>
  <si>
    <t>(212) 289-8912</t>
  </si>
  <si>
    <t>Danisar Productions, Inc.</t>
  </si>
  <si>
    <t>1 Union Square South, Ste. 17M</t>
  </si>
  <si>
    <t>(212) 842-2643</t>
  </si>
  <si>
    <t>515 East 6th Street</t>
  </si>
  <si>
    <t>(212) 375-0186</t>
  </si>
  <si>
    <t>St. Mark's Church</t>
  </si>
  <si>
    <t>(212) 674-8112</t>
  </si>
  <si>
    <t>Dare2Draw</t>
  </si>
  <si>
    <t>23 West 73rd Street</t>
  </si>
  <si>
    <t>(917) 864-6242</t>
  </si>
  <si>
    <t>Death By Audio</t>
  </si>
  <si>
    <t>49 South 2nd St</t>
  </si>
  <si>
    <t>11221</t>
  </si>
  <si>
    <t>(518) 321-4651</t>
  </si>
  <si>
    <t>1421 DeKalb Avenue</t>
  </si>
  <si>
    <t>(646) 833-8276</t>
  </si>
  <si>
    <t>Deep Dish T.V., Inc.</t>
  </si>
  <si>
    <t>339 Lafayette Street</t>
  </si>
  <si>
    <t>(212) 473-8933</t>
  </si>
  <si>
    <t>40 Worth Street</t>
  </si>
  <si>
    <t>(212) 695-2432 x10</t>
  </si>
  <si>
    <t>138 South Oxford Street, Apt. 1C</t>
  </si>
  <si>
    <t>(212) 564-8666</t>
  </si>
  <si>
    <t>P.O. Box 1337</t>
  </si>
  <si>
    <t>10028</t>
  </si>
  <si>
    <t>(212) 790-6646</t>
  </si>
  <si>
    <t>12 5th Avenue</t>
  </si>
  <si>
    <t>(917) 512-7976</t>
  </si>
  <si>
    <t>Dharma Road Productions, Inc.</t>
  </si>
  <si>
    <t>123 4th Ave, 2nd FL</t>
  </si>
  <si>
    <t>(212) 677-8621</t>
  </si>
  <si>
    <t>535 West 22nd Street, 4th Floor</t>
  </si>
  <si>
    <t>(212) 293-5505</t>
  </si>
  <si>
    <t>220 East 54th Street, Ste. 11J</t>
  </si>
  <si>
    <t>(212) 288-9438 x11</t>
  </si>
  <si>
    <t>63 Flushing Avenue, Unit 112</t>
  </si>
  <si>
    <t>(212) 226-0573 x304</t>
  </si>
  <si>
    <t>24 East 95th Street</t>
  </si>
  <si>
    <t>(212) 369-1484 x22</t>
  </si>
  <si>
    <t>Diocese of the Armenian Church of America (Eastern)</t>
  </si>
  <si>
    <t>630 Second Avenue</t>
  </si>
  <si>
    <t>(212) 686-0710</t>
  </si>
  <si>
    <t>Direct Arts, Inc.</t>
  </si>
  <si>
    <t>647 East 11th Street, Apt. 2</t>
  </si>
  <si>
    <t>(917) 941-7926</t>
  </si>
  <si>
    <t>3 Lafayette Avenue</t>
  </si>
  <si>
    <t>(718) 624-8400 x216</t>
  </si>
  <si>
    <t>Discipleship Outreach Ministries, Inc</t>
  </si>
  <si>
    <t>5220 4th Avenue</t>
  </si>
  <si>
    <t>(718) 360-8100</t>
  </si>
  <si>
    <t>Divaria Productions Inc</t>
  </si>
  <si>
    <t>63 Thompson Street Apt 4D</t>
  </si>
  <si>
    <t>(917) 250-2087</t>
  </si>
  <si>
    <t>1408 Commonwealth Ave</t>
  </si>
  <si>
    <t>10472</t>
  </si>
  <si>
    <t>(646) 408-6007</t>
  </si>
  <si>
    <t>Bronx Council District #18</t>
  </si>
  <si>
    <t>Bronx Community Board #9</t>
  </si>
  <si>
    <t>West Farms-Bronx River</t>
  </si>
  <si>
    <t>Djoniba Dance and Drum Centre, Inc.</t>
  </si>
  <si>
    <t>P.O. Box 1074</t>
  </si>
  <si>
    <t>(212) 254-9466</t>
  </si>
  <si>
    <t>1841 Broadway,  Apt. 704</t>
  </si>
  <si>
    <t>(212) 245-8134</t>
  </si>
  <si>
    <t>Dominican Sunday, Inc.</t>
  </si>
  <si>
    <t>175 West 107th Street</t>
  </si>
  <si>
    <t>(212) 749-0781</t>
  </si>
  <si>
    <t>Dorian Woodwind Foundation, Inc.</t>
  </si>
  <si>
    <t>PO Box 231417</t>
  </si>
  <si>
    <t>(646) 242-9870</t>
  </si>
  <si>
    <t>11-03 45 Avenue</t>
  </si>
  <si>
    <t>(718) 937-6317</t>
  </si>
  <si>
    <t>Double Decker Productions</t>
  </si>
  <si>
    <t>484 W.43rd Street</t>
  </si>
  <si>
    <t>(646) 765-5292</t>
  </si>
  <si>
    <t>809 West 181st Street #165</t>
  </si>
  <si>
    <t>(212) 740-2909</t>
  </si>
  <si>
    <t>Douglaston and Little Neck Historical Society</t>
  </si>
  <si>
    <t>PO Box 630142</t>
  </si>
  <si>
    <t>Little Neck</t>
  </si>
  <si>
    <t>11363</t>
  </si>
  <si>
    <t>(917) 690-1750</t>
  </si>
  <si>
    <t>260 West Broadway, Suite 4</t>
  </si>
  <si>
    <t>(212) 279-3344</t>
  </si>
  <si>
    <t>Down Town Glee Club, Inc.</t>
  </si>
  <si>
    <t>P.O.Box 1494 Bowling Green Station</t>
  </si>
  <si>
    <t>10274</t>
  </si>
  <si>
    <t>(718) 257-3531</t>
  </si>
  <si>
    <t>70 East 4th Street</t>
  </si>
  <si>
    <t>(917) 587-6889</t>
  </si>
  <si>
    <t>87 Lafayette Street</t>
  </si>
  <si>
    <t>(212) 966-4510 x245</t>
  </si>
  <si>
    <t>310 East 12th Street, Apt. 2H</t>
  </si>
  <si>
    <t>(212) 477-1594</t>
  </si>
  <si>
    <t>Drama Club Inc</t>
  </si>
  <si>
    <t>34-18 Northern Blvd</t>
  </si>
  <si>
    <t>(917) 617-0502</t>
  </si>
  <si>
    <t>Drama Dept. Incorporated</t>
  </si>
  <si>
    <t>9 Desbrosses Street, 2nd floor</t>
  </si>
  <si>
    <t>(212) 633-9108</t>
  </si>
  <si>
    <t>32 Avenue of the Americas</t>
  </si>
  <si>
    <t>(212) 244-9494 x6</t>
  </si>
  <si>
    <t>P.O. Box 558</t>
  </si>
  <si>
    <t>10475</t>
  </si>
  <si>
    <t>(718) 737-1976</t>
  </si>
  <si>
    <t>35 Wooster Street</t>
  </si>
  <si>
    <t>(212) 219-2166 x115</t>
  </si>
  <si>
    <t>1085 Washington Avenue</t>
  </si>
  <si>
    <t>(718) 588-8007 x3</t>
  </si>
  <si>
    <t>Morrisania-Melrose</t>
  </si>
  <si>
    <t>107 West 82nd Street, Ste. 1A</t>
  </si>
  <si>
    <t>(917) 330-4234</t>
  </si>
  <si>
    <t>P.O. Box 340716</t>
  </si>
  <si>
    <t>Queens Council District #28</t>
  </si>
  <si>
    <t>415 Ninth Street,  Apt. 54</t>
  </si>
  <si>
    <t>(718) 249-7708</t>
  </si>
  <si>
    <t>857 Lexington Avenue</t>
  </si>
  <si>
    <t>(646) 489-3517</t>
  </si>
  <si>
    <t>Stuyvesant Heights</t>
  </si>
  <si>
    <t>Dyckman Farmhouse Museum Alliance</t>
  </si>
  <si>
    <t>4881 Broadway</t>
  </si>
  <si>
    <t>(212) 304-9422</t>
  </si>
  <si>
    <t>107 Suffolk Street, Ste. 310</t>
  </si>
  <si>
    <t>(212) 375-9214</t>
  </si>
  <si>
    <t>481 8th Avenue, Ste. 543</t>
  </si>
  <si>
    <t>(212) 868-4488</t>
  </si>
  <si>
    <t>24 Waverly Place  Rm 268</t>
  </si>
  <si>
    <t>(217) 721-8936</t>
  </si>
  <si>
    <t>EPIC Players Inc</t>
  </si>
  <si>
    <t>115 Central Park West</t>
  </si>
  <si>
    <t>(347) 687-7610</t>
  </si>
  <si>
    <t>P.O. Box 4338</t>
  </si>
  <si>
    <t>(718) 784-4066</t>
  </si>
  <si>
    <t>10 West 68th Street</t>
  </si>
  <si>
    <t>(212) 749-6600</t>
  </si>
  <si>
    <t>27 West 20th Street, Ste. 706</t>
  </si>
  <si>
    <t>(917) 842-2572</t>
  </si>
  <si>
    <t>Earth Celebrations, Inc.</t>
  </si>
  <si>
    <t>199 Bowery Apt. 8B</t>
  </si>
  <si>
    <t>(212) 777-7969</t>
  </si>
  <si>
    <t>461 East 46th Street</t>
  </si>
  <si>
    <t>11203</t>
  </si>
  <si>
    <t>(718) 826-0807</t>
  </si>
  <si>
    <t>Brooklyn Community Board #17</t>
  </si>
  <si>
    <t>East Flatbush-Farragut</t>
  </si>
  <si>
    <t>East Harlem Arts &amp; Education Local Development Corporation</t>
  </si>
  <si>
    <t>(212) 427-2244</t>
  </si>
  <si>
    <t>East New York United Concerned Citizens, Inc.</t>
  </si>
  <si>
    <t>P.O. Box 70711</t>
  </si>
  <si>
    <t>(347) 240-3049</t>
  </si>
  <si>
    <t>(718) 387-5179</t>
  </si>
  <si>
    <t>55 Park Terrace East, Apt. B63</t>
  </si>
  <si>
    <t>(646) 418-8808</t>
  </si>
  <si>
    <t>Edge Theater Company, Inc.</t>
  </si>
  <si>
    <t>880 Third Avenue, 16th floor</t>
  </si>
  <si>
    <t>(212) 350-7244</t>
  </si>
  <si>
    <t>122 East 42nd Street, Ste. 1501</t>
  </si>
  <si>
    <t>10168</t>
  </si>
  <si>
    <t>(212) 972-4788</t>
  </si>
  <si>
    <t>197 East Broadway</t>
  </si>
  <si>
    <t>(212) 780-2300 x324</t>
  </si>
  <si>
    <t>Educational Broadcasting Corporation</t>
  </si>
  <si>
    <t>450 West 33rd Street</t>
  </si>
  <si>
    <t>(212) 560-1321</t>
  </si>
  <si>
    <t>228 East 45th Street</t>
  </si>
  <si>
    <t>(646) 733-7685</t>
  </si>
  <si>
    <t>16 Clarkson Street</t>
  </si>
  <si>
    <t>10014-4301</t>
  </si>
  <si>
    <t>(212) 465-9366</t>
  </si>
  <si>
    <t>321 East 43rd Street</t>
  </si>
  <si>
    <t>(646) 331-5895</t>
  </si>
  <si>
    <t>Ekmeles, Inc.</t>
  </si>
  <si>
    <t>69 Bennett Ave, APT 210</t>
  </si>
  <si>
    <t>(207) 653-9856</t>
  </si>
  <si>
    <t>El Mundo del Flamenco NY Center for Flamenco</t>
  </si>
  <si>
    <t>(917) 667-2695</t>
  </si>
  <si>
    <t>211 South 4th Street</t>
  </si>
  <si>
    <t>(718) 387-0404</t>
  </si>
  <si>
    <t>P.O. Box 1261</t>
  </si>
  <si>
    <t>(212) 665-9460</t>
  </si>
  <si>
    <t>129 West 67th Street</t>
  </si>
  <si>
    <t>(212) 501-3313</t>
  </si>
  <si>
    <t>50 Lefferts Ave #3b</t>
  </si>
  <si>
    <t>(347) 829-7779</t>
  </si>
  <si>
    <t>Elder Craftsmen, Inc.</t>
  </si>
  <si>
    <t>307 Seventh Avenue, Ste. 1401</t>
  </si>
  <si>
    <t>(212) 319-8128 x10</t>
  </si>
  <si>
    <t>(718) 398-3870 x105</t>
  </si>
  <si>
    <t>147 Prince Street</t>
  </si>
  <si>
    <t>(610) 999-3779</t>
  </si>
  <si>
    <t>535 West 22nd Street, Fifth Floor</t>
  </si>
  <si>
    <t>(212) 337-0680 x14</t>
  </si>
  <si>
    <t>307 Seventh Ave Room 1402</t>
  </si>
  <si>
    <t>(518) 434-4110</t>
  </si>
  <si>
    <t>47 Great Jones Street</t>
  </si>
  <si>
    <t>(718) 783-1905</t>
  </si>
  <si>
    <t>Elite Learners, Inc.</t>
  </si>
  <si>
    <t>1407 Linden Blvd</t>
  </si>
  <si>
    <t>(347) 742-7913</t>
  </si>
  <si>
    <t>323 West 39th Street, 11th Floor</t>
  </si>
  <si>
    <t>(212) 563-5855</t>
  </si>
  <si>
    <t>Ellen Beckerman &amp; Company, Inc.</t>
  </si>
  <si>
    <t>64 Fulton Street, Ste. 403</t>
  </si>
  <si>
    <t>(212) 346-0020</t>
  </si>
  <si>
    <t>Elmcor Youth &amp; Adult Activities, Inc.</t>
  </si>
  <si>
    <t>33-16 108 Street</t>
  </si>
  <si>
    <t>Corona</t>
  </si>
  <si>
    <t>11368</t>
  </si>
  <si>
    <t>(718) 651-0096</t>
  </si>
  <si>
    <t>North Corona</t>
  </si>
  <si>
    <t>Emerald Isle Immigration Center</t>
  </si>
  <si>
    <t>59-26 Woodside Ave</t>
  </si>
  <si>
    <t>(718) 478-5502</t>
  </si>
  <si>
    <t>15 West 28th Street, Third Floor</t>
  </si>
  <si>
    <t>(212) 247-2429</t>
  </si>
  <si>
    <t>Emmanuel Baptist Church in Brooklyn</t>
  </si>
  <si>
    <t>279 Lafayette Avenue</t>
  </si>
  <si>
    <t>(718) 622-1107</t>
  </si>
  <si>
    <t>PO Box 1757</t>
  </si>
  <si>
    <t>(718) 931-9311</t>
  </si>
  <si>
    <t>27 West 86th Street, #2A</t>
  </si>
  <si>
    <t>(323) 528-6434</t>
  </si>
  <si>
    <t>630 Ninth Avenue, Ste. 301</t>
  </si>
  <si>
    <t>(212) 741-6591 x12</t>
  </si>
  <si>
    <t>138 South Oxford Street, Suite 1A</t>
  </si>
  <si>
    <t>(718) 398-4675</t>
  </si>
  <si>
    <t>3 W 18th St</t>
  </si>
  <si>
    <t>(646) 225-6613</t>
  </si>
  <si>
    <t>English-Speaking Union of the U.S.</t>
  </si>
  <si>
    <t>144 East 39th Street</t>
  </si>
  <si>
    <t>(212) 818-1200 x218</t>
  </si>
  <si>
    <t>Enrichment Through the Arts, Inc.</t>
  </si>
  <si>
    <t>11 Borman Avenue</t>
  </si>
  <si>
    <t>(718) 982-5678</t>
  </si>
  <si>
    <t>301 W 45th St</t>
  </si>
  <si>
    <t>(646) 266-9632</t>
  </si>
  <si>
    <t>545 West 52nd Street</t>
  </si>
  <si>
    <t>(212) 247-4982 x15</t>
  </si>
  <si>
    <t>214 West 50th Street, Suite 301</t>
  </si>
  <si>
    <t>(212) 288-8020</t>
  </si>
  <si>
    <t>410 West 42nd Street, #4E1</t>
  </si>
  <si>
    <t>(212) 239-1770</t>
  </si>
  <si>
    <t>71 Bedford St.</t>
  </si>
  <si>
    <t>(646) 221-8834</t>
  </si>
  <si>
    <t>Epiphany Theater Company, Inc.</t>
  </si>
  <si>
    <t>154 Christopher Street, Ste. 2B</t>
  </si>
  <si>
    <t>(646) 638-0252</t>
  </si>
  <si>
    <t>1 East 29th Street</t>
  </si>
  <si>
    <t>(212) 685-2927</t>
  </si>
  <si>
    <t>121 West 17th St. Apt. 4B</t>
  </si>
  <si>
    <t>(212) 924-1336</t>
  </si>
  <si>
    <t>Errol Grimes Dance Group</t>
  </si>
  <si>
    <t>50 Taaffe Place</t>
  </si>
  <si>
    <t>(718) 596-0560</t>
  </si>
  <si>
    <t>41 Schermerhorn St #143</t>
  </si>
  <si>
    <t>(212) 473-0919</t>
  </si>
  <si>
    <t>Esperanza del Barrio, Inc.</t>
  </si>
  <si>
    <t>2290 Second Avenue</t>
  </si>
  <si>
    <t>(212) 289-9025</t>
  </si>
  <si>
    <t>132 East 43rd Street, #213</t>
  </si>
  <si>
    <t>(914) 674-0638</t>
  </si>
  <si>
    <t>Ether Sea Projects, Inc.</t>
  </si>
  <si>
    <t>925 Bergen Street</t>
  </si>
  <si>
    <t>(718) 288-5530</t>
  </si>
  <si>
    <t>450 Grand Concourse</t>
  </si>
  <si>
    <t>(718) 518-4300</t>
  </si>
  <si>
    <t>725 Union Street, Ste. B</t>
  </si>
  <si>
    <t>(718) 857-8368</t>
  </si>
  <si>
    <t>2504 Broadway</t>
  </si>
  <si>
    <t>(212) 665-2504</t>
  </si>
  <si>
    <t>P.O. Box 250646</t>
  </si>
  <si>
    <t>(347) 419-2178</t>
  </si>
  <si>
    <t>80 Hanson Place, Ste. 605</t>
  </si>
  <si>
    <t>(718) 230-4633</t>
  </si>
  <si>
    <t>Ex.Pgirl, Inc.</t>
  </si>
  <si>
    <t>366 13th Street</t>
  </si>
  <si>
    <t>(212) 647-0202</t>
  </si>
  <si>
    <t>475 Tenth Avenue, 1st Floor</t>
  </si>
  <si>
    <t>(212) 966-7745 x11</t>
  </si>
  <si>
    <t>205 23rd Street</t>
  </si>
  <si>
    <t>11232</t>
  </si>
  <si>
    <t>(917) 576-1314</t>
  </si>
  <si>
    <t>34-12 36th Street</t>
  </si>
  <si>
    <t>(718) 706-5020</t>
  </si>
  <si>
    <t>205 Lexington Avenue, 17th Floor</t>
  </si>
  <si>
    <t>10016-6022</t>
  </si>
  <si>
    <t>(212) 650-0211</t>
  </si>
  <si>
    <t>71 Sullivan Street</t>
  </si>
  <si>
    <t>(347) 410-6050</t>
  </si>
  <si>
    <t>199 Cook Street, Suite 104</t>
  </si>
  <si>
    <t>11206</t>
  </si>
  <si>
    <t>(212) 937-6580 x33</t>
  </si>
  <si>
    <t>1912 Adam Clayton Powell Jr. Blvd.</t>
  </si>
  <si>
    <t>10026</t>
  </si>
  <si>
    <t>(212) 678-7030</t>
  </si>
  <si>
    <t>FGP NYC INC</t>
  </si>
  <si>
    <t>60-84 70th Ave</t>
  </si>
  <si>
    <t>Ridgewood</t>
  </si>
  <si>
    <t>11385</t>
  </si>
  <si>
    <t>(615) 202-1686</t>
  </si>
  <si>
    <t>Queens Council District #30</t>
  </si>
  <si>
    <t>85 East 4th Street</t>
  </si>
  <si>
    <t>(917) 270-0608</t>
  </si>
  <si>
    <t>Failte Care Corporation</t>
  </si>
  <si>
    <t>1040 Jackson Avenue</t>
  </si>
  <si>
    <t>(718) 482-0909</t>
  </si>
  <si>
    <t>P.O. Box 310283</t>
  </si>
  <si>
    <t>(718) 395-3218</t>
  </si>
  <si>
    <t>Fantastic Experimental Latino Theater, Inc.</t>
  </si>
  <si>
    <t>107 Suffolk Street, Ste. 311</t>
  </si>
  <si>
    <t>(212) 228-3705</t>
  </si>
  <si>
    <t>Fashion Center District Management Association, Inc.</t>
  </si>
  <si>
    <t>209 West 38th Street, Second Floor</t>
  </si>
  <si>
    <t>(212) 764-9600</t>
  </si>
  <si>
    <t>Fault Line Theatre, Inc.</t>
  </si>
  <si>
    <t>520 8th Ave., Suite 318</t>
  </si>
  <si>
    <t>(646) 801-1085</t>
  </si>
  <si>
    <t>315 Hudson Street</t>
  </si>
  <si>
    <t>(212) 366-8032</t>
  </si>
  <si>
    <t>Federation of Italian American Organizations of Brooklyn, LTD.</t>
  </si>
  <si>
    <t>8711 18th Avenue</t>
  </si>
  <si>
    <t>(718) 259-2828</t>
  </si>
  <si>
    <t>Feed Your Mind Music</t>
  </si>
  <si>
    <t>(347) 796-1113</t>
  </si>
  <si>
    <t>365 Fifth Avenue, Ste. 5406</t>
  </si>
  <si>
    <t>(212) 817-7929</t>
  </si>
  <si>
    <t>PO BOX 769</t>
  </si>
  <si>
    <t>(718) 496-5132</t>
  </si>
  <si>
    <t>Festival of North American Orchestras, Inc.</t>
  </si>
  <si>
    <t>470 Park Avenue South</t>
  </si>
  <si>
    <t>(212) 683-6060</t>
  </si>
  <si>
    <t>80 Madison Ave</t>
  </si>
  <si>
    <t>(646) 845-9073</t>
  </si>
  <si>
    <t>Fiction, Inc.</t>
  </si>
  <si>
    <t>Dept of Engl NAC 6th Floor, City College of New York</t>
  </si>
  <si>
    <t>NYC</t>
  </si>
  <si>
    <t>(212) 966-3659</t>
  </si>
  <si>
    <t>111 East 14th Street, #369</t>
  </si>
  <si>
    <t>(212) 333-2203</t>
  </si>
  <si>
    <t>Figure Skating in Harlem</t>
  </si>
  <si>
    <t>361 West 125th Street, 4th Floor</t>
  </si>
  <si>
    <t>(646) 698-3440</t>
  </si>
  <si>
    <t>47 Great Jones Street, Sixth Floor</t>
  </si>
  <si>
    <t>(212) 529-1557 x202</t>
  </si>
  <si>
    <t>Film Biz Recycling</t>
  </si>
  <si>
    <t>540 President Street</t>
  </si>
  <si>
    <t>(347) 384-2336</t>
  </si>
  <si>
    <t>209 West Houston Street</t>
  </si>
  <si>
    <t>(212) 627-2035 x303</t>
  </si>
  <si>
    <t>165 West 65th Street</t>
  </si>
  <si>
    <t>(212) 875-5618</t>
  </si>
  <si>
    <t>Finland Center Foundation</t>
  </si>
  <si>
    <t>47 Fifth Avenue</t>
  </si>
  <si>
    <t>(646) 704-8000</t>
  </si>
  <si>
    <t>3110 Thomson Ave.</t>
  </si>
  <si>
    <t>(718) 482-5151</t>
  </si>
  <si>
    <t>324 Convent Avenue</t>
  </si>
  <si>
    <t>(212) 234-1324</t>
  </si>
  <si>
    <t>First Baptist Church of Crown Heights, Inc.</t>
  </si>
  <si>
    <t>450 Eastern Parkway</t>
  </si>
  <si>
    <t>(718) 778-1200</t>
  </si>
  <si>
    <t>Fist and Heel Performance Group, Inc.</t>
  </si>
  <si>
    <t>476 Dean Street, Ste. 2</t>
  </si>
  <si>
    <t>(718) 270-6979</t>
  </si>
  <si>
    <t>759 President St.</t>
  </si>
  <si>
    <t>(917) 882-5394</t>
  </si>
  <si>
    <t>133 Wooster Street</t>
  </si>
  <si>
    <t>(718) 783-4438</t>
  </si>
  <si>
    <t>84-12 35th Avenue</t>
  </si>
  <si>
    <t>(212) 399-8519</t>
  </si>
  <si>
    <t>(212) 226-0051 x104</t>
  </si>
  <si>
    <t>c/o 13 Designs Studio</t>
  </si>
  <si>
    <t>(917) 805-3100</t>
  </si>
  <si>
    <t>Flex Program</t>
  </si>
  <si>
    <t>1303 Saint Johns Place</t>
  </si>
  <si>
    <t>(917) 476-5497</t>
  </si>
  <si>
    <t>Fluid Motion Theater &amp; Film, Inc.</t>
  </si>
  <si>
    <t>109 West 27th Street, Ste. 9A</t>
  </si>
  <si>
    <t>(917) 459-8181</t>
  </si>
  <si>
    <t>Flushing Council on Culture and the Arts</t>
  </si>
  <si>
    <t>137-35 Northern Boulevard</t>
  </si>
  <si>
    <t>(718) 463-7700</t>
  </si>
  <si>
    <t>39-31 29th Street</t>
  </si>
  <si>
    <t>(718) 707-3362</t>
  </si>
  <si>
    <t>Flux Theatre Ensemble, Inc.</t>
  </si>
  <si>
    <t>6776 Booth Street, 5A</t>
  </si>
  <si>
    <t>(860) 306-8241</t>
  </si>
  <si>
    <t>43-38 47th Street</t>
  </si>
  <si>
    <t>(917) 721-7567</t>
  </si>
  <si>
    <t>Flying Fig Theater, Inc.</t>
  </si>
  <si>
    <t>161 Sixth Avenue, 14th Floor</t>
  </si>
  <si>
    <t>Focal Point Press, Ltd.</t>
  </si>
  <si>
    <t>321 City Island Avenue</t>
  </si>
  <si>
    <t>(718) 885-1403</t>
  </si>
  <si>
    <t>Bronx Council District #12</t>
  </si>
  <si>
    <t>36 Battery Place</t>
  </si>
  <si>
    <t>10280</t>
  </si>
  <si>
    <t>(212) 213-2120</t>
  </si>
  <si>
    <t>Fordham Road District Management Association, Inc.</t>
  </si>
  <si>
    <t>2530 Grand Concourse, Suite 803</t>
  </si>
  <si>
    <t>(718) 562-2104</t>
  </si>
  <si>
    <t>Forest Hills Symphony Orchestra</t>
  </si>
  <si>
    <t>160-08 25th Drive</t>
  </si>
  <si>
    <t>(718) 544-7692</t>
  </si>
  <si>
    <t>Murray Hill</t>
  </si>
  <si>
    <t>Forest Park Trust, Inc.</t>
  </si>
  <si>
    <t>1 Forest Park</t>
  </si>
  <si>
    <t>Woodhaven</t>
  </si>
  <si>
    <t>11421</t>
  </si>
  <si>
    <t>(718) 235-4151</t>
  </si>
  <si>
    <t>85 South Oxford Street</t>
  </si>
  <si>
    <t>Fortune Society, Inc.</t>
  </si>
  <si>
    <t>2976 Northern Blvd.</t>
  </si>
  <si>
    <t>(212) 691-7554</t>
  </si>
  <si>
    <t>Forty Greene Avenue Cultural Center, Inc.</t>
  </si>
  <si>
    <t>54 Greene Avenue</t>
  </si>
  <si>
    <t>(718) 783-9794</t>
  </si>
  <si>
    <t>Forum for Urban Design</t>
  </si>
  <si>
    <t>29-10 Thomson Avenue</t>
  </si>
  <si>
    <t>(718) 663-8475</t>
  </si>
  <si>
    <t>Forum on Law, Culture &amp; Society, Inc.</t>
  </si>
  <si>
    <t>140 West 62nd Street</t>
  </si>
  <si>
    <t>(212) 636-6945</t>
  </si>
  <si>
    <t>Forward Motion Theatre, Inc.</t>
  </si>
  <si>
    <t>43-01 21st Street, Ste. 230</t>
  </si>
  <si>
    <t>(646) 710-0395</t>
  </si>
  <si>
    <t>Foundation</t>
  </si>
  <si>
    <t>413 East 120 St</t>
  </si>
  <si>
    <t>(917) 403-6875</t>
  </si>
  <si>
    <t>820 Greenwich Street</t>
  </si>
  <si>
    <t>(212) 807-7077</t>
  </si>
  <si>
    <t>Foundation for Dance Promotion, Inc.</t>
  </si>
  <si>
    <t>27 West 120th Street, #1</t>
  </si>
  <si>
    <t>(212) 426-6655 x111</t>
  </si>
  <si>
    <t>Foundation for Filipino Artists, Inc.</t>
  </si>
  <si>
    <t>34-67 60th Street</t>
  </si>
  <si>
    <t>(718) 565-8852</t>
  </si>
  <si>
    <t>Foundation for Independent Artists, Inc.</t>
  </si>
  <si>
    <t>246 West 38th Street, 4th Floor</t>
  </si>
  <si>
    <t>Foundation for the Advance of Dance</t>
  </si>
  <si>
    <t>55 Bethune Street, 630A</t>
  </si>
  <si>
    <t>(212) 989-2250</t>
  </si>
  <si>
    <t>140-142 Second Avenue, Ste. 405</t>
  </si>
  <si>
    <t>(212) 777-1444</t>
  </si>
  <si>
    <t>425 West 47th Street</t>
  </si>
  <si>
    <t>(212) 765-2294</t>
  </si>
  <si>
    <t>Four Borough Neighborhood Preservation Alliance Foundation</t>
  </si>
  <si>
    <t>215 Adams Street, #12H</t>
  </si>
  <si>
    <t>(212) 751-0038</t>
  </si>
  <si>
    <t>Four Seas Players, Inc</t>
  </si>
  <si>
    <t>P.O. Box 1780</t>
  </si>
  <si>
    <t>(646) 456-8478</t>
  </si>
  <si>
    <t>61 East 4th Street</t>
  </si>
  <si>
    <t>(212) 228-4670</t>
  </si>
  <si>
    <t>232 3rd Street, Apt. D101</t>
  </si>
  <si>
    <t>(212) 277-8020</t>
  </si>
  <si>
    <t>Frank Silvera Writers' Workshop Foundation, Inc.</t>
  </si>
  <si>
    <t>P.O. Box 1791</t>
  </si>
  <si>
    <t>(212) 281-8832</t>
  </si>
  <si>
    <t>80 Hanson Place, Apt. 301</t>
  </si>
  <si>
    <t>(718) 398-7255</t>
  </si>
  <si>
    <t>Frederick Douglass Creative Arts Center</t>
  </si>
  <si>
    <t>(212) 864-3375</t>
  </si>
  <si>
    <t>1431 Broadway, 7th floor</t>
  </si>
  <si>
    <t>(212) 974-9092</t>
  </si>
  <si>
    <t>Free103point9, Inc.</t>
  </si>
  <si>
    <t>5662 Route 23</t>
  </si>
  <si>
    <t>12405</t>
  </si>
  <si>
    <t>(518) 622-2598</t>
  </si>
  <si>
    <t>120 West 86th Street, Apt. 1A</t>
  </si>
  <si>
    <t>(212) 362-4978</t>
  </si>
  <si>
    <t>22 East 60th Street</t>
  </si>
  <si>
    <t>(646) 388-6622</t>
  </si>
  <si>
    <t>Frere Independent</t>
  </si>
  <si>
    <t>149 West 24th Street, #3A</t>
  </si>
  <si>
    <t>(646) 827-9205</t>
  </si>
  <si>
    <t>c/o  St. Margaret's  House</t>
  </si>
  <si>
    <t>(646) 262-3273</t>
  </si>
  <si>
    <t>98 Thayer Street #3K</t>
  </si>
  <si>
    <t>(919) 272-7645</t>
  </si>
  <si>
    <t>FreshStart-Cultural Theatre Arts Productions, Inc.</t>
  </si>
  <si>
    <t>10 Richman Plaza, Apt. 23A</t>
  </si>
  <si>
    <t>(718) 716-4299</t>
  </si>
  <si>
    <t>1 East 70th Street</t>
  </si>
  <si>
    <t>(212) 991-5770</t>
  </si>
  <si>
    <t>2 Hylan Boulevard</t>
  </si>
  <si>
    <t>(718) 816-4506 x12</t>
  </si>
  <si>
    <t>Stapleton-Rosebank</t>
  </si>
  <si>
    <t>370 Metropolitan Avenue</t>
  </si>
  <si>
    <t>(718) 782-4842</t>
  </si>
  <si>
    <t>1831 84th Street</t>
  </si>
  <si>
    <t>(718) 256-7173</t>
  </si>
  <si>
    <t>Friends of Hudson River Park, Inc.</t>
  </si>
  <si>
    <t>305 Seventh Avenue</t>
  </si>
  <si>
    <t>(212) 757-0981</t>
  </si>
  <si>
    <t>Friends of Pasos: The Museum and Center for Peacebuilding, Inc.</t>
  </si>
  <si>
    <t>P.O. Box 20324</t>
  </si>
  <si>
    <t>(718) 744-7065</t>
  </si>
  <si>
    <t>c/o John Maclay</t>
  </si>
  <si>
    <t>(917) 710-0248</t>
  </si>
  <si>
    <t>Friends of Wingate Park, Inc.</t>
  </si>
  <si>
    <t>636 Brooklyn Ave</t>
  </si>
  <si>
    <t>(917) 627-7690</t>
  </si>
  <si>
    <t>820 Washington Street</t>
  </si>
  <si>
    <t>(212) 206-9922</t>
  </si>
  <si>
    <t>Friends of the New York City Fire Department Collection, Inc.</t>
  </si>
  <si>
    <t>278 Spring Street</t>
  </si>
  <si>
    <t>(212) 691-1303 x11</t>
  </si>
  <si>
    <t>130 Livingston Street, 10th Floor</t>
  </si>
  <si>
    <t>(718) 694-5102</t>
  </si>
  <si>
    <t>966 Lexington Avenue</t>
  </si>
  <si>
    <t>(212) 535-2526</t>
  </si>
  <si>
    <t>840 West End Avenue, Apt. B1</t>
  </si>
  <si>
    <t>(212) 953-1104</t>
  </si>
  <si>
    <t>Fruta Extrana, Inc.</t>
  </si>
  <si>
    <t>820 Colgate Avenue</t>
  </si>
  <si>
    <t>10473</t>
  </si>
  <si>
    <t>(718) 701-2514</t>
  </si>
  <si>
    <t>Soundview-Castle Hill-Clason Point-Harding Park</t>
  </si>
  <si>
    <t>Fulton Art Fair, Inc.</t>
  </si>
  <si>
    <t>57 Putnam Avenue</t>
  </si>
  <si>
    <t>(718) 493-3421</t>
  </si>
  <si>
    <t>PO Box 7687</t>
  </si>
  <si>
    <t>10116</t>
  </si>
  <si>
    <t>(646) 827-9876</t>
  </si>
  <si>
    <t>Futuro Media Group</t>
  </si>
  <si>
    <t>361 W. 125th Street</t>
  </si>
  <si>
    <t>(646) 571-1220</t>
  </si>
  <si>
    <t>GRENCAP United, Inc.</t>
  </si>
  <si>
    <t>4809 Avenue N</t>
  </si>
  <si>
    <t>(917) 846-9843</t>
  </si>
  <si>
    <t>Flatlands</t>
  </si>
  <si>
    <t>Gallery Players, Inc.</t>
  </si>
  <si>
    <t>199 14th Street</t>
  </si>
  <si>
    <t>(212) 691-3020</t>
  </si>
  <si>
    <t>520 Clinton Avenue</t>
  </si>
  <si>
    <t>(516) 510-3330</t>
  </si>
  <si>
    <t>205 East 42nd Street, 20th Floor</t>
  </si>
  <si>
    <t>(212) 228-7855 x13</t>
  </si>
  <si>
    <t>420 Tompkins Avenue</t>
  </si>
  <si>
    <t>(718) 442-1608</t>
  </si>
  <si>
    <t>(212) 600-0047</t>
  </si>
  <si>
    <t>(212) 840-1840</t>
  </si>
  <si>
    <t>George Walker Jr. Community Coalition, Inc.</t>
  </si>
  <si>
    <t>29 Wyona Street</t>
  </si>
  <si>
    <t>(718) 484-1999</t>
  </si>
  <si>
    <t>Gertrude Stein Repertory Theatre, Inc.</t>
  </si>
  <si>
    <t>2647 Broadway, Suite 5W</t>
  </si>
  <si>
    <t>(212) 725-0436</t>
  </si>
  <si>
    <t>P.O. Box 1580</t>
  </si>
  <si>
    <t>(718) 589-5470</t>
  </si>
  <si>
    <t>425 West 46th Street, Apt. 3A</t>
  </si>
  <si>
    <t>(917) 673-9138</t>
  </si>
  <si>
    <t>890 Broadway, Studio 5-2</t>
  </si>
  <si>
    <t>(212) 677-8560</t>
  </si>
  <si>
    <t>520 8th Avenue</t>
  </si>
  <si>
    <t>(212) 355-7823</t>
  </si>
  <si>
    <t>80 East 11th St, Suite 301A</t>
  </si>
  <si>
    <t>(857) 277-2418</t>
  </si>
  <si>
    <t>247 West 37 Street</t>
  </si>
  <si>
    <t>(212) 691-6590 x202</t>
  </si>
  <si>
    <t>Glass Farm Ensemble, Inc.</t>
  </si>
  <si>
    <t>109 West 27 Street, Apt. 5D</t>
  </si>
  <si>
    <t>(212) 244-6422</t>
  </si>
  <si>
    <t>201 East 17th Street, #21C</t>
  </si>
  <si>
    <t>(917) 319-4661</t>
  </si>
  <si>
    <t>130 West 25th Street, #2C</t>
  </si>
  <si>
    <t>(212) 594-9577</t>
  </si>
  <si>
    <t>Global Artists Coalition Incorporated</t>
  </si>
  <si>
    <t>323 W. 138TH Street</t>
  </si>
  <si>
    <t>(917) 855-7772</t>
  </si>
  <si>
    <t>1760 2nd ave</t>
  </si>
  <si>
    <t>(212) 987-1598</t>
  </si>
  <si>
    <t>Goddard Riverside Community Center</t>
  </si>
  <si>
    <t>593 Columbus Avenue</t>
  </si>
  <si>
    <t>(212) 873-6600</t>
  </si>
  <si>
    <t>Queens College, 405 Klapper Hall</t>
  </si>
  <si>
    <t>(718) 997-3920</t>
  </si>
  <si>
    <t>Kew Gardens Hills</t>
  </si>
  <si>
    <t>Golden Fleece Theatre Company, Ltd.</t>
  </si>
  <si>
    <t>70A Greenwich Avenue, Apt. 256</t>
  </si>
  <si>
    <t>(212) 691-6105</t>
  </si>
  <si>
    <t>30-87 46th Street</t>
  </si>
  <si>
    <t>(212) 923-1711</t>
  </si>
  <si>
    <t>Gorilla Repertory Theatre Company, Inc.</t>
  </si>
  <si>
    <t>363 Tompkins Avenue, Apt. 3</t>
  </si>
  <si>
    <t>(212) 252-5258</t>
  </si>
  <si>
    <t>168 West 123rd Street</t>
  </si>
  <si>
    <t>(212) 928-6517</t>
  </si>
  <si>
    <t>(212) 868-4460</t>
  </si>
  <si>
    <t>Gotham Dance, Inc.</t>
  </si>
  <si>
    <t>(212) 777-1340</t>
  </si>
  <si>
    <t>340 Riverside Drive, Apt. 1A</t>
  </si>
  <si>
    <t>(212) 866-0468</t>
  </si>
  <si>
    <t>P.O. Box 1017</t>
  </si>
  <si>
    <t>10185</t>
  </si>
  <si>
    <t>(212) 787-2520</t>
  </si>
  <si>
    <t>Gotham Stage Company, Inc.</t>
  </si>
  <si>
    <t>288 W. 92nd Street</t>
  </si>
  <si>
    <t>(212) 579-0321</t>
  </si>
  <si>
    <t>Gowanus Canal Conservancy, Inc.</t>
  </si>
  <si>
    <t>543 Union Street</t>
  </si>
  <si>
    <t>(718) 541-4378</t>
  </si>
  <si>
    <t>254 Hicks Street</t>
  </si>
  <si>
    <t>(212) 755-5510 x368</t>
  </si>
  <si>
    <t>Gramercy Brass of New York, Inc.</t>
  </si>
  <si>
    <t>111 East 19th Street</t>
  </si>
  <si>
    <t>(212) 229-7607</t>
  </si>
  <si>
    <t>315 West 86th Street, Apt. 4E</t>
  </si>
  <si>
    <t>(212) 787-8457</t>
  </si>
  <si>
    <t>35-20 Broadway</t>
  </si>
  <si>
    <t>(718) 278-0700</t>
  </si>
  <si>
    <t>Greater Bethel Community Development Corporation</t>
  </si>
  <si>
    <t>94-15 Merrick Boulevard</t>
  </si>
  <si>
    <t>11433</t>
  </si>
  <si>
    <t>(718) 523-4357</t>
  </si>
  <si>
    <t>Greater Chinatown Community Association</t>
  </si>
  <si>
    <t>105 Mosco Street</t>
  </si>
  <si>
    <t>(212) 374-1311</t>
  </si>
  <si>
    <t>Greater New York Coalition for Soviet Jewry, Inc.</t>
  </si>
  <si>
    <t>25 West 45th Street, Suite 1405</t>
  </si>
  <si>
    <t>(212) 840-1166</t>
  </si>
  <si>
    <t>1820 Flushing Avenue</t>
  </si>
  <si>
    <t>(718) 765-7067</t>
  </si>
  <si>
    <t>Greater Ridgewood Youth Council, Inc.</t>
  </si>
  <si>
    <t>59-03 Summerfield Street</t>
  </si>
  <si>
    <t>(718) 456-5437</t>
  </si>
  <si>
    <t>Greek American Educational Public Information System, Inc.</t>
  </si>
  <si>
    <t>23-18 29th Street</t>
  </si>
  <si>
    <t>(718) 204-8900</t>
  </si>
  <si>
    <t>Greek Cultural Center, Inc.</t>
  </si>
  <si>
    <t>27-18 Hoyt Avenue South</t>
  </si>
  <si>
    <t>11102</t>
  </si>
  <si>
    <t>(718) 726-7329</t>
  </si>
  <si>
    <t>Old Astoria</t>
  </si>
  <si>
    <t>Greek-American Broadcasting Information &amp; Cultural Activities Corporation</t>
  </si>
  <si>
    <t>20-12 20th Street, Apt. 2C</t>
  </si>
  <si>
    <t>(718) 728-6114</t>
  </si>
  <si>
    <t>521 St. Marks Ave</t>
  </si>
  <si>
    <t>(516) 670-4868</t>
  </si>
  <si>
    <t>Green Earth Urban Gardens, Inc.</t>
  </si>
  <si>
    <t>147-14 22nd Avenue</t>
  </si>
  <si>
    <t>Whitestone</t>
  </si>
  <si>
    <t>11357</t>
  </si>
  <si>
    <t>(212) 633-8763</t>
  </si>
  <si>
    <t>500 25th Street</t>
  </si>
  <si>
    <t>(718) 788-7850 x303</t>
  </si>
  <si>
    <t>224 West 30th Street</t>
  </si>
  <si>
    <t>(212) 991-0003 x201</t>
  </si>
  <si>
    <t>P.O. Box 573</t>
  </si>
  <si>
    <t>(917) 881-0710</t>
  </si>
  <si>
    <t>232 East 11th Street, 2nd Floor</t>
  </si>
  <si>
    <t>(212) 475-9585 x38</t>
  </si>
  <si>
    <t>Greenwich Village Youth Council</t>
  </si>
  <si>
    <t>345 East 15th Street</t>
  </si>
  <si>
    <t>(212) 475-7972</t>
  </si>
  <si>
    <t>186 East 123rd Street, 2nd Floor</t>
  </si>
  <si>
    <t>(212) 987-5910</t>
  </si>
  <si>
    <t>Ground UP Productions</t>
  </si>
  <si>
    <t>72 Barrow St. #2N</t>
  </si>
  <si>
    <t>(646) 479-4997</t>
  </si>
  <si>
    <t>540 President St. Ste 1A</t>
  </si>
  <si>
    <t>(718) 254-9782</t>
  </si>
  <si>
    <t>P.O. Box 898</t>
  </si>
  <si>
    <t>(212) 258-3111 x302</t>
  </si>
  <si>
    <t>Guerrilla Shakespeare Project, Inc.</t>
  </si>
  <si>
    <t>237 9th Street</t>
  </si>
  <si>
    <t>(319) 361-3118</t>
  </si>
  <si>
    <t>Guyana Cultural Association of NY, Inc.</t>
  </si>
  <si>
    <t>1368 East 89th Street</t>
  </si>
  <si>
    <t>11236</t>
  </si>
  <si>
    <t>(718) 209-5207</t>
  </si>
  <si>
    <t>Canarsie</t>
  </si>
  <si>
    <t>70 Mulberry Street</t>
  </si>
  <si>
    <t>(212) 349-0126</t>
  </si>
  <si>
    <t>HABNET SERVICES CORP</t>
  </si>
  <si>
    <t>1401 Flatbush Avenue</t>
  </si>
  <si>
    <t>(718) 360-5971</t>
  </si>
  <si>
    <t>HARLEM WEEK, INC.</t>
  </si>
  <si>
    <t>200A West 136th Street</t>
  </si>
  <si>
    <t>(212) 862-8477</t>
  </si>
  <si>
    <t>HB Playwrights Foundation, Inc.</t>
  </si>
  <si>
    <t>122 Bank Street</t>
  </si>
  <si>
    <t>(212) 989-6540</t>
  </si>
  <si>
    <t>HEARTBEAT OPERA, LTD</t>
  </si>
  <si>
    <t>804 West 180th St</t>
  </si>
  <si>
    <t>(646) 246-6307</t>
  </si>
  <si>
    <t>c/o Five Myles Gallery</t>
  </si>
  <si>
    <t>(347) 565-4429</t>
  </si>
  <si>
    <t>Haitian American Cultural and Educational Foundation</t>
  </si>
  <si>
    <t>91-40 Lamont Avenue, #4M</t>
  </si>
  <si>
    <t>(516) 482-1658</t>
  </si>
  <si>
    <t>Halawai, Inc.</t>
  </si>
  <si>
    <t>P.O. Box 250189</t>
  </si>
  <si>
    <t>(646) 450-2462</t>
  </si>
  <si>
    <t>512 West 19th Street</t>
  </si>
  <si>
    <t>(212) 255-5793 x18</t>
  </si>
  <si>
    <t>159-00 Riverside Drive West, Ste. 7F</t>
  </si>
  <si>
    <t>(212) 740-3087</t>
  </si>
  <si>
    <t>38 Westervelt Avenue</t>
  </si>
  <si>
    <t>(718) 273-7516</t>
  </si>
  <si>
    <t>229 West 135 Street</t>
  </si>
  <si>
    <t>(917) 334-8694</t>
  </si>
  <si>
    <t>2312 Adam Clayton Powell, Jr. Blvd.</t>
  </si>
  <si>
    <t>(347) 735-4280</t>
  </si>
  <si>
    <t>42 West 130th Street</t>
  </si>
  <si>
    <t>10037</t>
  </si>
  <si>
    <t>(347) 619-3823</t>
  </si>
  <si>
    <t>191 Claremont Avenue #25</t>
  </si>
  <si>
    <t>(212) 866-1492</t>
  </si>
  <si>
    <t>Harlem Children's Zone, Inc.</t>
  </si>
  <si>
    <t>35 East 125th Street</t>
  </si>
  <si>
    <t>(212) 360-3255</t>
  </si>
  <si>
    <t>Harlem Globe Awards</t>
  </si>
  <si>
    <t>175 Willoughby Street # 14A</t>
  </si>
  <si>
    <t>(347) 815-6730</t>
  </si>
  <si>
    <t>2160 Madison Avenue</t>
  </si>
  <si>
    <t>(212) 491-8581</t>
  </si>
  <si>
    <t>Harlem Opera Theater, Inc.</t>
  </si>
  <si>
    <t>425 West 144th Street</t>
  </si>
  <si>
    <t>(212) 234-6767</t>
  </si>
  <si>
    <t>645 St. Nicholas Avenue</t>
  </si>
  <si>
    <t>(212) 926-4100 x311</t>
  </si>
  <si>
    <t>P.O. Box 1090</t>
  </si>
  <si>
    <t>(212) 234-5257</t>
  </si>
  <si>
    <t>Harlem-Heights Cultural Council Inc.</t>
  </si>
  <si>
    <t>Audubon Center@ Columbia University</t>
  </si>
  <si>
    <t>(212) 795-3475</t>
  </si>
  <si>
    <t>1855 Adam Clayton Powel Jr. Blvd</t>
  </si>
  <si>
    <t>(917) 512-6267</t>
  </si>
  <si>
    <t>2109 Broadway</t>
  </si>
  <si>
    <t>(212) 870-1500</t>
  </si>
  <si>
    <t>820 West End Avenue, Ste. 13B</t>
  </si>
  <si>
    <t>(212) 222-6684</t>
  </si>
  <si>
    <t>535 East 80th Street</t>
  </si>
  <si>
    <t>(212) 463-7455</t>
  </si>
  <si>
    <t>215 W 98th St., Suite 2A</t>
  </si>
  <si>
    <t>(212) 280-1086</t>
  </si>
  <si>
    <t>596 Broadway, Ste. 602</t>
  </si>
  <si>
    <t>(212) 431-1130 x12</t>
  </si>
  <si>
    <t>Haven Arts Inc.</t>
  </si>
  <si>
    <t>50 Bruckner Boulevard</t>
  </si>
  <si>
    <t>(845) 729-5467</t>
  </si>
  <si>
    <t>Haven of Hope Foundation, Inc.</t>
  </si>
  <si>
    <t>P.O. Box 1576</t>
  </si>
  <si>
    <t>(917) 361-2130</t>
  </si>
  <si>
    <t>Hazel Incorporated</t>
  </si>
  <si>
    <t>720 West 181st Street, Apt. 31</t>
  </si>
  <si>
    <t>(212) 543-1367</t>
  </si>
  <si>
    <t>789 Washington Avenue</t>
  </si>
  <si>
    <t>(718) 638-7700</t>
  </si>
  <si>
    <t>5901 Palisade Avenue</t>
  </si>
  <si>
    <t>10471</t>
  </si>
  <si>
    <t>(718) 581-1330</t>
  </si>
  <si>
    <t>North Riverdale-Fieldston-Riverdale</t>
  </si>
  <si>
    <t>Voices of Gotham Barbershop Chorus</t>
  </si>
  <si>
    <t>(347) 688-0059</t>
  </si>
  <si>
    <t>Hendrick I Lott House Preservation Association</t>
  </si>
  <si>
    <t>1940 East 36th Street</t>
  </si>
  <si>
    <t>(718) 375-2681</t>
  </si>
  <si>
    <t>265 Henry Street</t>
  </si>
  <si>
    <t>(212) 766-9200 x224</t>
  </si>
  <si>
    <t>120 Bank Street</t>
  </si>
  <si>
    <t>(212) 675-2370</t>
  </si>
  <si>
    <t>Heritage Radio Network</t>
  </si>
  <si>
    <t>100 Bogart Street</t>
  </si>
  <si>
    <t>(929) 337-8805</t>
  </si>
  <si>
    <t>113 Hester Street</t>
  </si>
  <si>
    <t>(212) 431-6780</t>
  </si>
  <si>
    <t>2 Astor Place</t>
  </si>
  <si>
    <t>(212) 674-2400</t>
  </si>
  <si>
    <t>High 5 Tickets to the Arts</t>
  </si>
  <si>
    <t>1 East 53rd Street, 5th Floor</t>
  </si>
  <si>
    <t>(212) 750-0555 x201</t>
  </si>
  <si>
    <t>High Frequency Wavelengths</t>
  </si>
  <si>
    <t>560 Riverside Drive, Apt. 3P</t>
  </si>
  <si>
    <t>(646) 712-0459</t>
  </si>
  <si>
    <t>139 Fulton Street, Ste. 310</t>
  </si>
  <si>
    <t>(212) 233-0330</t>
  </si>
  <si>
    <t>1360 Merriam Avenue</t>
  </si>
  <si>
    <t>(718) 293-8759 x13</t>
  </si>
  <si>
    <t>Highbridge</t>
  </si>
  <si>
    <t>Highly Over Violent Records</t>
  </si>
  <si>
    <t>825 Melrose Ave, Bronx, NY Apt 7E</t>
  </si>
  <si>
    <t>(646) 360-8399</t>
  </si>
  <si>
    <t>Hindu Community Outreach</t>
  </si>
  <si>
    <t>45-57 Bowne Street</t>
  </si>
  <si>
    <t>(718) 460-8484 x17</t>
  </si>
  <si>
    <t>East Flushing</t>
  </si>
  <si>
    <t>Hindu Temple Society of North America</t>
  </si>
  <si>
    <t>(718) 460-8492</t>
  </si>
  <si>
    <t>Hip Hop Loves Foundation</t>
  </si>
  <si>
    <t>1390 5th Avenue</t>
  </si>
  <si>
    <t>(347) 920-6884</t>
  </si>
  <si>
    <t>442D Lorimer Street  #195</t>
  </si>
  <si>
    <t>(718) 497-4282</t>
  </si>
  <si>
    <t>52-40 39th Drive</t>
  </si>
  <si>
    <t>(718) 729-8567</t>
  </si>
  <si>
    <t>Hip-Hop Association</t>
  </si>
  <si>
    <t>545 8th Avenue, 10th Floor</t>
  </si>
  <si>
    <t>(718) 682-2744</t>
  </si>
  <si>
    <t>107 Suffolk Street, Room 302</t>
  </si>
  <si>
    <t>(212) 253-1015</t>
  </si>
  <si>
    <t>613 West 155th Street</t>
  </si>
  <si>
    <t>(212) 926-2234</t>
  </si>
  <si>
    <t>232 East 11th Street</t>
  </si>
  <si>
    <t>(212) 614-9107 x12</t>
  </si>
  <si>
    <t>Historic House Trust of New York City</t>
  </si>
  <si>
    <t>830 Fifth Avenue</t>
  </si>
  <si>
    <t>(212) 360-8282</t>
  </si>
  <si>
    <t>145 Sixth Avenue</t>
  </si>
  <si>
    <t>(212) 647-0202 x309</t>
  </si>
  <si>
    <t>Honest Accomplice Theatre Inc.</t>
  </si>
  <si>
    <t>592 16th Street</t>
  </si>
  <si>
    <t>(646) 591-7051</t>
  </si>
  <si>
    <t>Horizon Concerts, Inc.</t>
  </si>
  <si>
    <t>420 Lexington Ave., Suite 300</t>
  </si>
  <si>
    <t>10170</t>
  </si>
  <si>
    <t>(212) 297-6195</t>
  </si>
  <si>
    <t>Horizon Theatre Rep</t>
  </si>
  <si>
    <t>117 East 37th St</t>
  </si>
  <si>
    <t>(646) 781-9067</t>
  </si>
  <si>
    <t>148 West 37th Street, 13th Floor</t>
  </si>
  <si>
    <t>(212) 757-0915 x108</t>
  </si>
  <si>
    <t>33-02 Skillman Avenue</t>
  </si>
  <si>
    <t>(212) 575-7676</t>
  </si>
  <si>
    <t>2350 Broadway, #1207</t>
  </si>
  <si>
    <t>(646) 221-4021</t>
  </si>
  <si>
    <t>Hourglass Group, Ltd.</t>
  </si>
  <si>
    <t>520 Eighth Avenue, Suite 317a</t>
  </si>
  <si>
    <t>(212) 439-8122 x2</t>
  </si>
  <si>
    <t>260 West Broadway</t>
  </si>
  <si>
    <t>(212) 904-1330</t>
  </si>
  <si>
    <t>P.O. Box 921</t>
  </si>
  <si>
    <t>(718) 850-0122</t>
  </si>
  <si>
    <t>PO Box 247</t>
  </si>
  <si>
    <t>10156</t>
  </si>
  <si>
    <t>(646) 228-2292</t>
  </si>
  <si>
    <t>Housing Works Used Book Caf?, Inc.</t>
  </si>
  <si>
    <t>126 Crosby Street</t>
  </si>
  <si>
    <t>(212) 966-0466 x1112</t>
  </si>
  <si>
    <t>Howard Otway and Florence Otway Opportunity Project, Inc.</t>
  </si>
  <si>
    <t>80 St. Marks Place</t>
  </si>
  <si>
    <t>(973) 747-7520</t>
  </si>
  <si>
    <t>Howl Arts, Inc.</t>
  </si>
  <si>
    <t>P.O. Box 1606</t>
  </si>
  <si>
    <t>(212) 334-6414</t>
  </si>
  <si>
    <t>441 West 26th Street</t>
  </si>
  <si>
    <t>(212) 760-9804</t>
  </si>
  <si>
    <t>Hudson Review, Inc.</t>
  </si>
  <si>
    <t>684 Park Avenue</t>
  </si>
  <si>
    <t>(212) 650-0020</t>
  </si>
  <si>
    <t>Humble Arts Foundation, Inc.</t>
  </si>
  <si>
    <t>POB 1157</t>
  </si>
  <si>
    <t>(646) 330-1039</t>
  </si>
  <si>
    <t>Hungarian Theatre &amp; Art Association Inc.</t>
  </si>
  <si>
    <t>32-22 91 St. #301</t>
  </si>
  <si>
    <t>11369</t>
  </si>
  <si>
    <t>(646) 228-0050</t>
  </si>
  <si>
    <t>P.O. BOX 1376</t>
  </si>
  <si>
    <t>(631) 439-0747</t>
  </si>
  <si>
    <t>I'RAISE Girls &amp; Boys International Corporation</t>
  </si>
  <si>
    <t>3640 White Plains Road</t>
  </si>
  <si>
    <t>(718) 725-8996</t>
  </si>
  <si>
    <t>Williamsbridge-Olinville</t>
  </si>
  <si>
    <t>126 South 8th Street, #3</t>
  </si>
  <si>
    <t>11249</t>
  </si>
  <si>
    <t>(347) 423-4444</t>
  </si>
  <si>
    <t>531 West 112th Street</t>
  </si>
  <si>
    <t>(917) 658-5187</t>
  </si>
  <si>
    <t>154 Christopher Street, Suite 3B</t>
  </si>
  <si>
    <t>(212) 206-6875</t>
  </si>
  <si>
    <t>59 Chelsea Piers, Suite #5911</t>
  </si>
  <si>
    <t>(212) 929-5811</t>
  </si>
  <si>
    <t>495 Flatbush Avenue, Floor 2</t>
  </si>
  <si>
    <t>(718) 856-1123 x11</t>
  </si>
  <si>
    <t>41 Schermerhorn Street #179</t>
  </si>
  <si>
    <t>(917) 453-2607</t>
  </si>
  <si>
    <t>29 Putters Court</t>
  </si>
  <si>
    <t>(248) 705-0966</t>
  </si>
  <si>
    <t>New Brighton-Silver Lake</t>
  </si>
  <si>
    <t>ImageNation Film Festival</t>
  </si>
  <si>
    <t>211 West 145th Street, Apt. 4F</t>
  </si>
  <si>
    <t>(212) 694-2887</t>
  </si>
  <si>
    <t>Imagine Project Inc</t>
  </si>
  <si>
    <t>540 ocean parkway 4k</t>
  </si>
  <si>
    <t>(718) 851-8091</t>
  </si>
  <si>
    <t>New Lab Building 128, Suite 201</t>
  </si>
  <si>
    <t>(718) 596-6404</t>
  </si>
  <si>
    <t>181 Wyckoff Street</t>
  </si>
  <si>
    <t>(718) 222-8434</t>
  </si>
  <si>
    <t>P.O. Box 1138</t>
  </si>
  <si>
    <t>(646) 526-4523</t>
  </si>
  <si>
    <t>Immigrant Adult Support Center</t>
  </si>
  <si>
    <t>10 St. Paul Place</t>
  </si>
  <si>
    <t>(718) 940-5295</t>
  </si>
  <si>
    <t>Immigrant Social Services, Inc.</t>
  </si>
  <si>
    <t>137 Henry Street, First Floor</t>
  </si>
  <si>
    <t>(212) 571-1840 x15</t>
  </si>
  <si>
    <t>Immigrants' Theatre Project, Inc.</t>
  </si>
  <si>
    <t>44 Douglass Street</t>
  </si>
  <si>
    <t>(718) 237-4545</t>
  </si>
  <si>
    <t>Impact Theatre, Inc.</t>
  </si>
  <si>
    <t>210 West 101st Street, #2B</t>
  </si>
  <si>
    <t>(212) 662-4108</t>
  </si>
  <si>
    <t>InCollaboration, Inc.</t>
  </si>
  <si>
    <t>29-27 Queens Plaza North, Ste. 301</t>
  </si>
  <si>
    <t>(718) 391-0354</t>
  </si>
  <si>
    <t>Incorporation of Artists on the Move, Inc.</t>
  </si>
  <si>
    <t>118 West 114th Street, Apt. 1E</t>
  </si>
  <si>
    <t>(212) 665-5313</t>
  </si>
  <si>
    <t>401 Broadway</t>
  </si>
  <si>
    <t>(212) 254-8200</t>
  </si>
  <si>
    <t>68 Jay Street, Ste. 425</t>
  </si>
  <si>
    <t>(212) 465-8200 x223</t>
  </si>
  <si>
    <t>Independent Media Arts Preservation, Inc.</t>
  </si>
  <si>
    <t>c/o EAI</t>
  </si>
  <si>
    <t>(212) 560-7259</t>
  </si>
  <si>
    <t>India Center Foundation, Inc.</t>
  </si>
  <si>
    <t>P.O. Box 25163</t>
  </si>
  <si>
    <t>(917) 209-1598</t>
  </si>
  <si>
    <t>351 East 74th Street, 3rd Floor</t>
  </si>
  <si>
    <t>(212) 594-3685</t>
  </si>
  <si>
    <t>Indochina Sino-American Senior Citizen Center, Inc.</t>
  </si>
  <si>
    <t>170 Forsyth St, 2nd Fl</t>
  </si>
  <si>
    <t>(212) 226-0317</t>
  </si>
  <si>
    <t>(212) 592-0116</t>
  </si>
  <si>
    <t>220 West 93rd Street, Apt. 6C</t>
  </si>
  <si>
    <t>(212) 877-3490</t>
  </si>
  <si>
    <t>Innovative Charitable Initiative, Inc.</t>
  </si>
  <si>
    <t>1361 Amsterdam Avenue</t>
  </si>
  <si>
    <t>(212) 222-2792</t>
  </si>
  <si>
    <t>Innovative Theatre Foundation</t>
  </si>
  <si>
    <t>PO Box 2104</t>
  </si>
  <si>
    <t>(347) 927-3366</t>
  </si>
  <si>
    <t>Inoue Chamber Ensemble, Inc.</t>
  </si>
  <si>
    <t>440 Riverside Drive, Suite 126</t>
  </si>
  <si>
    <t>(212) 864-6459</t>
  </si>
  <si>
    <t>Institute for Public Architecture</t>
  </si>
  <si>
    <t>45 E 20th Street, 5th Floor</t>
  </si>
  <si>
    <t>(646) 734-0196</t>
  </si>
  <si>
    <t>20 West 72nd Street, Ste. 808</t>
  </si>
  <si>
    <t>(212) 505-6757</t>
  </si>
  <si>
    <t>PO Box 230770</t>
  </si>
  <si>
    <t>(212) 278-8111 x300</t>
  </si>
  <si>
    <t>121 West 27th Street</t>
  </si>
  <si>
    <t>(212) 410-0370</t>
  </si>
  <si>
    <t>98 4th Street, Ste. 305</t>
  </si>
  <si>
    <t>(718) 387-5055</t>
  </si>
  <si>
    <t>Intercultural Alliance of Artists &amp; Scholars, Inc.</t>
  </si>
  <si>
    <t>140-21 31st Road, 4G</t>
  </si>
  <si>
    <t>(718) 545-0763</t>
  </si>
  <si>
    <t>P.O. Box 47-1730</t>
  </si>
  <si>
    <t>(718) 638-6700</t>
  </si>
  <si>
    <t>International Agency for Minority Artists Affairs, Inc.</t>
  </si>
  <si>
    <t>Adam Clayton Powell, Jr. State Office Building</t>
  </si>
  <si>
    <t>(212) 749-5298</t>
  </si>
  <si>
    <t>International Arts Movement, Inc.</t>
  </si>
  <si>
    <t>Space 38|39</t>
  </si>
  <si>
    <t>(646) 261-2859</t>
  </si>
  <si>
    <t>P.O. Box 756</t>
  </si>
  <si>
    <t>(212) 695-6134 x13</t>
  </si>
  <si>
    <t>International Black Film Festival, Inc</t>
  </si>
  <si>
    <t>P.O. Box 2558</t>
  </si>
  <si>
    <t>(347) 371-2544</t>
  </si>
  <si>
    <t>1114 Avenue of the Americas</t>
  </si>
  <si>
    <t>(212) 857-0012</t>
  </si>
  <si>
    <t>4306 Third Avenue, 4th floor</t>
  </si>
  <si>
    <t>(347) 284-6423</t>
  </si>
  <si>
    <t>6 E. 39th Street</t>
  </si>
  <si>
    <t>(212) 448-0457</t>
  </si>
  <si>
    <t>526 West 26th Street, Room 824</t>
  </si>
  <si>
    <t>(212) 989-5090</t>
  </si>
  <si>
    <t>International Society for the Performing Arts Foundation</t>
  </si>
  <si>
    <t>630 9th Avenue</t>
  </si>
  <si>
    <t>(212) 206-8490</t>
  </si>
  <si>
    <t>1040 Metropolitan Avenue, Third Floor</t>
  </si>
  <si>
    <t>(212) 279-1173</t>
  </si>
  <si>
    <t>International Youth Leadership Institute</t>
  </si>
  <si>
    <t>127 West 127 Street</t>
  </si>
  <si>
    <t>(212) 222-0404</t>
  </si>
  <si>
    <t>One Intrepid Square</t>
  </si>
  <si>
    <t>(212) 957-3700</t>
  </si>
  <si>
    <t>132 West 22nd Street</t>
  </si>
  <si>
    <t>(212) 255-0270 x13</t>
  </si>
  <si>
    <t>85 S. Oxford St</t>
  </si>
  <si>
    <t>(718) 488-9233</t>
  </si>
  <si>
    <t>141 West 26th Street, 3rd Floor</t>
  </si>
  <si>
    <t>(917) 836-9514</t>
  </si>
  <si>
    <t>32-37 Vernon Boulevard</t>
  </si>
  <si>
    <t>(718) 204-7088 x201</t>
  </si>
  <si>
    <t>Island Kids, Inc.</t>
  </si>
  <si>
    <t>P.O. Box 2, Island Station</t>
  </si>
  <si>
    <t>10044</t>
  </si>
  <si>
    <t>(212) 421-3512</t>
  </si>
  <si>
    <t>Island Voice, Inc.</t>
  </si>
  <si>
    <t>P.O. Box 141274</t>
  </si>
  <si>
    <t>(718) 273-7736</t>
  </si>
  <si>
    <t>22 Boerum Place</t>
  </si>
  <si>
    <t>(718) 812-1129</t>
  </si>
  <si>
    <t>Italian American Museum</t>
  </si>
  <si>
    <t>155 Mulberry Street</t>
  </si>
  <si>
    <t>(212) 965-9000</t>
  </si>
  <si>
    <t>J. Mandle Performance, Inc.</t>
  </si>
  <si>
    <t>232 Third Street, Studio D0A</t>
  </si>
  <si>
    <t>(917) 319-5897</t>
  </si>
  <si>
    <t>809 W 181st St #224</t>
  </si>
  <si>
    <t>(917) 574-3447</t>
  </si>
  <si>
    <t>83 Riverside Drive</t>
  </si>
  <si>
    <t>(212) 873-9300</t>
  </si>
  <si>
    <t>c/o Alec Duffy</t>
  </si>
  <si>
    <t>11238-2514</t>
  </si>
  <si>
    <t>(646) 734-8985</t>
  </si>
  <si>
    <t>Jackie Robinson Foundation</t>
  </si>
  <si>
    <t>75 Varick</t>
  </si>
  <si>
    <t>(212) 290-8600</t>
  </si>
  <si>
    <t>Jackie Robinson Park Conservancy</t>
  </si>
  <si>
    <t>P.O.Box 1194</t>
  </si>
  <si>
    <t>(212) 252-2113</t>
  </si>
  <si>
    <t>Jackson Heights Art Club, Inc.</t>
  </si>
  <si>
    <t>P.O. Box 335</t>
  </si>
  <si>
    <t>(718) 899-0065</t>
  </si>
  <si>
    <t>338 Lighthouse Avenue</t>
  </si>
  <si>
    <t>10306</t>
  </si>
  <si>
    <t>(718) 987-3500 x3</t>
  </si>
  <si>
    <t>Todt Hill-Emerson Hill-Heartland Village-Lighthouse Hill</t>
  </si>
  <si>
    <t>Jamaica Center for Arts &amp; Learning, Inc.</t>
  </si>
  <si>
    <t>161-04 Jamaica Avenue</t>
  </si>
  <si>
    <t>(718) 658-7400</t>
  </si>
  <si>
    <t>Japan Performing Arts, Inc.</t>
  </si>
  <si>
    <t>235 West 48th St., #19G</t>
  </si>
  <si>
    <t>(212) 262-0234</t>
  </si>
  <si>
    <t>333 East 47th Street</t>
  </si>
  <si>
    <t>(212) 715-1212</t>
  </si>
  <si>
    <t>568 Grand Street, #J-1206</t>
  </si>
  <si>
    <t>(212) 982-6952</t>
  </si>
  <si>
    <t>27-28 Thompson Avenue</t>
  </si>
  <si>
    <t>(646) 246-7134</t>
  </si>
  <si>
    <t>Jewish Children's Learning Lab</t>
  </si>
  <si>
    <t>515 West 20th Street, 4E</t>
  </si>
  <si>
    <t>(212) 924-4500</t>
  </si>
  <si>
    <t>792 Eastern Parkway</t>
  </si>
  <si>
    <t>(718) 774-0741</t>
  </si>
  <si>
    <t>334 Amsterdam Avenue</t>
  </si>
  <si>
    <t>(646) 505-4471</t>
  </si>
  <si>
    <t>Jewish Community Center of Staten Island, Inc.</t>
  </si>
  <si>
    <t>1466 Manor Road</t>
  </si>
  <si>
    <t>(718) 475-5235</t>
  </si>
  <si>
    <t>Jewish Community Council of Greater Coney Island</t>
  </si>
  <si>
    <t>3001 West 37th Street</t>
  </si>
  <si>
    <t>(718) 449-5000</t>
  </si>
  <si>
    <t>Jewish Community Council of Pelham Parkway, Inc.</t>
  </si>
  <si>
    <t>2157 Holland Avenue</t>
  </si>
  <si>
    <t>(718) 792-4744</t>
  </si>
  <si>
    <t>Jewish Community Council of the RockawayPeninsula</t>
  </si>
  <si>
    <t>1525 Central Avenue</t>
  </si>
  <si>
    <t>(718) 327-7755 x11</t>
  </si>
  <si>
    <t>Jewish Folk Crafts Guild, Inc.</t>
  </si>
  <si>
    <t>P.O. Box 297191</t>
  </si>
  <si>
    <t>11229</t>
  </si>
  <si>
    <t>(646) 321-5220</t>
  </si>
  <si>
    <t>1109 Fifth Avenue</t>
  </si>
  <si>
    <t>(212) 423-3215</t>
  </si>
  <si>
    <t>Jewish Theater of New York Incorporated</t>
  </si>
  <si>
    <t>P.O. Box 845</t>
  </si>
  <si>
    <t>(212) 494-0050</t>
  </si>
  <si>
    <t>345 East 93rd St.</t>
  </si>
  <si>
    <t>(646) 251-7463</t>
  </si>
  <si>
    <t>Joan Miller and the Chamber Arts Dance Players, Inc.</t>
  </si>
  <si>
    <t>1380 Riverside Drive, #10B</t>
  </si>
  <si>
    <t>(212) 568-8854</t>
  </si>
  <si>
    <t>825 West End Avenue, Apt. 13G</t>
  </si>
  <si>
    <t>(212) 866-1759</t>
  </si>
  <si>
    <t>John Jay College Foundation</t>
  </si>
  <si>
    <t>899 Tenth Avenue</t>
  </si>
  <si>
    <t>(212) 237-8321</t>
  </si>
  <si>
    <t>304 Boerum Street, Apt. 23</t>
  </si>
  <si>
    <t>(917) 459-1072</t>
  </si>
  <si>
    <t>307 West 38th Street, Suite 1105</t>
  </si>
  <si>
    <t>(212) 777-3353 x16</t>
  </si>
  <si>
    <t>252 Reid Avenue</t>
  </si>
  <si>
    <t>(718) 351-6147</t>
  </si>
  <si>
    <t>Old Town-Dongan Hills-South Beach</t>
  </si>
  <si>
    <t>64 Fulton St Suite 905</t>
  </si>
  <si>
    <t>(212) 213-4946</t>
  </si>
  <si>
    <t>175 Eighth Avenue</t>
  </si>
  <si>
    <t>(212) 691-9740 x210</t>
  </si>
  <si>
    <t>180 Second Avenue</t>
  </si>
  <si>
    <t>(212) 505-9077</t>
  </si>
  <si>
    <t>5 Crosby Street</t>
  </si>
  <si>
    <t>(212) 219-2747</t>
  </si>
  <si>
    <t>Juggernaut Theatre Co., Inc.</t>
  </si>
  <si>
    <t>P.O. Box 328</t>
  </si>
  <si>
    <t>(718) 875-7577</t>
  </si>
  <si>
    <t>605 Water Street, Apt. 21B</t>
  </si>
  <si>
    <t>(212) 964-1904</t>
  </si>
  <si>
    <t>155 West 68th Street, Apt. 319</t>
  </si>
  <si>
    <t>(212) 799-1259</t>
  </si>
  <si>
    <t>Jurukan, Inc.</t>
  </si>
  <si>
    <t>118-17 Union Tpke</t>
  </si>
  <si>
    <t>(347) 955-2745</t>
  </si>
  <si>
    <t>15 Dunham Place</t>
  </si>
  <si>
    <t>(347) 789-4849</t>
  </si>
  <si>
    <t>132 East 43rd Street, Ste. 118</t>
  </si>
  <si>
    <t>(646) 529-6412</t>
  </si>
  <si>
    <t>505 West 236th Street</t>
  </si>
  <si>
    <t>(718) 543-7100</t>
  </si>
  <si>
    <t>Spuyten Duyvil-Kingsbridge</t>
  </si>
  <si>
    <t>145 17th Street, #2</t>
  </si>
  <si>
    <t>(646) 330-7609</t>
  </si>
  <si>
    <t>326 East 11th Street, Ste. 2</t>
  </si>
  <si>
    <t>(212) 475-2348</t>
  </si>
  <si>
    <t>141 East 3rd Street, Apt. 12-H</t>
  </si>
  <si>
    <t>(212) 673-1282</t>
  </si>
  <si>
    <t>Kathryn Posin Dance Foundation</t>
  </si>
  <si>
    <t>20 Bond Street</t>
  </si>
  <si>
    <t>(212) 777-1515</t>
  </si>
  <si>
    <t>520 8th Avenue, Ste. 328</t>
  </si>
  <si>
    <t>(212) 216-0963</t>
  </si>
  <si>
    <t>Keep Empowering Youth Achievement</t>
  </si>
  <si>
    <t>PO Box 340 111</t>
  </si>
  <si>
    <t>(347) 529-9270</t>
  </si>
  <si>
    <t>Keep Rising to the Top, Inc.</t>
  </si>
  <si>
    <t>119 East 102 Street, Apt. 5B</t>
  </si>
  <si>
    <t>(212) 410-9426</t>
  </si>
  <si>
    <t>Kehila Kedosha Janina Synagogue and Museum</t>
  </si>
  <si>
    <t>280 Broome Street</t>
  </si>
  <si>
    <t>(212) 431-1619</t>
  </si>
  <si>
    <t>246 West 38th Street, Eighth Floor</t>
  </si>
  <si>
    <t>(212) 278-0691</t>
  </si>
  <si>
    <t>214 East Second Street</t>
  </si>
  <si>
    <t>(212) 674-3939</t>
  </si>
  <si>
    <t>353 Van Brunt Street</t>
  </si>
  <si>
    <t>(718) 875-2098</t>
  </si>
  <si>
    <t>Kerri Edge Children's Dance Ensemble, Inc.</t>
  </si>
  <si>
    <t>193-19 Nashville Boulevard</t>
  </si>
  <si>
    <t>(718) 527-2011</t>
  </si>
  <si>
    <t>200 West 20th Street, Ste. 502</t>
  </si>
  <si>
    <t>(212) 242-2691</t>
  </si>
  <si>
    <t>2014 5th Avenue</t>
  </si>
  <si>
    <t>(646) 485-5123</t>
  </si>
  <si>
    <t>47 East Great Jones Street, 3rd Floor</t>
  </si>
  <si>
    <t>(917) 710-2335</t>
  </si>
  <si>
    <t>90-04 161 Street, Ste. 704</t>
  </si>
  <si>
    <t>(718) 206-0545</t>
  </si>
  <si>
    <t>Kings Bay YM-YWHA, Inc.</t>
  </si>
  <si>
    <t>3495 Nostrand Avenue</t>
  </si>
  <si>
    <t>(718) 648-7703</t>
  </si>
  <si>
    <t>Kings County Shakespeare Company, Inc.</t>
  </si>
  <si>
    <t>138 South Oxford Street, #1C</t>
  </si>
  <si>
    <t>(718) 398-2546</t>
  </si>
  <si>
    <t>1000 Dean Street Suite 232</t>
  </si>
  <si>
    <t>(718) 304-1048</t>
  </si>
  <si>
    <t>2001 Oriental Boulevard, #A205</t>
  </si>
  <si>
    <t>(718) 368-4539</t>
  </si>
  <si>
    <t>Kingsbridge Heights Community Center, Inc.</t>
  </si>
  <si>
    <t>3101 Kingsbridge Terrace</t>
  </si>
  <si>
    <t>(718) 884-0700 x111</t>
  </si>
  <si>
    <t>Kleinman Holocaust Education Center Inc</t>
  </si>
  <si>
    <t>5923 Strickland Avenue</t>
  </si>
  <si>
    <t>(718) 759-6200</t>
  </si>
  <si>
    <t>PO Box 838</t>
  </si>
  <si>
    <t>10272</t>
  </si>
  <si>
    <t>(212) 267-3102</t>
  </si>
  <si>
    <t>Knowledge Project</t>
  </si>
  <si>
    <t>111 John Street, Suite 1070</t>
  </si>
  <si>
    <t>(212) 346-9933</t>
  </si>
  <si>
    <t>350 Madison Avenue, 24th Floor</t>
  </si>
  <si>
    <t>(212) 759-7525</t>
  </si>
  <si>
    <t>Korean American Heritage Foundation, Inc.</t>
  </si>
  <si>
    <t>163-07 Depot Road, #206</t>
  </si>
  <si>
    <t>(646) 275-0549</t>
  </si>
  <si>
    <t>616 West 207th Street</t>
  </si>
  <si>
    <t>(347) 840-1142</t>
  </si>
  <si>
    <t>Korean Community Service of Metropolitan New York</t>
  </si>
  <si>
    <t>35-56 159th Street</t>
  </si>
  <si>
    <t>(718) 886-8203</t>
  </si>
  <si>
    <t>45-19 162 Street</t>
  </si>
  <si>
    <t>(646) 808-7272</t>
  </si>
  <si>
    <t>Korean Traditional Performing Arts Association, Inc.</t>
  </si>
  <si>
    <t>142 West 49th Street</t>
  </si>
  <si>
    <t>(212) 921-9344</t>
  </si>
  <si>
    <t>168 Macon Street</t>
  </si>
  <si>
    <t>(718) 789-5870</t>
  </si>
  <si>
    <t>113 West 60th Street, Room 924</t>
  </si>
  <si>
    <t>(347) 693-6506</t>
  </si>
  <si>
    <t>14-48 College Point Boulevard</t>
  </si>
  <si>
    <t>(718) 352-0070</t>
  </si>
  <si>
    <t>65-30 Kissena Boulevard</t>
  </si>
  <si>
    <t>(718) 997-2785</t>
  </si>
  <si>
    <t>Kweli Journal, Inc.</t>
  </si>
  <si>
    <t>334 East 73rd Street, 5C</t>
  </si>
  <si>
    <t>(646) 709-7026</t>
  </si>
  <si>
    <t>P.O. Box 986</t>
  </si>
  <si>
    <t>(212) 691-6500</t>
  </si>
  <si>
    <t>44 Prospect Park West #C6</t>
  </si>
  <si>
    <t>(718) 832-5435</t>
  </si>
  <si>
    <t>L'Opera Francais de New York, Inc.</t>
  </si>
  <si>
    <t>PO Box 33</t>
  </si>
  <si>
    <t>(212) 632-5565</t>
  </si>
  <si>
    <t>155 Bank Street</t>
  </si>
  <si>
    <t>(212) 513-1018</t>
  </si>
  <si>
    <t>LEA</t>
  </si>
  <si>
    <t>LEMUR</t>
  </si>
  <si>
    <t>461 Third Avenue</t>
  </si>
  <si>
    <t>La Asociacion Benefica Cultural Padre Billini, Inc.</t>
  </si>
  <si>
    <t>25-28 89th Street</t>
  </si>
  <si>
    <t>(718) 651-8427</t>
  </si>
  <si>
    <t>La Casa de la Herencia Cultural Puertorriquena</t>
  </si>
  <si>
    <t>1230 Fifth Avenue, Ste. 458</t>
  </si>
  <si>
    <t>(212) 722-2600</t>
  </si>
  <si>
    <t>P.O. Box 17, Village Station</t>
  </si>
  <si>
    <t>140 Second Avenue, Ste. 501</t>
  </si>
  <si>
    <t>(212) 982-1227</t>
  </si>
  <si>
    <t>74A East 4th Street</t>
  </si>
  <si>
    <t>(212) 254-6468</t>
  </si>
  <si>
    <t>621 Rutland Road, Apt. 4C</t>
  </si>
  <si>
    <t>(718) 953-6638</t>
  </si>
  <si>
    <t>31-10 Thomson Avenue, Room E413</t>
  </si>
  <si>
    <t>(718) 482-5301</t>
  </si>
  <si>
    <t>LaGuardia and Wagner Archives</t>
  </si>
  <si>
    <t>31-10 Thomson Avenue</t>
  </si>
  <si>
    <t>P.O. Box 20019</t>
  </si>
  <si>
    <t>(212) 929-0332</t>
  </si>
  <si>
    <t>45 West 67th Street</t>
  </si>
  <si>
    <t>(212) 496-8110</t>
  </si>
  <si>
    <t>311 West 43rd Street</t>
  </si>
  <si>
    <t>(212) 246-2676 x23</t>
  </si>
  <si>
    <t>120-55 Queens Boulevard, Room 333</t>
  </si>
  <si>
    <t>Kew Gardens</t>
  </si>
  <si>
    <t>11424</t>
  </si>
  <si>
    <t>(718) 261-7664</t>
  </si>
  <si>
    <t>Latin American Intercultural Alliance</t>
  </si>
  <si>
    <t>86-28 110th Street</t>
  </si>
  <si>
    <t>Richmond Hill</t>
  </si>
  <si>
    <t>11418</t>
  </si>
  <si>
    <t>(347) 995-2745</t>
  </si>
  <si>
    <t>Latin American Theater Experiment &amp; Associates</t>
  </si>
  <si>
    <t>P.O. Box 20673</t>
  </si>
  <si>
    <t>10701</t>
  </si>
  <si>
    <t>(212) 529-1948</t>
  </si>
  <si>
    <t>Latin American Theatre Ensemble Inc.</t>
  </si>
  <si>
    <t>350 West 51st Street,  Apt. 13-D</t>
  </si>
  <si>
    <t>(212) 397-3262</t>
  </si>
  <si>
    <t>142 East 27th Street, Ste. 1A</t>
  </si>
  <si>
    <t>(212) 695-4010</t>
  </si>
  <si>
    <t>400 West 43rd Street, #21S</t>
  </si>
  <si>
    <t>(212) 679-7399</t>
  </si>
  <si>
    <t>127 West 127th Street, #434</t>
  </si>
  <si>
    <t>(718) 574-0798</t>
  </si>
  <si>
    <t>Laurie Foundation for the Performing Arts, Inc.</t>
  </si>
  <si>
    <t>League of American Theatres and Producers, Inc.</t>
  </si>
  <si>
    <t>226 West 47th Street, 6th floor</t>
  </si>
  <si>
    <t>(212) 703-0222</t>
  </si>
  <si>
    <t>34-29 80th Street</t>
  </si>
  <si>
    <t>(718) 622-3005</t>
  </si>
  <si>
    <t>(888) 297-3117</t>
  </si>
  <si>
    <t>P.O. Box 2292</t>
  </si>
  <si>
    <t>(212) 362-3204</t>
  </si>
  <si>
    <t>80 Maiden Lane, 11th Floor</t>
  </si>
  <si>
    <t>(212) 213-3370 x530</t>
  </si>
  <si>
    <t>535 Eighth Avenue, Suite 1100</t>
  </si>
  <si>
    <t>(212) 769-4160 x7</t>
  </si>
  <si>
    <t>Legacy Center</t>
  </si>
  <si>
    <t>P.O. Box 690136</t>
  </si>
  <si>
    <t>(917) 634-9200</t>
  </si>
  <si>
    <t>146-28 225 Street</t>
  </si>
  <si>
    <t>Rosedale</t>
  </si>
  <si>
    <t>(917) 741-2992</t>
  </si>
  <si>
    <t>250 Bedford Park Boulevard West</t>
  </si>
  <si>
    <t>(718) 960-8731</t>
  </si>
  <si>
    <t>(718) 960-8490</t>
  </si>
  <si>
    <t>Box 1325 Gracie Station</t>
  </si>
  <si>
    <t>(202) 251-4176</t>
  </si>
  <si>
    <t>332 Bleecker Street</t>
  </si>
  <si>
    <t>(212) 591-2886</t>
  </si>
  <si>
    <t>208 West 13th Street</t>
  </si>
  <si>
    <t>(212) 620-7310 x244</t>
  </si>
  <si>
    <t>26 Wooster Street</t>
  </si>
  <si>
    <t>(212) 431-2609</t>
  </si>
  <si>
    <t>Letter of Marque Theater, Incorporated</t>
  </si>
  <si>
    <t>172 5th Ave No. 191</t>
  </si>
  <si>
    <t>(718) 246-2411</t>
  </si>
  <si>
    <t>Leviathan Lab, Inc.</t>
  </si>
  <si>
    <t>413 West 50th Street</t>
  </si>
  <si>
    <t>(347) 581-3047</t>
  </si>
  <si>
    <t>34-41 137th Street</t>
  </si>
  <si>
    <t>(718) 961-8585</t>
  </si>
  <si>
    <t>Liberata Dance Theatre, Inc.</t>
  </si>
  <si>
    <t>440 West 34th Street, Apt. 13G</t>
  </si>
  <si>
    <t>(212) 971-6054</t>
  </si>
  <si>
    <t>Liberated Movement, Inc.</t>
  </si>
  <si>
    <t>87-09 34th Ave</t>
  </si>
  <si>
    <t>(646) 244-7889</t>
  </si>
  <si>
    <t>Liberian Cultural Association, Inc.</t>
  </si>
  <si>
    <t>361 Van Duzer Street</t>
  </si>
  <si>
    <t>10304</t>
  </si>
  <si>
    <t>(347) 893-3393</t>
  </si>
  <si>
    <t>100-01 Northern Boulevard</t>
  </si>
  <si>
    <t>(718) 651-1100</t>
  </si>
  <si>
    <t>Life Through Dance, Inc.</t>
  </si>
  <si>
    <t>345 Riverside Drive, Apt. 5A</t>
  </si>
  <si>
    <t>(646) 250-1847</t>
  </si>
  <si>
    <t>Light &amp; Love Productions, Inc.</t>
  </si>
  <si>
    <t>8915 Parsons Boulevard, Ste. 9L</t>
  </si>
  <si>
    <t>(347) 806-0344</t>
  </si>
  <si>
    <t>155 Freeman Street</t>
  </si>
  <si>
    <t>(646) 420-0359</t>
  </si>
  <si>
    <t>Light Opera of New York</t>
  </si>
  <si>
    <t>(610) 613-4793</t>
  </si>
  <si>
    <t>250 West 64th Street</t>
  </si>
  <si>
    <t>(212) 821-9374</t>
  </si>
  <si>
    <t>Lincoln Center for the Performing Arts, Inc.</t>
  </si>
  <si>
    <t>(212) 875-5000</t>
  </si>
  <si>
    <t>Lincoln Square District Management Association, Inc.</t>
  </si>
  <si>
    <t>1841 Broadway, Ste. 1112</t>
  </si>
  <si>
    <t>(212) 581-3774</t>
  </si>
  <si>
    <t>Lindsay's Theatre</t>
  </si>
  <si>
    <t>(212) 691-6969</t>
  </si>
  <si>
    <t>Lit Fund Incorporated</t>
  </si>
  <si>
    <t>2348 Crescent Street</t>
  </si>
  <si>
    <t>(917) 626-1369</t>
  </si>
  <si>
    <t>Literary Arts &amp; Film Foundation Inc.</t>
  </si>
  <si>
    <t>608 West 135th Street, Suite 5a</t>
  </si>
  <si>
    <t>(212) 283-4738</t>
  </si>
  <si>
    <t>Little Branches of Borinquen, Inc.</t>
  </si>
  <si>
    <t>2038 Davidson Avenue</t>
  </si>
  <si>
    <t>(718) 731-6360</t>
  </si>
  <si>
    <t>University Heights-Morris Heights</t>
  </si>
  <si>
    <t>Little Opera Theatre of NY</t>
  </si>
  <si>
    <t>Old Chelsea Station, PO Box 1392</t>
  </si>
  <si>
    <t>(212) 560-2228</t>
  </si>
  <si>
    <t>330 West 42nd Street, 12th Floor</t>
  </si>
  <si>
    <t>(212) 971-9500 x119</t>
  </si>
  <si>
    <t>Live Source Inc.</t>
  </si>
  <si>
    <t>138 S Oxford St</t>
  </si>
  <si>
    <t>(562) 665-8890</t>
  </si>
  <si>
    <t>Living Arts Productions</t>
  </si>
  <si>
    <t>731 West 183rd Street #3-l</t>
  </si>
  <si>
    <t>(914) 961-8822</t>
  </si>
  <si>
    <t>Living Image Arts, Inc.</t>
  </si>
  <si>
    <t>1072 Lorimer Street</t>
  </si>
  <si>
    <t>(718) 389-2151</t>
  </si>
  <si>
    <t>Living Room for Artists, Inc.</t>
  </si>
  <si>
    <t>PO Box 778</t>
  </si>
  <si>
    <t>(212) 279-4040</t>
  </si>
  <si>
    <t>Living Theatre, Inc.</t>
  </si>
  <si>
    <t>21 Clinton Street</t>
  </si>
  <si>
    <t>(212) 397-9307</t>
  </si>
  <si>
    <t>Living Traditions, Inc.</t>
  </si>
  <si>
    <t>207 West 25th Street, 4th Floor</t>
  </si>
  <si>
    <t>(212) 532-8202</t>
  </si>
  <si>
    <t>Loadbang Inc.</t>
  </si>
  <si>
    <t>69 Bennett Ave.</t>
  </si>
  <si>
    <t>(412) 680-0974</t>
  </si>
  <si>
    <t>Local 802 Senior Musicians Association</t>
  </si>
  <si>
    <t>322 West 48th Street</t>
  </si>
  <si>
    <t>(212) 245-4802 x228</t>
  </si>
  <si>
    <t>11-27 44th Road</t>
  </si>
  <si>
    <t>(646) 298-0969</t>
  </si>
  <si>
    <t>26 Greene Street</t>
  </si>
  <si>
    <t>(212) 334-3347</t>
  </si>
  <si>
    <t>112 St. Marks Place #2</t>
  </si>
  <si>
    <t>(212) 995-9027</t>
  </si>
  <si>
    <t>Loco7 Dance Puppet Theatre Company Incorporated</t>
  </si>
  <si>
    <t>69 East 4th Street, apt 4c</t>
  </si>
  <si>
    <t>(646) 642-5990</t>
  </si>
  <si>
    <t>Lodyjensky Immigration Archive Center of Russian &amp; Ukrainian Culture, Inc.</t>
  </si>
  <si>
    <t>1679 East 3 street, Apt 601</t>
  </si>
  <si>
    <t>(718) 594-4800</t>
  </si>
  <si>
    <t>Loft Practice Organization, Inc.</t>
  </si>
  <si>
    <t>212 E Broadway 1103g</t>
  </si>
  <si>
    <t>(201) 881-3086</t>
  </si>
  <si>
    <t>300 E 175th Street</t>
  </si>
  <si>
    <t>10457</t>
  </si>
  <si>
    <t>(646) 757-0522</t>
  </si>
  <si>
    <t>LonGar Ebony Ensemble, Ltd.</t>
  </si>
  <si>
    <t>119 West 119th Street</t>
  </si>
  <si>
    <t>(212) 749-5500 x2128655522</t>
  </si>
  <si>
    <t>Long Island City Cultural Alliance</t>
  </si>
  <si>
    <t>P. O. Box 1858</t>
  </si>
  <si>
    <t>(917) 558-4800</t>
  </si>
  <si>
    <t>Long Island String Quartet</t>
  </si>
  <si>
    <t>1434 155th Street</t>
  </si>
  <si>
    <t>(631) 421-4635</t>
  </si>
  <si>
    <t>Looking Glass Productions of New York, Inc.</t>
  </si>
  <si>
    <t>812 Broadway, 3rd Floor</t>
  </si>
  <si>
    <t>(212) 420-9208</t>
  </si>
  <si>
    <t>Looking Glass Theatre, Inc.</t>
  </si>
  <si>
    <t>422 West 57th Street</t>
  </si>
  <si>
    <t>(212) 307-9467</t>
  </si>
  <si>
    <t>1680 Lexington Avenue</t>
  </si>
  <si>
    <t>(212) 427-5221</t>
  </si>
  <si>
    <t>Lot Radio, Inc.</t>
  </si>
  <si>
    <t>17 Nassau Ave</t>
  </si>
  <si>
    <t>(347) 446-6553</t>
  </si>
  <si>
    <t>310 Riverside Drive, Room 210</t>
  </si>
  <si>
    <t>(212) 627-1076 x14</t>
  </si>
  <si>
    <t>34-56 107th Street</t>
  </si>
  <si>
    <t>Love Fellowship Tabernacle, Inc.</t>
  </si>
  <si>
    <t>464 Liberty Avenue</t>
  </si>
  <si>
    <t>(718) 235-2266</t>
  </si>
  <si>
    <t>Lower East Side Community Music Workshop, Inc.</t>
  </si>
  <si>
    <t>95 Avenue B, 1st floor</t>
  </si>
  <si>
    <t>(212) 353-1843</t>
  </si>
  <si>
    <t>Lower East Side Conservancy</t>
  </si>
  <si>
    <t>235 East Broadway</t>
  </si>
  <si>
    <t>(212) 233-6037</t>
  </si>
  <si>
    <t>Lower East Side District Management Association</t>
  </si>
  <si>
    <t>54 Orchard Street</t>
  </si>
  <si>
    <t>(212) 226-9010</t>
  </si>
  <si>
    <t>101 Avenue D</t>
  </si>
  <si>
    <t>(212) 982-1633 x104</t>
  </si>
  <si>
    <t>Lower East Side Performing Arts, Inc.</t>
  </si>
  <si>
    <t>268 East Broadway</t>
  </si>
  <si>
    <t>(212) 388-0202</t>
  </si>
  <si>
    <t>306 West 37th Street, 6th floor</t>
  </si>
  <si>
    <t>(212) 673-5390 x14</t>
  </si>
  <si>
    <t>103 Orchard Street</t>
  </si>
  <si>
    <t>(212) 431-0233 x222</t>
  </si>
  <si>
    <t>125 Maiden Lane, 2nd floor</t>
  </si>
  <si>
    <t>(212) 219-9401 x103</t>
  </si>
  <si>
    <t>229 West 42nd Street, 8th Floor</t>
  </si>
  <si>
    <t>(212) 221-7909</t>
  </si>
  <si>
    <t>20 West 64th Street, Apt. 27H</t>
  </si>
  <si>
    <t>(212) 496-9927</t>
  </si>
  <si>
    <t>520 Eighth Avenue, Suite #309</t>
  </si>
  <si>
    <t>(212) 971-4862</t>
  </si>
  <si>
    <t>MAC Creations P.O.P. Arts, Inc.</t>
  </si>
  <si>
    <t>PO Box 1234</t>
  </si>
  <si>
    <t>(718) 512-5042</t>
  </si>
  <si>
    <t>(646) 602-9390</t>
  </si>
  <si>
    <t>MUSE Film and Television, Inc.</t>
  </si>
  <si>
    <t>1 East 53rd Street, 10th Floor</t>
  </si>
  <si>
    <t>(212) 688-8280</t>
  </si>
  <si>
    <t>Peter Stuyvesant Station</t>
  </si>
  <si>
    <t>(212) 473-0559</t>
  </si>
  <si>
    <t>11 Madison Avenue</t>
  </si>
  <si>
    <t>(212) 538-7150</t>
  </si>
  <si>
    <t>Mafata Dance Company, Inc.</t>
  </si>
  <si>
    <t>301 Admiral Lane</t>
  </si>
  <si>
    <t>(718) 518-8099</t>
  </si>
  <si>
    <t>320 Central Park West, Apt. 19B</t>
  </si>
  <si>
    <t>(718) 809-7405</t>
  </si>
  <si>
    <t>59 East 4th Street, #7W</t>
  </si>
  <si>
    <t>(212) 219-1248</t>
  </si>
  <si>
    <t>P.O. Box 470972</t>
  </si>
  <si>
    <t>(718) 455-1406</t>
  </si>
  <si>
    <t>Major Music International Corporation</t>
  </si>
  <si>
    <t>114-04 Farmers Boulevard</t>
  </si>
  <si>
    <t>(917) 865-9376</t>
  </si>
  <si>
    <t>1800 7th Ave #7C</t>
  </si>
  <si>
    <t>(646) 522-9285</t>
  </si>
  <si>
    <t>419 Lafayette Street</t>
  </si>
  <si>
    <t>(917) 779-9709</t>
  </si>
  <si>
    <t>301 Grove Street</t>
  </si>
  <si>
    <t>(718) 418-7690</t>
  </si>
  <si>
    <t>340 East 46th Street</t>
  </si>
  <si>
    <t>(212) 573-8791 x240</t>
  </si>
  <si>
    <t>149 West 126th Street</t>
  </si>
  <si>
    <t>(212) 280-1045</t>
  </si>
  <si>
    <t>Man Up! Inc.</t>
  </si>
  <si>
    <t>797/799 Van Siclen Avenue</t>
  </si>
  <si>
    <t>(718) 498-2320</t>
  </si>
  <si>
    <t>Manhattan Art Program, Inc.</t>
  </si>
  <si>
    <t>800 6th avenue, suite 11C</t>
  </si>
  <si>
    <t>(212) 686-2202</t>
  </si>
  <si>
    <t>P.O. Box 3852</t>
  </si>
  <si>
    <t>(917) 586-7593</t>
  </si>
  <si>
    <t>231 West 29th Street</t>
  </si>
  <si>
    <t>(212) 727-7722 x239</t>
  </si>
  <si>
    <t>537 West 59th Street</t>
  </si>
  <si>
    <t>(212) 757-2670 x324</t>
  </si>
  <si>
    <t>250 West 40th Street</t>
  </si>
  <si>
    <t>(212) 219-8783</t>
  </si>
  <si>
    <t>243 West 30th Street</t>
  </si>
  <si>
    <t>(212) 977-1070</t>
  </si>
  <si>
    <t>Manhattan School of Music</t>
  </si>
  <si>
    <t>120 Claremont Avenue</t>
  </si>
  <si>
    <t>(917) 749-4433</t>
  </si>
  <si>
    <t>(212) 222-9575</t>
  </si>
  <si>
    <t>311 West 43rd Street, Eighth Floor</t>
  </si>
  <si>
    <t>(212) 399-3000 x4124</t>
  </si>
  <si>
    <t>Manhattan Theatre Source Incorporated</t>
  </si>
  <si>
    <t>177 MacDougal Street</t>
  </si>
  <si>
    <t>(212) 260-4698</t>
  </si>
  <si>
    <t>338 East 106th Street</t>
  </si>
  <si>
    <t>(212) 722-8223</t>
  </si>
  <si>
    <t>126 St. Felix Street</t>
  </si>
  <si>
    <t>11217-1423</t>
  </si>
  <si>
    <t>(212) 587-3070</t>
  </si>
  <si>
    <t>Marcus Garvey Park Alliance</t>
  </si>
  <si>
    <t>17 West 121, Apt 3</t>
  </si>
  <si>
    <t>(917) 797-9938</t>
  </si>
  <si>
    <t>39-48 64th Street, 2nd Floor</t>
  </si>
  <si>
    <t>(718) 545-6665</t>
  </si>
  <si>
    <t>220 25th Street, Ste. 202</t>
  </si>
  <si>
    <t>(718) 369-6459</t>
  </si>
  <si>
    <t>Marilyn Horne Foundation, Inc.</t>
  </si>
  <si>
    <t>250 West 57th Street, Ste. 603</t>
  </si>
  <si>
    <t>10107</t>
  </si>
  <si>
    <t>(212) 582-2000</t>
  </si>
  <si>
    <t>Marine Park Community Association</t>
  </si>
  <si>
    <t>3221 Avenue S</t>
  </si>
  <si>
    <t>(718) 382-1657</t>
  </si>
  <si>
    <t>45 Main Street</t>
  </si>
  <si>
    <t>(718) 694-9400</t>
  </si>
  <si>
    <t>(917) 553-5984</t>
  </si>
  <si>
    <t>Martin Luther King, Jr. Concert Series, Inc.</t>
  </si>
  <si>
    <t>32 Court Street, Ste. 607</t>
  </si>
  <si>
    <t>(212) 297-4888</t>
  </si>
  <si>
    <t>200 Central Park South, Apt. 20-I</t>
  </si>
  <si>
    <t>(212) 397-7256</t>
  </si>
  <si>
    <t>349 Greenwich Street, #5</t>
  </si>
  <si>
    <t>(212) 966-4287</t>
  </si>
  <si>
    <t>Maspeth Town Hall, Inc.</t>
  </si>
  <si>
    <t>53-37 72nd Street</t>
  </si>
  <si>
    <t>Maspeth</t>
  </si>
  <si>
    <t>11378</t>
  </si>
  <si>
    <t>(718) 335-6049</t>
  </si>
  <si>
    <t>P.O. Box 347</t>
  </si>
  <si>
    <t>(718) 882-2454</t>
  </si>
  <si>
    <t>1441 Broadway</t>
  </si>
  <si>
    <t>(646) 202-9623</t>
  </si>
  <si>
    <t>343 Lenox Avenue</t>
  </si>
  <si>
    <t>(212) 582-6050 x214</t>
  </si>
  <si>
    <t>McDougald Jackson Leake Community Development Corporation</t>
  </si>
  <si>
    <t>P.O. Box 488</t>
  </si>
  <si>
    <t>(347) 409-0288</t>
  </si>
  <si>
    <t>549 West 52nd Street, Third Floor</t>
  </si>
  <si>
    <t>(212) 262-4216</t>
  </si>
  <si>
    <t>Meet the Composer, Inc.</t>
  </si>
  <si>
    <t>90 John Street, Ste. 312</t>
  </si>
  <si>
    <t>(212) 645-6949 x111</t>
  </si>
  <si>
    <t>Megan Jill Paznik</t>
  </si>
  <si>
    <t>275 West 22nd Street, Suite 2A</t>
  </si>
  <si>
    <t>(212) 924-3622</t>
  </si>
  <si>
    <t>2471 University Avenue</t>
  </si>
  <si>
    <t>(347) 918-9220</t>
  </si>
  <si>
    <t>446 West 47th Street, Apt. 1B</t>
  </si>
  <si>
    <t>(212) 757-2945</t>
  </si>
  <si>
    <t>Melting Pot Theatre, Inc.</t>
  </si>
  <si>
    <t>2444 Broadway, Suite 231</t>
  </si>
  <si>
    <t>(212) 874-7210 x2</t>
  </si>
  <si>
    <t>243 Grand St. 2F</t>
  </si>
  <si>
    <t>(212) 431-7373</t>
  </si>
  <si>
    <t>Mendelssohn Glee Club</t>
  </si>
  <si>
    <t>393 West End Avenue, Apt. 8C</t>
  </si>
  <si>
    <t>(845) 525-0100</t>
  </si>
  <si>
    <t>17 East 47th Street</t>
  </si>
  <si>
    <t>(212) 755-6710</t>
  </si>
  <si>
    <t>Mercy Corps</t>
  </si>
  <si>
    <t>(212) 537-0508</t>
  </si>
  <si>
    <t>Messenger Theatre Corp</t>
  </si>
  <si>
    <t>617 W. 190th St. #2B</t>
  </si>
  <si>
    <t>(646) 522-5300</t>
  </si>
  <si>
    <t>Metro Chamber Orchestra Incorporated</t>
  </si>
  <si>
    <t>8821 16th Avenue</t>
  </si>
  <si>
    <t>(718) 801-3811</t>
  </si>
  <si>
    <t>Bath Beach</t>
  </si>
  <si>
    <t>34-33 84th Street</t>
  </si>
  <si>
    <t>(917) 930-6106</t>
  </si>
  <si>
    <t>Metropolitan Historic Structures Association</t>
  </si>
  <si>
    <t>(718) 343-8830</t>
  </si>
  <si>
    <t>Metropolitan Museum of Art</t>
  </si>
  <si>
    <t>1000 Fifth Avenue</t>
  </si>
  <si>
    <t>(212) 879-5500</t>
  </si>
  <si>
    <t>30 Lincoln Center</t>
  </si>
  <si>
    <t>(212) 870-7647</t>
  </si>
  <si>
    <t>70 Lincoln Center Plaza, Sixth Floor</t>
  </si>
  <si>
    <t>(212) 769-7069</t>
  </si>
  <si>
    <t>Metropolitan Waterfront Alliance</t>
  </si>
  <si>
    <t>241 Water Street, 3rd Floor</t>
  </si>
  <si>
    <t>(212) 935-9831</t>
  </si>
  <si>
    <t>Mexican American Symphony Orchestra</t>
  </si>
  <si>
    <t>30 West 63rd Street</t>
  </si>
  <si>
    <t>(212) 564-0508</t>
  </si>
  <si>
    <t>Mexican Cultural Institute</t>
  </si>
  <si>
    <t>27 east 39th street</t>
  </si>
  <si>
    <t>(212) 217-6478</t>
  </si>
  <si>
    <t>Mexicanos Unidos de Queens, Inc.</t>
  </si>
  <si>
    <t>94-28 32nd Avenue</t>
  </si>
  <si>
    <t>(718) 779-8508</t>
  </si>
  <si>
    <t>MiShinnah Productions, Inc</t>
  </si>
  <si>
    <t>435 E. 76th Street #3D</t>
  </si>
  <si>
    <t>(917) 664-9696</t>
  </si>
  <si>
    <t>Michael Chekhov Theatre Company</t>
  </si>
  <si>
    <t>Mid-Bronx Senior Citizens Council, Inc.</t>
  </si>
  <si>
    <t>900 Grand Concourse</t>
  </si>
  <si>
    <t>(718) 588-8200</t>
  </si>
  <si>
    <t>352 Seventh Avenue, Ste. 301</t>
  </si>
  <si>
    <t>(212) 767-1300 x18</t>
  </si>
  <si>
    <t>630 Ninth Avenue, Ste. 802</t>
  </si>
  <si>
    <t>(212) 245-0710</t>
  </si>
  <si>
    <t>Cooper Station</t>
  </si>
  <si>
    <t>(347) 834-7738</t>
  </si>
  <si>
    <t>Millennium Dance Company</t>
  </si>
  <si>
    <t>138 west 180th street</t>
  </si>
  <si>
    <t>(718) 993-2555</t>
  </si>
  <si>
    <t>66 East 4th Street</t>
  </si>
  <si>
    <t>(212) 673-0090</t>
  </si>
  <si>
    <t>129 Columbia Heights</t>
  </si>
  <si>
    <t>(917) 767-6350</t>
  </si>
  <si>
    <t>333 E. 206th St</t>
  </si>
  <si>
    <t>(718) 652-6256 x11</t>
  </si>
  <si>
    <t>(212) 315-9434</t>
  </si>
  <si>
    <t>P.O. Box 286186</t>
  </si>
  <si>
    <t>10128-0811</t>
  </si>
  <si>
    <t>(646) 688-4365</t>
  </si>
  <si>
    <t>Misnomer, Inc.</t>
  </si>
  <si>
    <t>588 10th Street, Apt. 4</t>
  </si>
  <si>
    <t>(917) 602-0478</t>
  </si>
  <si>
    <t>Mixteca Organization Inc</t>
  </si>
  <si>
    <t>245 23rd St 2nd Floor</t>
  </si>
  <si>
    <t>(718) 965-4795</t>
  </si>
  <si>
    <t>56 Bogart Street</t>
  </si>
  <si>
    <t>(718) 218-8058</t>
  </si>
  <si>
    <t>41 Perry Street, Apt. 2A</t>
  </si>
  <si>
    <t>(917) 903-0149</t>
  </si>
  <si>
    <t>25 Indian Road, Studio 4G</t>
  </si>
  <si>
    <t>(212) 304-8950</t>
  </si>
  <si>
    <t>Morballet, Inc.</t>
  </si>
  <si>
    <t>315 W 105th St</t>
  </si>
  <si>
    <t>(203) 313-4300</t>
  </si>
  <si>
    <t>71 Nassau Street, Apt. 13A</t>
  </si>
  <si>
    <t>(212) 260-7607</t>
  </si>
  <si>
    <t>Morphoses, Ltd.</t>
  </si>
  <si>
    <t>800 Fifth Avenue #18B</t>
  </si>
  <si>
    <t>(212) 813-9818</t>
  </si>
  <si>
    <t>65 Jumel Terrace</t>
  </si>
  <si>
    <t>(212) 923-8008</t>
  </si>
  <si>
    <t>Motherhood Foundation, Inc.</t>
  </si>
  <si>
    <t>401 E 84th</t>
  </si>
  <si>
    <t>(212) 452-9816</t>
  </si>
  <si>
    <t>(212) 598-0551 x2</t>
  </si>
  <si>
    <t>P.O. Box 1449</t>
  </si>
  <si>
    <t>(917) 553-5645</t>
  </si>
  <si>
    <t>P.O. Box 21167</t>
  </si>
  <si>
    <t>(718) 404-9220</t>
  </si>
  <si>
    <t>131 West 24th Street, 4th Floor</t>
  </si>
  <si>
    <t>(212) 691-3803</t>
  </si>
  <si>
    <t>601 Walton Avenue</t>
  </si>
  <si>
    <t>(718) 884-5495</t>
  </si>
  <si>
    <t>Multicultural Youth Arts Program</t>
  </si>
  <si>
    <t>82-46 234 Street</t>
  </si>
  <si>
    <t>Bellerose Manor</t>
  </si>
  <si>
    <t>11427</t>
  </si>
  <si>
    <t>(917) 414-3753</t>
  </si>
  <si>
    <t>488 Madison Avenue</t>
  </si>
  <si>
    <t>(212) 935-3960 x232</t>
  </si>
  <si>
    <t>12 Eldridge Street</t>
  </si>
  <si>
    <t>(212) 219-0888 x203</t>
  </si>
  <si>
    <t>1280 Fifth Avenue</t>
  </si>
  <si>
    <t>(718) 784-7700 x107</t>
  </si>
  <si>
    <t>Museum of African American Cinema, Inc.</t>
  </si>
  <si>
    <t>163 West 125th Street, Suite 903</t>
  </si>
  <si>
    <t>48 Wall Street</t>
  </si>
  <si>
    <t>(212) 908-4110</t>
  </si>
  <si>
    <t>2 Columbus Circle</t>
  </si>
  <si>
    <t>(212) 956-3535 x133</t>
  </si>
  <si>
    <t>1865 Broadway</t>
  </si>
  <si>
    <t>(212) 408-1236</t>
  </si>
  <si>
    <t>70 Mulberry Street, 2nd Floor</t>
  </si>
  <si>
    <t>(212) 619-4785 x108</t>
  </si>
  <si>
    <t>Museum of Comic and Cartoon Art</t>
  </si>
  <si>
    <t>594 Broadway, Ste. 401</t>
  </si>
  <si>
    <t>(212) 254-3511</t>
  </si>
  <si>
    <t>80 Hanson Place</t>
  </si>
  <si>
    <t>(718) 230-0492 x113</t>
  </si>
  <si>
    <t>(212) 228-5482</t>
  </si>
  <si>
    <t>Museum of Jewish Heritage ÔøΩ A Living Memorial to the Holocaust</t>
  </si>
  <si>
    <t>(646) 437-4200</t>
  </si>
  <si>
    <t>Museum of Maritime Navigation and Communication</t>
  </si>
  <si>
    <t>1208 Bay Street</t>
  </si>
  <si>
    <t>(718) 594-1717</t>
  </si>
  <si>
    <t>Museum of Modern Art</t>
  </si>
  <si>
    <t>11 West 53rd Street</t>
  </si>
  <si>
    <t>(212) 708-9773</t>
  </si>
  <si>
    <t>Museum of Music &amp; Entertainment in New York City</t>
  </si>
  <si>
    <t>550 Grand Street, H3A</t>
  </si>
  <si>
    <t>(646) 342-7740</t>
  </si>
  <si>
    <t>Museum of the City of New York</t>
  </si>
  <si>
    <t>1220 Fifth Avenue</t>
  </si>
  <si>
    <t>(212) 534-1672</t>
  </si>
  <si>
    <t>Music Associates of New York, Ltd.</t>
  </si>
  <si>
    <t>P.O. Box 604565</t>
  </si>
  <si>
    <t>Bay Terrace</t>
  </si>
  <si>
    <t>(718) 352-3995</t>
  </si>
  <si>
    <t>529 West 121 Street</t>
  </si>
  <si>
    <t>(212) 666-0675</t>
  </si>
  <si>
    <t>72 Orange Street</t>
  </si>
  <si>
    <t>(347) 457-5129</t>
  </si>
  <si>
    <t>Music Outreach/Learning Through Music, Inc.</t>
  </si>
  <si>
    <t>677 West End Avenue</t>
  </si>
  <si>
    <t>(212) 316-2000</t>
  </si>
  <si>
    <t>(212) 563-5124</t>
  </si>
  <si>
    <t>PO Box 1136</t>
  </si>
  <si>
    <t>(646) 964-6487</t>
  </si>
  <si>
    <t>170 Park Row, Apt. 12D</t>
  </si>
  <si>
    <t>(212) 941-8733</t>
  </si>
  <si>
    <t>2350 Broadway, Ste. 203</t>
  </si>
  <si>
    <t>(917) 459-6527</t>
  </si>
  <si>
    <t>(718) 797-1145</t>
  </si>
  <si>
    <t>1215 Fifth Avenue</t>
  </si>
  <si>
    <t>(212) 410-5612</t>
  </si>
  <si>
    <t>59-56 57th Drive</t>
  </si>
  <si>
    <t>(718) 894-2517</t>
  </si>
  <si>
    <t>P.O. Box 974</t>
  </si>
  <si>
    <t>(212) 861-5617</t>
  </si>
  <si>
    <t>Musica Viva Inc.</t>
  </si>
  <si>
    <t>1157 Lexington Ave</t>
  </si>
  <si>
    <t>(212) 794-3646</t>
  </si>
  <si>
    <t>19 Ridgefield Avenue</t>
  </si>
  <si>
    <t>(718) 815-5786</t>
  </si>
  <si>
    <t>440 Lafayette Street</t>
  </si>
  <si>
    <t>(212) 477-5769</t>
  </si>
  <si>
    <t>150 West 79th Street, Ste. 9A</t>
  </si>
  <si>
    <t>(212) 362-5620</t>
  </si>
  <si>
    <t>345 East 93rd Street, Ste. 12B</t>
  </si>
  <si>
    <t>(212) 996-8010</t>
  </si>
  <si>
    <t>Muslim American Society of Queens</t>
  </si>
  <si>
    <t>35-13 23rd Avenue</t>
  </si>
  <si>
    <t>(718) 806-1146</t>
  </si>
  <si>
    <t>Myrtle Avenue Revitalization Project</t>
  </si>
  <si>
    <t>472 Myrtle Avenue, Second Floor</t>
  </si>
  <si>
    <t>(718) 230-1689</t>
  </si>
  <si>
    <t>6614 11th Avenue</t>
  </si>
  <si>
    <t>11219</t>
  </si>
  <si>
    <t>(718) 236-5266</t>
  </si>
  <si>
    <t>(718) 782-7755</t>
  </si>
  <si>
    <t>NW&amp;D, Inc.</t>
  </si>
  <si>
    <t>c/o The Field</t>
  </si>
  <si>
    <t>(212) 645-6462</t>
  </si>
  <si>
    <t>212 West 14th Street, Ste. 2A</t>
  </si>
  <si>
    <t>(212) 242-6036</t>
  </si>
  <si>
    <t>NY JAZZ Initiative</t>
  </si>
  <si>
    <t>149 W. 46th Street</t>
  </si>
  <si>
    <t>(646) 395-9581</t>
  </si>
  <si>
    <t>8302A Broadway</t>
  </si>
  <si>
    <t>(718) 278-8700</t>
  </si>
  <si>
    <t>Elmhurst-Maspeth</t>
  </si>
  <si>
    <t>80 Hanson Place, Apt. 603</t>
  </si>
  <si>
    <t>(718) 398-2883</t>
  </si>
  <si>
    <t>NYC Kids Project</t>
  </si>
  <si>
    <t>311 West 24th Street</t>
  </si>
  <si>
    <t>(646) 766-3456</t>
  </si>
  <si>
    <t>61 Lenox Avenue, Apt. 5A</t>
  </si>
  <si>
    <t>(646) 229-1900</t>
  </si>
  <si>
    <t>214 West 29th Street</t>
  </si>
  <si>
    <t>(917) 992-6756</t>
  </si>
  <si>
    <t>NYLaughs, Inc.</t>
  </si>
  <si>
    <t>PO Box 1503</t>
  </si>
  <si>
    <t>(917) 727-5233</t>
  </si>
  <si>
    <t>Nai-Ni Chen Dance Company, Inc.</t>
  </si>
  <si>
    <t>1133 Broadway, Suite 706</t>
  </si>
  <si>
    <t>(800) 650-0246</t>
  </si>
  <si>
    <t>151 Bank St</t>
  </si>
  <si>
    <t>(212) 343-7394</t>
  </si>
  <si>
    <t>Narrows Community Theater, Inc.</t>
  </si>
  <si>
    <t>97-28 Third Avenue, #527</t>
  </si>
  <si>
    <t>(718) 836-2880</t>
  </si>
  <si>
    <t>1083 Fifth Avenue</t>
  </si>
  <si>
    <t>(212) 369-4880 x208</t>
  </si>
  <si>
    <t>National Alliance for Musical Theatre, Inc.</t>
  </si>
  <si>
    <t>520 Eighth Avenue, Ste. 301</t>
  </si>
  <si>
    <t>(212) 714-6668 x11</t>
  </si>
  <si>
    <t>National Asian American Theater Festival</t>
  </si>
  <si>
    <t>520 8th Avenue, Ste. 308</t>
  </si>
  <si>
    <t>(212) 224-0447</t>
  </si>
  <si>
    <t>520 Eighth Avenue, Ste. 308</t>
  </si>
  <si>
    <t>(212) 244-0447</t>
  </si>
  <si>
    <t>National Association of Women Artists, Inc.</t>
  </si>
  <si>
    <t>80 Fifth Avenue, Suite 1405</t>
  </si>
  <si>
    <t>(212) 675-1616</t>
  </si>
  <si>
    <t>68 East 131 Street</t>
  </si>
  <si>
    <t>(212) 234-8200</t>
  </si>
  <si>
    <t>2031-33 Fifth Avenue</t>
  </si>
  <si>
    <t>(212) 234-2468</t>
  </si>
  <si>
    <t>790 Riverside Drive, Apt. 3E</t>
  </si>
  <si>
    <t>(212) 283-0974</t>
  </si>
  <si>
    <t>90 Broad Street</t>
  </si>
  <si>
    <t>(212) 685-0261</t>
  </si>
  <si>
    <t>1650 Broadway, Ste. 301</t>
  </si>
  <si>
    <t>(212) 333-5333</t>
  </si>
  <si>
    <t>National Council of Jewish Women New York Section</t>
  </si>
  <si>
    <t>820 Second Avenue</t>
  </si>
  <si>
    <t>(212) 799-7205 x18</t>
  </si>
  <si>
    <t>217 West 147th Street</t>
  </si>
  <si>
    <t>(212) 226-0083 x216</t>
  </si>
  <si>
    <t>National Guild of Community Schools of the Arts</t>
  </si>
  <si>
    <t>520 Eighth Avenue, Suite 302</t>
  </si>
  <si>
    <t>(212) 268-3337 x15</t>
  </si>
  <si>
    <t>200 Promenade at Lighthouse Point</t>
  </si>
  <si>
    <t>(855) 656-7469</t>
  </si>
  <si>
    <t>National Museum of Catholic Art and History</t>
  </si>
  <si>
    <t>443 East 115th Street</t>
  </si>
  <si>
    <t>(212) 828-5209</t>
  </si>
  <si>
    <t>250 West 49th Street, Suite 601</t>
  </si>
  <si>
    <t>(212) 664-0979 x13</t>
  </si>
  <si>
    <t>National September 11 Memorial &amp; Museum at the World Trade Center Foundation, Inc.</t>
  </si>
  <si>
    <t>200 Liberty Street</t>
  </si>
  <si>
    <t>10281</t>
  </si>
  <si>
    <t>(646) 480-3733</t>
  </si>
  <si>
    <t>National Theater Workshop of the Handicapped, Inc.</t>
  </si>
  <si>
    <t>535 Greenwich Street</t>
  </si>
  <si>
    <t>(212) 206-7789</t>
  </si>
  <si>
    <t>National Video Resources, Inc.</t>
  </si>
  <si>
    <t>73 Spring Street, Suite 403</t>
  </si>
  <si>
    <t>(212) 274-8080</t>
  </si>
  <si>
    <t>Naturally Occurring Cultural Districts NY</t>
  </si>
  <si>
    <t>(347) 512-6612</t>
  </si>
  <si>
    <t>Naumburg Orchestral Concerts, Inc.</t>
  </si>
  <si>
    <t>300 Central Park West, Apt. 18 H</t>
  </si>
  <si>
    <t>(212) 787-0804</t>
  </si>
  <si>
    <t>Navatman</t>
  </si>
  <si>
    <t>76-18 266th street</t>
  </si>
  <si>
    <t>New Hyde Park</t>
  </si>
  <si>
    <t>11040</t>
  </si>
  <si>
    <t>(732) 580-2093</t>
  </si>
  <si>
    <t>Navatman, Inc.</t>
  </si>
  <si>
    <t>355 7th Avenue</t>
  </si>
  <si>
    <t>(212) 564-4895</t>
  </si>
  <si>
    <t>135 West 41st Street, 5th Floor</t>
  </si>
  <si>
    <t>(212) 582-5860</t>
  </si>
  <si>
    <t>Neville Dance Theatre, Inc</t>
  </si>
  <si>
    <t>PO Box 1625</t>
  </si>
  <si>
    <t>(917) 517-2175</t>
  </si>
  <si>
    <t>229 West 42nd Street, 10th Floor</t>
  </si>
  <si>
    <t>(646) 223-3001</t>
  </si>
  <si>
    <t>New Africa Live</t>
  </si>
  <si>
    <t>P.O. Box 193</t>
  </si>
  <si>
    <t>(917) 687-8774</t>
  </si>
  <si>
    <t>475 Park Avenue South</t>
  </si>
  <si>
    <t>(212) 267-5665</t>
  </si>
  <si>
    <t>New Amsterdam Musical Association, Inc.</t>
  </si>
  <si>
    <t>107 West 130th Street</t>
  </si>
  <si>
    <t>(212) 281-1351</t>
  </si>
  <si>
    <t>New Amsterdam Presents, Inc.</t>
  </si>
  <si>
    <t>417 Myrtle Ave. #101</t>
  </si>
  <si>
    <t>(864) 569-5158</t>
  </si>
  <si>
    <t>New Amsterdam Singers</t>
  </si>
  <si>
    <t>P.O. Box 373</t>
  </si>
  <si>
    <t>(914) 712-8708</t>
  </si>
  <si>
    <t>80 Hanson Place, Ste. 703</t>
  </si>
  <si>
    <t>(718) 636-9100</t>
  </si>
  <si>
    <t>202 Baltic Street</t>
  </si>
  <si>
    <t>(347) 407-1012</t>
  </si>
  <si>
    <t>182 Duane Street</t>
  </si>
  <si>
    <t>(212) 226-7624</t>
  </si>
  <si>
    <t>424 West 44th Street</t>
  </si>
  <si>
    <t>(212) 757-6960 x12</t>
  </si>
  <si>
    <t>130 West 56th Street</t>
  </si>
  <si>
    <t>(212) 757-9669</t>
  </si>
  <si>
    <t>543 West 42nd Street</t>
  </si>
  <si>
    <t>(212) 353-1176</t>
  </si>
  <si>
    <t>601 West 26th Street, Suite 325-95</t>
  </si>
  <si>
    <t>(212) 571-2170</t>
  </si>
  <si>
    <t>410 West 42 Street</t>
  </si>
  <si>
    <t>(212) 244-3380 x306</t>
  </si>
  <si>
    <t>(212) 926-2550</t>
  </si>
  <si>
    <t>235 Bowery</t>
  </si>
  <si>
    <t>(212) 219-1222 x239</t>
  </si>
  <si>
    <t>(212) 645-6949</t>
  </si>
  <si>
    <t>456 West 37th Street, Ground Floor</t>
  </si>
  <si>
    <t>(212) 630-9945</t>
  </si>
  <si>
    <t>New Professional Theatre, Inc.</t>
  </si>
  <si>
    <t>229 West 42nd Street, Apt. 501</t>
  </si>
  <si>
    <t>(212) 398-2666</t>
  </si>
  <si>
    <t>129 Tysen Street</t>
  </si>
  <si>
    <t>(617) 522-3856</t>
  </si>
  <si>
    <t>611 Broadway, Ste. 902</t>
  </si>
  <si>
    <t>(212) 353-1478</t>
  </si>
  <si>
    <t>66 West 12th Street</t>
  </si>
  <si>
    <t>(212) 229-5650</t>
  </si>
  <si>
    <t>870 W. 181st Street 9B</t>
  </si>
  <si>
    <t>(215) 316-1381</t>
  </si>
  <si>
    <t>75 Broad Street, Suite 0406</t>
  </si>
  <si>
    <t>(917) 297-0469</t>
  </si>
  <si>
    <t>New Triad for Collborative Arts, Inc.</t>
  </si>
  <si>
    <t>P.O. Box 237136</t>
  </si>
  <si>
    <t>(347) 350-7476</t>
  </si>
  <si>
    <t>New Way Circus Center, Inc.</t>
  </si>
  <si>
    <t>2820 Ocean Parkway, Suite 21E</t>
  </si>
  <si>
    <t>(718) 266-0202</t>
  </si>
  <si>
    <t>670 West End Avenue, Ste. 16A</t>
  </si>
  <si>
    <t>(917) 513-7620</t>
  </si>
  <si>
    <t>New York Academy of Medicine</t>
  </si>
  <si>
    <t>1216 Fifth Avenue</t>
  </si>
  <si>
    <t>(212) 822-7200</t>
  </si>
  <si>
    <t>7 World Trade Center</t>
  </si>
  <si>
    <t>(212) 298-8672</t>
  </si>
  <si>
    <t>515 West 151st Street, Ste. 2W</t>
  </si>
  <si>
    <t>(212) 862-4858</t>
  </si>
  <si>
    <t>New York Artists Equity Association, Inc.</t>
  </si>
  <si>
    <t>245 Broome St</t>
  </si>
  <si>
    <t>(212) 542-0292</t>
  </si>
  <si>
    <t>New York Asian Symphony Orchestra, Inc.</t>
  </si>
  <si>
    <t>889 Ninth Avenue, Ste. 1</t>
  </si>
  <si>
    <t>(212) 397-5298 x23</t>
  </si>
  <si>
    <t>New York Botanical Garden</t>
  </si>
  <si>
    <t>2900 Southern Boulevard</t>
  </si>
  <si>
    <t>10458-5126</t>
  </si>
  <si>
    <t>(718) 817-8700</t>
  </si>
  <si>
    <t>137 Henry Street</t>
  </si>
  <si>
    <t>(212) 334-3764 x13</t>
  </si>
  <si>
    <t>120 Broadway</t>
  </si>
  <si>
    <t>(212) 227-2920</t>
  </si>
  <si>
    <t>P.O. Box 2094</t>
  </si>
  <si>
    <t>(212) 399-3000 x250</t>
  </si>
  <si>
    <t>New York City Ballet</t>
  </si>
  <si>
    <t>David H. Koch Theater</t>
  </si>
  <si>
    <t>(212) 870-5500</t>
  </si>
  <si>
    <t>New York City Center, Inc.</t>
  </si>
  <si>
    <t>(212) 247-0430</t>
  </si>
  <si>
    <t>35 West 8th Street, Apt. 3R</t>
  </si>
  <si>
    <t>(212) 475-2702</t>
  </si>
  <si>
    <t>PO Box 20773</t>
  </si>
  <si>
    <t>(917) 656-2984</t>
  </si>
  <si>
    <t>1271 Avenue of the Americas</t>
  </si>
  <si>
    <t>10020</t>
  </si>
  <si>
    <t>(917) 608-4784</t>
  </si>
  <si>
    <t>511 Avenue of the Americas</t>
  </si>
  <si>
    <t>(917) 326-1422</t>
  </si>
  <si>
    <t>PO Box 3034</t>
  </si>
  <si>
    <t>10163-3034</t>
  </si>
  <si>
    <t>(212) 870-5600</t>
  </si>
  <si>
    <t>400 West 43rd Street, Apt. 27N</t>
  </si>
  <si>
    <t>(212) 479-0808</t>
  </si>
  <si>
    <t>100 Old Slip</t>
  </si>
  <si>
    <t>(212) 480-3100 x105</t>
  </si>
  <si>
    <t>101 Lafayette Avenue, #17B</t>
  </si>
  <si>
    <t>(617) 285-4627</t>
  </si>
  <si>
    <t>40 West 116th Street, #B1004</t>
  </si>
  <si>
    <t>(212) 662-0760</t>
  </si>
  <si>
    <t>New York Collegium, Inc.</t>
  </si>
  <si>
    <t>869 Lexington Avenue</t>
  </si>
  <si>
    <t>(212) 717-9246</t>
  </si>
  <si>
    <t>New York Composers Circle, Inc.</t>
  </si>
  <si>
    <t>252 DeKalb Avenue</t>
  </si>
  <si>
    <t>(718) 398-3579</t>
  </si>
  <si>
    <t>New York Conservatory of Music</t>
  </si>
  <si>
    <t>321 East 69th Street</t>
  </si>
  <si>
    <t>(212) 717-9590</t>
  </si>
  <si>
    <t>150 Broadway</t>
  </si>
  <si>
    <t>(212) 233-1131</t>
  </si>
  <si>
    <t>New York Dance &amp; Arts Innovations, Inc.</t>
  </si>
  <si>
    <t>127 West 78th Street, #4</t>
  </si>
  <si>
    <t>(203) 509-9062</t>
  </si>
  <si>
    <t>New York Dance Center</t>
  </si>
  <si>
    <t>(212) 777-7710</t>
  </si>
  <si>
    <t>138 South Oxford Street, #4F</t>
  </si>
  <si>
    <t>(718) 793-5499</t>
  </si>
  <si>
    <t>307 Seventh Avenue</t>
  </si>
  <si>
    <t>(646) 230-8380</t>
  </si>
  <si>
    <t>(212) 358-6136</t>
  </si>
  <si>
    <t>(212) 769-1000</t>
  </si>
  <si>
    <t>New York Hall of Science</t>
  </si>
  <si>
    <t>47-01 111th Street</t>
  </si>
  <si>
    <t>(718) 699-0005</t>
  </si>
  <si>
    <t>New York Institute for Haiti Advocacy, Inc.</t>
  </si>
  <si>
    <t>176 West 94th Street #8C</t>
  </si>
  <si>
    <t>(646) 301-0146</t>
  </si>
  <si>
    <t>New York International Ballet Competition, Inc.</t>
  </si>
  <si>
    <t>119 West 57th Street</t>
  </si>
  <si>
    <t>(212) 956-1520</t>
  </si>
  <si>
    <t>225 Broadway</t>
  </si>
  <si>
    <t>(212) 349-0330</t>
  </si>
  <si>
    <t>New York Kids Theatrical Alliance</t>
  </si>
  <si>
    <t>3467 Eastchester Road #6D</t>
  </si>
  <si>
    <t>(646) 406-3322</t>
  </si>
  <si>
    <t>Eastchester-Edenwald-Baychester</t>
  </si>
  <si>
    <t>82 Nassau Street, #341</t>
  </si>
  <si>
    <t>(212) 742-8880</t>
  </si>
  <si>
    <t>219 West 19th Street</t>
  </si>
  <si>
    <t>New York Music Foundation, Inc.</t>
  </si>
  <si>
    <t>247 Wadsworth Avenue</t>
  </si>
  <si>
    <t>(212) 740-0077</t>
  </si>
  <si>
    <t>(917) 445-4712</t>
  </si>
  <si>
    <t>43 Mace Street</t>
  </si>
  <si>
    <t>(718) 614-8144</t>
  </si>
  <si>
    <t>333 West 52nd Street</t>
  </si>
  <si>
    <t>(212) 765-7677 x13</t>
  </si>
  <si>
    <t>160 Varick Street</t>
  </si>
  <si>
    <t>(646) 829-4444</t>
  </si>
  <si>
    <t>949 West End Avenue, Ste. 4D</t>
  </si>
  <si>
    <t>(212) 662-8383</t>
  </si>
  <si>
    <t>254 West 31st Street, 10th Floor</t>
  </si>
  <si>
    <t>(212) 333-2552</t>
  </si>
  <si>
    <t>New York Revels, Inc.</t>
  </si>
  <si>
    <t>P.O. Box 170120</t>
  </si>
  <si>
    <t>(718) 399-9282</t>
  </si>
  <si>
    <t>P.O. Box 583</t>
  </si>
  <si>
    <t>(212) 927-1596</t>
  </si>
  <si>
    <t>476 Waverly Ave</t>
  </si>
  <si>
    <t>(917) 428-0065</t>
  </si>
  <si>
    <t>New York Shakespeare Festival</t>
  </si>
  <si>
    <t>425 Lafayette Street</t>
  </si>
  <si>
    <t>(212) 539-8500</t>
  </si>
  <si>
    <t>New York Stage and Film Co.</t>
  </si>
  <si>
    <t>(212) 736-4240</t>
  </si>
  <si>
    <t>New York State Institute on Disability</t>
  </si>
  <si>
    <t>930 Willowbrook Road</t>
  </si>
  <si>
    <t>(718) 494-6457</t>
  </si>
  <si>
    <t>8 West 8th Street</t>
  </si>
  <si>
    <t>(212) 673-6466 x111</t>
  </si>
  <si>
    <t>New York Theatre Barn</t>
  </si>
  <si>
    <t>401 W. 56th Street</t>
  </si>
  <si>
    <t>(650) 219-0097</t>
  </si>
  <si>
    <t>155 E. 31st Street   #10B</t>
  </si>
  <si>
    <t>(212) 217-9627</t>
  </si>
  <si>
    <t>79 East 4th Street</t>
  </si>
  <si>
    <t>(212) 780-9037 x118</t>
  </si>
  <si>
    <t>New York United Jewish Association</t>
  </si>
  <si>
    <t>PO Box 340753</t>
  </si>
  <si>
    <t>(718) 407-1832</t>
  </si>
  <si>
    <t>402 Eastern Parkway</t>
  </si>
  <si>
    <t>(718) 773-7765</t>
  </si>
  <si>
    <t>6 East 39th Street, 12th Floor</t>
  </si>
  <si>
    <t>(212) 679-0870 x24</t>
  </si>
  <si>
    <t>110 West 40th Street, Suite 1503</t>
  </si>
  <si>
    <t>(212) 581-5933</t>
  </si>
  <si>
    <t>170 Central Park West</t>
  </si>
  <si>
    <t>(212) 485-9273</t>
  </si>
  <si>
    <t>Newtown Literary Alliance</t>
  </si>
  <si>
    <t>61-15 97th Street</t>
  </si>
  <si>
    <t>(347) 774-4375</t>
  </si>
  <si>
    <t>(718) 346-6591</t>
  </si>
  <si>
    <t>Nicholas Roerich Museum, Inc.</t>
  </si>
  <si>
    <t>319 West 107 Street</t>
  </si>
  <si>
    <t>(212) 864-7752</t>
  </si>
  <si>
    <t>Nicole Paultre Bell When It's Real It's Forever Fund, Inc.</t>
  </si>
  <si>
    <t>P.O. Box 900537</t>
  </si>
  <si>
    <t>11690</t>
  </si>
  <si>
    <t>(631) 639-8967</t>
  </si>
  <si>
    <t>Nicu's Spoon</t>
  </si>
  <si>
    <t>P.O. Box 2058</t>
  </si>
  <si>
    <t>(212) 245-6467</t>
  </si>
  <si>
    <t>Nitchen, Inc.</t>
  </si>
  <si>
    <t>550 West 155th Street</t>
  </si>
  <si>
    <t>(646) 330-2125</t>
  </si>
  <si>
    <t>122 West 27th Street</t>
  </si>
  <si>
    <t>(202) 413-4262</t>
  </si>
  <si>
    <t>(718) 447-6490</t>
  </si>
  <si>
    <t>Noche Flamenca, Inc.</t>
  </si>
  <si>
    <t>168 W. 86th Street</t>
  </si>
  <si>
    <t>(917) 775-4035</t>
  </si>
  <si>
    <t>1368 Fulton Street, 3rd Floor</t>
  </si>
  <si>
    <t>(718) 230-4825</t>
  </si>
  <si>
    <t>PO Box 1063</t>
  </si>
  <si>
    <t>(646) 450-3198</t>
  </si>
  <si>
    <t>88 Pine Street</t>
  </si>
  <si>
    <t>(646) 361-8512</t>
  </si>
  <si>
    <t>P.O. Box 698</t>
  </si>
  <si>
    <t>(212) 663-7566</t>
  </si>
  <si>
    <t>WorkSpace</t>
  </si>
  <si>
    <t>(212) 568-4396</t>
  </si>
  <si>
    <t>Northern Manhattan Coalition For Economic Development</t>
  </si>
  <si>
    <t>600 West 185th Street, 2nd Floor</t>
  </si>
  <si>
    <t>(212) 543-0010</t>
  </si>
  <si>
    <t>33-47 60th Street</t>
  </si>
  <si>
    <t>(718) 205-1030</t>
  </si>
  <si>
    <t>77 Bleecker Street, Apt. 318</t>
  </si>
  <si>
    <t>(212) 995-9446</t>
  </si>
  <si>
    <t>435 West 57th St, 3L</t>
  </si>
  <si>
    <t>(917) 609-1740</t>
  </si>
  <si>
    <t>Nuit Blanche New York, LLC</t>
  </si>
  <si>
    <t>200 East 10th St #510</t>
  </si>
  <si>
    <t>Nuyorican Poets Caf?</t>
  </si>
  <si>
    <t>P.O. Box 20794</t>
  </si>
  <si>
    <t>(212) 529-9327</t>
  </si>
  <si>
    <t>NycArtsCypher, Inc.</t>
  </si>
  <si>
    <t>12 Broad Street</t>
  </si>
  <si>
    <t>(718) 981-8510</t>
  </si>
  <si>
    <t>330 Seventh Avenue, 16th floor</t>
  </si>
  <si>
    <t>(212) 796-8620 x211</t>
  </si>
  <si>
    <t>29 East 4th Street</t>
  </si>
  <si>
    <t>(212) 777-1089</t>
  </si>
  <si>
    <t>P.O. Box 150613</t>
  </si>
  <si>
    <t>(718) 768-3195</t>
  </si>
  <si>
    <t>Ollantay Center for the Arts</t>
  </si>
  <si>
    <t>P.O. Box 720636</t>
  </si>
  <si>
    <t>(718) 699-6772</t>
  </si>
  <si>
    <t>23 Wellington Court</t>
  </si>
  <si>
    <t>(718) 859-8649</t>
  </si>
  <si>
    <t>PO Box 231480</t>
  </si>
  <si>
    <t>(646) 280-9500</t>
  </si>
  <si>
    <t>On the Road Productions International, Inc.</t>
  </si>
  <si>
    <t>310 Greenwich Street, #21F</t>
  </si>
  <si>
    <t>(212) 732-0732</t>
  </si>
  <si>
    <t>One World Taekwondo Foundation, Inc.</t>
  </si>
  <si>
    <t>236 West 116th Street, Second Floor</t>
  </si>
  <si>
    <t>(347) 624-5546</t>
  </si>
  <si>
    <t>(646) 247-6226</t>
  </si>
  <si>
    <t>One to World, Inc.</t>
  </si>
  <si>
    <t>285 West Broadway</t>
  </si>
  <si>
    <t>(212) 431-1195</t>
  </si>
  <si>
    <t>1123 Broadway, Ste. 1003</t>
  </si>
  <si>
    <t>Onos Footprints, Inc.</t>
  </si>
  <si>
    <t>2420 GLENWOOD RD</t>
  </si>
  <si>
    <t>(347) 385-7365</t>
  </si>
  <si>
    <t>Ontological-Hysteric Theater, Inc.</t>
  </si>
  <si>
    <t>(212) 420-1916</t>
  </si>
  <si>
    <t>161A Chrystie Street</t>
  </si>
  <si>
    <t>(212) 219-0736 x104</t>
  </si>
  <si>
    <t>257 17th street</t>
  </si>
  <si>
    <t>(646) 279-3969</t>
  </si>
  <si>
    <t>Open Space Alliance for North Brooklyn</t>
  </si>
  <si>
    <t>79 North 11th Street</t>
  </si>
  <si>
    <t>(347) 386-4741</t>
  </si>
  <si>
    <t>P.O. Box 20178</t>
  </si>
  <si>
    <t>(212) 579-0056</t>
  </si>
  <si>
    <t>Opera Company of Brooklyn Association</t>
  </si>
  <si>
    <t>Brendan Moffitt</t>
  </si>
  <si>
    <t>(917) 836-8920</t>
  </si>
  <si>
    <t>Opera New York</t>
  </si>
  <si>
    <t>309 West 104th Street 1D</t>
  </si>
  <si>
    <t>(212) 864-3753</t>
  </si>
  <si>
    <t>239 West 72nd Street, Ste. 2R</t>
  </si>
  <si>
    <t>(212) 799-1982</t>
  </si>
  <si>
    <t>320 Stratford Road</t>
  </si>
  <si>
    <t>(917) 538-7413</t>
  </si>
  <si>
    <t>(917) 741-3190</t>
  </si>
  <si>
    <t>103 East 125th Street, 7th floor</t>
  </si>
  <si>
    <t>(212) 831-4455</t>
  </si>
  <si>
    <t>Opus Dance Theatre and Community Services, Inc.</t>
  </si>
  <si>
    <t>1486 5th Avenue Suite 2S</t>
  </si>
  <si>
    <t>(212) 996-8413</t>
  </si>
  <si>
    <t>Oracle Theatre, Inc.</t>
  </si>
  <si>
    <t>146 Conselyea Street, Apt. 2R</t>
  </si>
  <si>
    <t>(516) 661-4044</t>
  </si>
  <si>
    <t>Oratorio Society of New York</t>
  </si>
  <si>
    <t>1140 Avenue of the Americas</t>
  </si>
  <si>
    <t>(212) 400-7255</t>
  </si>
  <si>
    <t>33-19 210th Street</t>
  </si>
  <si>
    <t>(718) 347-0295</t>
  </si>
  <si>
    <t>5 Minerva Place, Apt. 2J</t>
  </si>
  <si>
    <t>Orchestrating Dreams, Inc.</t>
  </si>
  <si>
    <t>178 Bennett Ave</t>
  </si>
  <si>
    <t>(347) 688-2747</t>
  </si>
  <si>
    <t>Organization of Puerto Rican Artists, Inc.</t>
  </si>
  <si>
    <t>(212) 253-8300</t>
  </si>
  <si>
    <t>80 N. 6th Street</t>
  </si>
  <si>
    <t>(202) 236-3393</t>
  </si>
  <si>
    <t>490 Riverside Drive, 11th Floor</t>
  </si>
  <si>
    <t>(212) 896-1706</t>
  </si>
  <si>
    <t>Other Side Productions</t>
  </si>
  <si>
    <t>64 Seventh Avenue, #3B</t>
  </si>
  <si>
    <t>(212) 696-7847</t>
  </si>
  <si>
    <t>Others Are Us</t>
  </si>
  <si>
    <t>121 West 72nd Street</t>
  </si>
  <si>
    <t>(212) 595-6814</t>
  </si>
  <si>
    <t>P.O. Box 361</t>
  </si>
  <si>
    <t>(646) 623-8083</t>
  </si>
  <si>
    <t>Out of the Box Theatre Company, Inc.</t>
  </si>
  <si>
    <t>323 West 75th Street, Apt. C</t>
  </si>
  <si>
    <t>(212) 362-8775</t>
  </si>
  <si>
    <t>532 LaGuardia Place, Apt. 370</t>
  </si>
  <si>
    <t>(718) 599-2385</t>
  </si>
  <si>
    <t>Outstanding Renewal Enterprises, Inc.</t>
  </si>
  <si>
    <t>P.O. Box 20488</t>
  </si>
  <si>
    <t>(212) 477-4022</t>
  </si>
  <si>
    <t>234 East 4th Street, Apt. 16</t>
  </si>
  <si>
    <t>(212) 777-6227</t>
  </si>
  <si>
    <t>P.S.1 Contemporary Art Center, Inc.</t>
  </si>
  <si>
    <t>22-25 Jackson Avenue</t>
  </si>
  <si>
    <t>(718) 784-2084</t>
  </si>
  <si>
    <t>PDM Performing Arts Corporation</t>
  </si>
  <si>
    <t>219-26 138 Road</t>
  </si>
  <si>
    <t>(718) 749-7957</t>
  </si>
  <si>
    <t>588 Broadway, Ste. 303</t>
  </si>
  <si>
    <t>(212) 334-1660 x103</t>
  </si>
  <si>
    <t>PEOPLE'S URBAN FILMS LLC</t>
  </si>
  <si>
    <t>102 Dwight Street, Apt. 2A</t>
  </si>
  <si>
    <t>(347) 257-7577</t>
  </si>
  <si>
    <t>PEOPLE'S URBAN FILMS PUF FOUNDATION INC.</t>
  </si>
  <si>
    <t>102 Diwight Street Suite 2A</t>
  </si>
  <si>
    <t>(347) 772-6772</t>
  </si>
  <si>
    <t>100 West 23rd Street, Fifth Floor</t>
  </si>
  <si>
    <t>(212) 366-5700</t>
  </si>
  <si>
    <t>PHILIPPINE FORUM</t>
  </si>
  <si>
    <t>40-21 69th Street</t>
  </si>
  <si>
    <t>(718) 565-8862</t>
  </si>
  <si>
    <t>1355 Park Avenue</t>
  </si>
  <si>
    <t>(212) 828-0401</t>
  </si>
  <si>
    <t>25 Indian Road, #2H</t>
  </si>
  <si>
    <t>(646) 489-0367</t>
  </si>
  <si>
    <t>PS, The Short Film Exhibition Inc.</t>
  </si>
  <si>
    <t>166 Norfolk Street #3C</t>
  </si>
  <si>
    <t>(646) 861-0242</t>
  </si>
  <si>
    <t>(718) 398-2099</t>
  </si>
  <si>
    <t>25 West 52nd Street</t>
  </si>
  <si>
    <t>(212) 621-6625</t>
  </si>
  <si>
    <t>875 West 181st Street, Ste. 5H</t>
  </si>
  <si>
    <t>(212) 781-5540</t>
  </si>
  <si>
    <t>304 West 75th Street, #3H</t>
  </si>
  <si>
    <t>(917) 930-4419</t>
  </si>
  <si>
    <t>675 West 187th Street, Suite 23</t>
  </si>
  <si>
    <t>(212) 688-6862</t>
  </si>
  <si>
    <t>520 8th Avenue, Ste. 314</t>
  </si>
  <si>
    <t>(212) 868-4030</t>
  </si>
  <si>
    <t>30 West 61st Street, Suite 23F</t>
  </si>
  <si>
    <t>(646) 320-1723</t>
  </si>
  <si>
    <t>185 East Broadway</t>
  </si>
  <si>
    <t>(212) 353-2332</t>
  </si>
  <si>
    <t>(212) 420-9045</t>
  </si>
  <si>
    <t>Parabola Arts Foundation, Inc.</t>
  </si>
  <si>
    <t>108 Franklin Street</t>
  </si>
  <si>
    <t>(212) 966-6253</t>
  </si>
  <si>
    <t>175 Eastern Parkway</t>
  </si>
  <si>
    <t>198 Hancock Street</t>
  </si>
  <si>
    <t>(718) 857-8487</t>
  </si>
  <si>
    <t>Park Slope Ambulance Corps, Inc.</t>
  </si>
  <si>
    <t>156 17th Street</t>
  </si>
  <si>
    <t>(718) 398-5400</t>
  </si>
  <si>
    <t>220 East 4th Street</t>
  </si>
  <si>
    <t>(212) 995-8410</t>
  </si>
  <si>
    <t>(212) 869-9275</t>
  </si>
  <si>
    <t>26 Tompkins Place</t>
  </si>
  <si>
    <t>(646) 498-3883</t>
  </si>
  <si>
    <t>253 East Houston Street, Ground Floor</t>
  </si>
  <si>
    <t>(212) 254-4334</t>
  </si>
  <si>
    <t>246 West 38th Street</t>
  </si>
  <si>
    <t>(212) 398-5901</t>
  </si>
  <si>
    <t>551 Grand Street</t>
  </si>
  <si>
    <t>(212) 431-5562 x12</t>
  </si>
  <si>
    <t>Peace Islands Institute</t>
  </si>
  <si>
    <t>535 Fifth Ave 6th floor</t>
  </si>
  <si>
    <t>(212) 510-8644</t>
  </si>
  <si>
    <t>Peace of Heart Choir, Inc.</t>
  </si>
  <si>
    <t>2201 Amsterdam Avenue, Apt. 5D</t>
  </si>
  <si>
    <t>(917) 653-6968</t>
  </si>
  <si>
    <t>555 West 42nd Street</t>
  </si>
  <si>
    <t>(212) 505-3401 x12</t>
  </si>
  <si>
    <t>Theatre at St. Clement's</t>
  </si>
  <si>
    <t>(212) 633-6533</t>
  </si>
  <si>
    <t>595 Broadway, Second Floor</t>
  </si>
  <si>
    <t>(212) 529-3626 x3</t>
  </si>
  <si>
    <t>Pellettieri Stone Carvers' Academy</t>
  </si>
  <si>
    <t>114 morningside drive, apartment 52</t>
  </si>
  <si>
    <t>(646) 229-6418</t>
  </si>
  <si>
    <t>Pen Parentis, Ltd.</t>
  </si>
  <si>
    <t>176 Broadway 14F</t>
  </si>
  <si>
    <t>(212) 501-2031</t>
  </si>
  <si>
    <t>Pen and Brush, Inc.</t>
  </si>
  <si>
    <t>29 East 22nd Street</t>
  </si>
  <si>
    <t>(212) 475-3669</t>
  </si>
  <si>
    <t>5030 Broadway, Suite 660</t>
  </si>
  <si>
    <t>(646) 398-9062</t>
  </si>
  <si>
    <t>P. O. Box 86</t>
  </si>
  <si>
    <t>(718) 307-7847</t>
  </si>
  <si>
    <t>37-22 85th Street #1</t>
  </si>
  <si>
    <t>(718) 813-6171</t>
  </si>
  <si>
    <t>67 West Street</t>
  </si>
  <si>
    <t>(212) 477-5829 x308</t>
  </si>
  <si>
    <t>(212) 941-8911</t>
  </si>
  <si>
    <t>523 Prospect Place</t>
  </si>
  <si>
    <t>(412) 480-1147</t>
  </si>
  <si>
    <t>126 East 13th Street</t>
  </si>
  <si>
    <t>(212) 505-0886</t>
  </si>
  <si>
    <t>Perlman Music Program, Inc.</t>
  </si>
  <si>
    <t>19 West 69th Street, #501</t>
  </si>
  <si>
    <t>(212) 877-3230</t>
  </si>
  <si>
    <t>Personal Space Theatrics, Inc.</t>
  </si>
  <si>
    <t>P.O. Box 1900</t>
  </si>
  <si>
    <t>(917) 968-8474</t>
  </si>
  <si>
    <t>Peter Westbrook Foundation, Inc.</t>
  </si>
  <si>
    <t>G.P.O. Box 7554</t>
  </si>
  <si>
    <t>(212) 280-2771</t>
  </si>
  <si>
    <t>10 Lincoln Center Plaza</t>
  </si>
  <si>
    <t>(212) 875-5721</t>
  </si>
  <si>
    <t>Philoctetes Center, Inc.</t>
  </si>
  <si>
    <t>247 East 82nd Street</t>
  </si>
  <si>
    <t>(646) 246-9752</t>
  </si>
  <si>
    <t>200 East 10th Street, #180</t>
  </si>
  <si>
    <t>(212) 586-3709</t>
  </si>
  <si>
    <t>Photo-Based Art</t>
  </si>
  <si>
    <t>c/o Rhiannon Kubicka</t>
  </si>
  <si>
    <t>(212) 633-1317</t>
  </si>
  <si>
    <t>440 West 34th Street</t>
  </si>
  <si>
    <t>(212) 244-7622</t>
  </si>
  <si>
    <t>225 Madison Avenue</t>
  </si>
  <si>
    <t>(212) 590-0305</t>
  </si>
  <si>
    <t>Pioneer Works Art Foundation</t>
  </si>
  <si>
    <t>159 Pioneer Street</t>
  </si>
  <si>
    <t>(718) 596-3001</t>
  </si>
  <si>
    <t>P.O. Box 30156</t>
  </si>
  <si>
    <t>(914) 262-4710</t>
  </si>
  <si>
    <t>Piper Theatre Productions, Inc.</t>
  </si>
  <si>
    <t>PO Box 156013</t>
  </si>
  <si>
    <t>Place in History</t>
  </si>
  <si>
    <t>1205 Manhattan Avenue, Unit 1212</t>
  </si>
  <si>
    <t>(917) 981-5481</t>
  </si>
  <si>
    <t>Play GroundNYC, Inc.</t>
  </si>
  <si>
    <t>PO Box 150458</t>
  </si>
  <si>
    <t>(347) 422-6595</t>
  </si>
  <si>
    <t>321 West 44th Street, Suite 802</t>
  </si>
  <si>
    <t>(212) 398-2977</t>
  </si>
  <si>
    <t>Plays for Living, Inc.</t>
  </si>
  <si>
    <t>505 Eighth Avenue, Suite 1202</t>
  </si>
  <si>
    <t>(212) 760-2751</t>
  </si>
  <si>
    <t>416 West 42nd Street</t>
  </si>
  <si>
    <t>(212) 564-1235</t>
  </si>
  <si>
    <t>(212) 255-3089</t>
  </si>
  <si>
    <t>555 Eighth Avenue, Ste. 1800</t>
  </si>
  <si>
    <t>(212) 421-1380</t>
  </si>
  <si>
    <t>Poetry Outreach Center</t>
  </si>
  <si>
    <t>160 Convent Avenue</t>
  </si>
  <si>
    <t>(212) 650-6356</t>
  </si>
  <si>
    <t>131 East 10th Street</t>
  </si>
  <si>
    <t>(212) 674-0910</t>
  </si>
  <si>
    <t>15 Gramercy Park</t>
  </si>
  <si>
    <t>(212) 254-9628</t>
  </si>
  <si>
    <t>90 Broad Street, Suite 2100</t>
  </si>
  <si>
    <t>(212) 226-3586 x222</t>
  </si>
  <si>
    <t>10 River Terrace</t>
  </si>
  <si>
    <t>10282</t>
  </si>
  <si>
    <t>(212) 431-7920</t>
  </si>
  <si>
    <t>940 Garrison Avenue</t>
  </si>
  <si>
    <t>(718) 542-4139 x21</t>
  </si>
  <si>
    <t>Polaris Productions Inc.</t>
  </si>
  <si>
    <t>245 8th Avenue</t>
  </si>
  <si>
    <t>(917) 658-9538</t>
  </si>
  <si>
    <t>Police Athletic League, Inc.</t>
  </si>
  <si>
    <t>34 1/2 East 12th Street</t>
  </si>
  <si>
    <t>(212) 477-9450 x324</t>
  </si>
  <si>
    <t>Polish Theatre Institute in the USA, Inc.</t>
  </si>
  <si>
    <t>112 West 72nd St</t>
  </si>
  <si>
    <t>(212) 724-9323</t>
  </si>
  <si>
    <t>The Church of St. Ignatius of Antioch</t>
  </si>
  <si>
    <t>(917) 838-4636</t>
  </si>
  <si>
    <t>P.O. Box 195</t>
  </si>
  <si>
    <t>(917) 414-0565</t>
  </si>
  <si>
    <t>Poverty Elimination And Community Education Foundation, Inc.</t>
  </si>
  <si>
    <t>35-28, 30th Street</t>
  </si>
  <si>
    <t>(347) 418-6438</t>
  </si>
  <si>
    <t>Pratt Institute</t>
  </si>
  <si>
    <t>200 Willoughby Avenue</t>
  </si>
  <si>
    <t>(718) 399-4212</t>
  </si>
  <si>
    <t>Precious First Step Child Development Center Inc.</t>
  </si>
  <si>
    <t>142-17 129th Avenue</t>
  </si>
  <si>
    <t>11436</t>
  </si>
  <si>
    <t>(718) 308-7805</t>
  </si>
  <si>
    <t>Baisley Park</t>
  </si>
  <si>
    <t>571-575 Walton Avenue</t>
  </si>
  <si>
    <t>(718) 585-1202</t>
  </si>
  <si>
    <t>Present Pariah, Inc.</t>
  </si>
  <si>
    <t>911 Cortelyou Rd #3</t>
  </si>
  <si>
    <t>(917) 703-5327</t>
  </si>
  <si>
    <t>518 East 6th Street</t>
  </si>
  <si>
    <t>(212) 279-4455</t>
  </si>
  <si>
    <t>Pride Not Prejudice, Inc.</t>
  </si>
  <si>
    <t>407 Rugby Rd</t>
  </si>
  <si>
    <t>(718) 462-7187</t>
  </si>
  <si>
    <t>41 Grand Street</t>
  </si>
  <si>
    <t>(646) 894-5547</t>
  </si>
  <si>
    <t>307 West 38th Street, Ste. 1510</t>
  </si>
  <si>
    <t>(212) 840-9705 x201</t>
  </si>
  <si>
    <t>231 Eleventh Avenue</t>
  </si>
  <si>
    <t>(212) 925-0325</t>
  </si>
  <si>
    <t>Pro Musica Corp.</t>
  </si>
  <si>
    <t>1000 Richmond Terrace, Building G</t>
  </si>
  <si>
    <t>(718) 720-5354</t>
  </si>
  <si>
    <t>Production Test for R2.0</t>
  </si>
  <si>
    <t>test</t>
  </si>
  <si>
    <t>12121</t>
  </si>
  <si>
    <t>(111) 111-1111 x1111111111</t>
  </si>
  <si>
    <t>Project City Kids, Inc.</t>
  </si>
  <si>
    <t>385 South End Avenue, Apt. 7G</t>
  </si>
  <si>
    <t>(212) 786-0400</t>
  </si>
  <si>
    <t>Project Rebirth, Inc</t>
  </si>
  <si>
    <t>163 William Street</t>
  </si>
  <si>
    <t>(212) 346-1482</t>
  </si>
  <si>
    <t>447 Ft. Washington Avenue</t>
  </si>
  <si>
    <t>(646) 717-2094</t>
  </si>
  <si>
    <t>Projectivity Group, Inc.</t>
  </si>
  <si>
    <t>27 Townsend Avenue</t>
  </si>
  <si>
    <t>(301) 938-9335</t>
  </si>
  <si>
    <t>Promote Art Works, Inc.</t>
  </si>
  <si>
    <t>123 Smith Street</t>
  </si>
  <si>
    <t>(718) 797-3116</t>
  </si>
  <si>
    <t>95 Prospect Park West</t>
  </si>
  <si>
    <t>(718) 965-8951</t>
  </si>
  <si>
    <t>520 Eighth Avenue, Ste. 307, Third Floor</t>
  </si>
  <si>
    <t>(212) 594-4476</t>
  </si>
  <si>
    <t>543 UNION ST STE 1C</t>
  </si>
  <si>
    <t>(718) 243-1572</t>
  </si>
  <si>
    <t>Providence Productions International, Inc.</t>
  </si>
  <si>
    <t>115 Montague Street, Apt. 8c</t>
  </si>
  <si>
    <t>(212) 420-5965</t>
  </si>
  <si>
    <t>Psittacus Productions</t>
  </si>
  <si>
    <t>P.O. Box 1220</t>
  </si>
  <si>
    <t>(201) 286-2583</t>
  </si>
  <si>
    <t>1 East 53rd Street, 11th Floor</t>
  </si>
  <si>
    <t>(212) 980-4575</t>
  </si>
  <si>
    <t>Public Policy Lab</t>
  </si>
  <si>
    <t>20 Jay St, Suite 910</t>
  </si>
  <si>
    <t>(646) 535-6535</t>
  </si>
  <si>
    <t>149 Madison Avenue, Ste. 1201</t>
  </si>
  <si>
    <t>(212) 213-6121</t>
  </si>
  <si>
    <t>141 West 94th Street</t>
  </si>
  <si>
    <t>(212) 354-1293</t>
  </si>
  <si>
    <t>(212) 831-4333</t>
  </si>
  <si>
    <t>248 West 35th Street, 15th Floor</t>
  </si>
  <si>
    <t>(212) 695-1596</t>
  </si>
  <si>
    <t>338 6th Avenue</t>
  </si>
  <si>
    <t>(718) 965-3391</t>
  </si>
  <si>
    <t>339 2nd Street, Apt. 1R</t>
  </si>
  <si>
    <t>(718) 768-3703</t>
  </si>
  <si>
    <t>Brooklyn College</t>
  </si>
  <si>
    <t>(718) 951-4240</t>
  </si>
  <si>
    <t>1958 Fulton Street</t>
  </si>
  <si>
    <t>(347) 533-8933</t>
  </si>
  <si>
    <t>Ocean Hill</t>
  </si>
  <si>
    <t>QMAD Queens Media Arts Development</t>
  </si>
  <si>
    <t>35-05 94th Street, Ste. 5A</t>
  </si>
  <si>
    <t>(646) 338-6301</t>
  </si>
  <si>
    <t>QTP_GV_9132010111442AM</t>
  </si>
  <si>
    <t>60 Main Street</t>
  </si>
  <si>
    <t>NewBronx</t>
  </si>
  <si>
    <t>10088</t>
  </si>
  <si>
    <t>(212) 222-7755</t>
  </si>
  <si>
    <t>80-31 88 Road</t>
  </si>
  <si>
    <t>(608) 363-2081</t>
  </si>
  <si>
    <t>523 West 143rd Street</t>
  </si>
  <si>
    <t>(646) 683-8409</t>
  </si>
  <si>
    <t>Times Square Station</t>
  </si>
  <si>
    <t>(917) 648-4167</t>
  </si>
  <si>
    <t>Queens Botanical Garden Society, Inc.</t>
  </si>
  <si>
    <t>43-50 Main Street</t>
  </si>
  <si>
    <t>(718) 886-3800</t>
  </si>
  <si>
    <t>Queens Community Civic Corporation</t>
  </si>
  <si>
    <t>68-01 A  136 Street</t>
  </si>
  <si>
    <t>(718) 261-8015</t>
  </si>
  <si>
    <t>37-11 35th Avenue</t>
  </si>
  <si>
    <t>(347) 505-3018</t>
  </si>
  <si>
    <t>143-35 37th Avenue</t>
  </si>
  <si>
    <t>(718) 939-0647 x18</t>
  </si>
  <si>
    <t>119-45 Union Turnpike</t>
  </si>
  <si>
    <t>(718) 544-9033</t>
  </si>
  <si>
    <t>Queens Lesbian &amp; Gay Pride Committee, Inc.</t>
  </si>
  <si>
    <t>P.O. Box 720464</t>
  </si>
  <si>
    <t>(917) 587-4241</t>
  </si>
  <si>
    <t>Queens Lesbian and Gay Community Center Inc.</t>
  </si>
  <si>
    <t>76-11 37 Avenue, 2nd floor</t>
  </si>
  <si>
    <t>(917) 848-2630</t>
  </si>
  <si>
    <t>Queens Lesbian and Gay Pride Committee, Inc.</t>
  </si>
  <si>
    <t>Pride not Prejudice</t>
  </si>
  <si>
    <t>Queens Museum of Art</t>
  </si>
  <si>
    <t>New York City Building / Flushing Meadows Park</t>
  </si>
  <si>
    <t>(718) 592-9700</t>
  </si>
  <si>
    <t>c/o Queens College</t>
  </si>
  <si>
    <t>(718) 326-4455 x18</t>
  </si>
  <si>
    <t>Queens Theatre in the Park, Inc.</t>
  </si>
  <si>
    <t>14 United Nations Avenue South</t>
  </si>
  <si>
    <t>(718) 760-0064</t>
  </si>
  <si>
    <t>Queensborough Community College Fund, Inc.</t>
  </si>
  <si>
    <t>22205 56th Avenue</t>
  </si>
  <si>
    <t>11364</t>
  </si>
  <si>
    <t>(718) 281-5770</t>
  </si>
  <si>
    <t>Oakland Gardens</t>
  </si>
  <si>
    <t>Queer Urban Orchestra, Inc.</t>
  </si>
  <si>
    <t>P.O. Box 438, Radio City Station</t>
  </si>
  <si>
    <t>(646) 233-4113</t>
  </si>
  <si>
    <t>Queer/Art Inc.</t>
  </si>
  <si>
    <t>176 Grand St., Ste. 601</t>
  </si>
  <si>
    <t>(212) 431-0147</t>
  </si>
  <si>
    <t>PO Box 26724</t>
  </si>
  <si>
    <t>(718) 928-7058</t>
  </si>
  <si>
    <t>15 Circle Road</t>
  </si>
  <si>
    <t>(718) 230-5189</t>
  </si>
  <si>
    <t>Douglas Manor-Douglaston-Little Neck</t>
  </si>
  <si>
    <t>43-01 22nd street suite 252</t>
  </si>
  <si>
    <t>LIC</t>
  </si>
  <si>
    <t>(347) 201-2186</t>
  </si>
  <si>
    <t>RX Art, Inc.</t>
  </si>
  <si>
    <t>208 Forsyth Street</t>
  </si>
  <si>
    <t>(212) 260-8797</t>
  </si>
  <si>
    <t>415 Ocean Parkway</t>
  </si>
  <si>
    <t>(718) 686-6624</t>
  </si>
  <si>
    <t>Kensington-Ocean Parkway</t>
  </si>
  <si>
    <t>55 North Moore Street, #3</t>
  </si>
  <si>
    <t>(212) 226-5109</t>
  </si>
  <si>
    <t>109 North 9th Street 3R</t>
  </si>
  <si>
    <t>(718) 381-4074</t>
  </si>
  <si>
    <t>(718) 858-1640</t>
  </si>
  <si>
    <t>Radio Foundation, Inc.</t>
  </si>
  <si>
    <t>1 West 89th Street</t>
  </si>
  <si>
    <t>(212) 595-1837</t>
  </si>
  <si>
    <t>294 Macon Street</t>
  </si>
  <si>
    <t>(718) 218-6996</t>
  </si>
  <si>
    <t>83-84 116th Street, Suite 2K</t>
  </si>
  <si>
    <t>(718) 846-5431</t>
  </si>
  <si>
    <t>24 West 61st St. 4th Floor</t>
  </si>
  <si>
    <t>(212) 830-7722</t>
  </si>
  <si>
    <t>22-13 37th Street</t>
  </si>
  <si>
    <t>Rattapallax, Incorporated</t>
  </si>
  <si>
    <t>532 La Guardia Place, Ste. 353</t>
  </si>
  <si>
    <t>(646) 416-4702</t>
  </si>
  <si>
    <t>224 Waverly Place</t>
  </si>
  <si>
    <t>(212) 627-2556</t>
  </si>
  <si>
    <t>ReLIT NY, Inc.</t>
  </si>
  <si>
    <t>PO Box 1833</t>
  </si>
  <si>
    <t>(917) 573-0034</t>
  </si>
  <si>
    <t>Reach Into Cultural Heights, Inc.</t>
  </si>
  <si>
    <t>90-04 161st Street, Ste. 201</t>
  </si>
  <si>
    <t>(718) 523-4099</t>
  </si>
  <si>
    <t>Reaching for the Arts, Inc.</t>
  </si>
  <si>
    <t>482 FORT WASHINGTON AVE, #2A</t>
  </si>
  <si>
    <t>(917) 868-9253</t>
  </si>
  <si>
    <t>46 Washington Avenue</t>
  </si>
  <si>
    <t>(646) 863-3765</t>
  </si>
  <si>
    <t>Recording Artists' Development, Inc.</t>
  </si>
  <si>
    <t>17 Gay Street #8</t>
  </si>
  <si>
    <t>(212) 727-2625</t>
  </si>
  <si>
    <t>487 Hudson Street</t>
  </si>
  <si>
    <t>(212) 924-0562</t>
  </si>
  <si>
    <t>191 SEVENTH AVENUE</t>
  </si>
  <si>
    <t>(212) 414-5168 x3</t>
  </si>
  <si>
    <t>160 East 38th Street, #10D</t>
  </si>
  <si>
    <t>(646) 554-3791</t>
  </si>
  <si>
    <t>171 Clermont Ave</t>
  </si>
  <si>
    <t>(718) 968-5317</t>
  </si>
  <si>
    <t>College of Mount Saint Vincent</t>
  </si>
  <si>
    <t>(914) 693-1646</t>
  </si>
  <si>
    <t>Red Umbrella Project, Inc.</t>
  </si>
  <si>
    <t>101 West 23rd St</t>
  </si>
  <si>
    <t>(347) 927-3867</t>
  </si>
  <si>
    <t>726 42nd Street</t>
  </si>
  <si>
    <t>(718) 686-9297</t>
  </si>
  <si>
    <t>Sunset Park East</t>
  </si>
  <si>
    <t>Reel Lives, Inc.</t>
  </si>
  <si>
    <t>136 Metropolitan Avenue, 4C</t>
  </si>
  <si>
    <t>(646) 488-2991</t>
  </si>
  <si>
    <t>c/o Center For The Urban Environment</t>
  </si>
  <si>
    <t>(718) 768-9000</t>
  </si>
  <si>
    <t>Regina Opera Company c/o Fran Garber</t>
  </si>
  <si>
    <t>(718) 232-3555</t>
  </si>
  <si>
    <t>4 Irving Place</t>
  </si>
  <si>
    <t>(917) 546-4304</t>
  </si>
  <si>
    <t>Rejoicensemble, Inc.</t>
  </si>
  <si>
    <t>1877 Ocean Avenue Suite 1E</t>
  </si>
  <si>
    <t>(212) 368-7117</t>
  </si>
  <si>
    <t>100 Saint Mark's Place, Apt. 7</t>
  </si>
  <si>
    <t>(212) 533-9169</t>
  </si>
  <si>
    <t>Renaissance Youth Center</t>
  </si>
  <si>
    <t>3485 Third Ave</t>
  </si>
  <si>
    <t>(718) 450-3466</t>
  </si>
  <si>
    <t>Bronx Community Board #3</t>
  </si>
  <si>
    <t>Claremont-Bathgate</t>
  </si>
  <si>
    <t>Repast Ensemble, Inc.</t>
  </si>
  <si>
    <t>61 Eastern Pkwy</t>
  </si>
  <si>
    <t>(347) 453-9137</t>
  </si>
  <si>
    <t>230 West 41st Street</t>
  </si>
  <si>
    <t>(212) 652-2800</t>
  </si>
  <si>
    <t>360 Court St. unit #4</t>
  </si>
  <si>
    <t>(646) 327-8511</t>
  </si>
  <si>
    <t>Resonant Bodies Festival, Inc.</t>
  </si>
  <si>
    <t>509 Atlantic Ave.</t>
  </si>
  <si>
    <t>(517) 515-8525</t>
  </si>
  <si>
    <t>Reverend Linnette C. Williamson Memorial Park Association</t>
  </si>
  <si>
    <t>141 West 139th Street, Apt. C44</t>
  </si>
  <si>
    <t>(212) 566-0828</t>
  </si>
  <si>
    <t>Reverie Productions, Inc.</t>
  </si>
  <si>
    <t>520 Eighth Avenue, Ste. 317</t>
  </si>
  <si>
    <t>(212) 244-7803</t>
  </si>
  <si>
    <t>113-35 Farmers Boulevard</t>
  </si>
  <si>
    <t>(718) 217-5117</t>
  </si>
  <si>
    <t>(212) 219-1222 x208</t>
  </si>
  <si>
    <t>40 Peck Slip</t>
  </si>
  <si>
    <t>(917) 605-4014</t>
  </si>
  <si>
    <t>P. O. Box 141002</t>
  </si>
  <si>
    <t>(718) 720-6422</t>
  </si>
  <si>
    <t>P.O. Box 140626</t>
  </si>
  <si>
    <t>Staten Island 10314</t>
  </si>
  <si>
    <t>(718) 390-4306</t>
  </si>
  <si>
    <t>80 80th Street</t>
  </si>
  <si>
    <t>(646) 220-5813</t>
  </si>
  <si>
    <t>555 Bushwick Avenue</t>
  </si>
  <si>
    <t>(718) 821-0254</t>
  </si>
  <si>
    <t>Rincon Criollo Cultural Center, Inc.</t>
  </si>
  <si>
    <t>1580 Monroe Avenue, #2</t>
  </si>
  <si>
    <t>(347) 679-6802</t>
  </si>
  <si>
    <t>541 Broadway, Third Floor</t>
  </si>
  <si>
    <t>(212) 966-6999</t>
  </si>
  <si>
    <t>138 South Oxford Street, Ste. 4D</t>
  </si>
  <si>
    <t>(718) 622-3650</t>
  </si>
  <si>
    <t>Ripple Effect Artists, Inc.</t>
  </si>
  <si>
    <t>601 W. 26th Street</t>
  </si>
  <si>
    <t>(917) 773-2933</t>
  </si>
  <si>
    <t>212 South Oxford Street</t>
  </si>
  <si>
    <t>(646) 245-5050</t>
  </si>
  <si>
    <t>Riverdale Choral Society</t>
  </si>
  <si>
    <t>P.O. Box 436</t>
  </si>
  <si>
    <t>(718) 543-9091</t>
  </si>
  <si>
    <t>660 West 237th Street</t>
  </si>
  <si>
    <t>(718) 796-4724</t>
  </si>
  <si>
    <t>1000 Richmond Terrace, Box 2-8</t>
  </si>
  <si>
    <t>(212) 864-4197</t>
  </si>
  <si>
    <t>Riverside Theatre, Inc.</t>
  </si>
  <si>
    <t>490 Riverside Drive</t>
  </si>
  <si>
    <t>(212) 870-6877</t>
  </si>
  <si>
    <t>Robert H. Clampitt Foundation, Inc.</t>
  </si>
  <si>
    <t>163 Amsterdam Avenue, #149</t>
  </si>
  <si>
    <t>(202) 316-3917</t>
  </si>
  <si>
    <t>Roberta Wells Conservatory of Arts &amp; Learning, Inc.</t>
  </si>
  <si>
    <t>P.O. Box 690075</t>
  </si>
  <si>
    <t>(718) 565-0399</t>
  </si>
  <si>
    <t>260 Beach 116th Street</t>
  </si>
  <si>
    <t>Rockaway Park</t>
  </si>
  <si>
    <t>11694</t>
  </si>
  <si>
    <t>(718) 474-0861</t>
  </si>
  <si>
    <t>Breezy Point-Belle Harbor-Rockaway Park-Broad Channel</t>
  </si>
  <si>
    <t>P.O. Box 950398</t>
  </si>
  <si>
    <t>11695</t>
  </si>
  <si>
    <t>(917) 817-5594</t>
  </si>
  <si>
    <t>PO Box 900645</t>
  </si>
  <si>
    <t>(718) 327-5919</t>
  </si>
  <si>
    <t>812 Edgewater Road</t>
  </si>
  <si>
    <t>(718) 466-5799</t>
  </si>
  <si>
    <t>Rod Rodgers Dance Company, Inc.</t>
  </si>
  <si>
    <t>62 East 4th Street</t>
  </si>
  <si>
    <t>(212) 674-9066</t>
  </si>
  <si>
    <t>2090 Adam Clayton Powell, Jr. Blvd</t>
  </si>
  <si>
    <t>(212) 924-0455 x105</t>
  </si>
  <si>
    <t>(212) 277-8021</t>
  </si>
  <si>
    <t>Roosevelt Island Historical Society</t>
  </si>
  <si>
    <t>P.O. Box 5</t>
  </si>
  <si>
    <t>Roosevelt Island</t>
  </si>
  <si>
    <t>(212) 688-4836</t>
  </si>
  <si>
    <t>Roosevelt Island Theatre Corporation</t>
  </si>
  <si>
    <t>548 Main Street</t>
  </si>
  <si>
    <t>(212) 371-4449</t>
  </si>
  <si>
    <t>Roosevelt Island Youth Program, Inc.</t>
  </si>
  <si>
    <t>506 Main Street</t>
  </si>
  <si>
    <t>(212) 935-3645</t>
  </si>
  <si>
    <t>254 Wythe Avenue</t>
  </si>
  <si>
    <t>(315) 497-7628</t>
  </si>
  <si>
    <t>445 West 45th Street</t>
  </si>
  <si>
    <t>(646) 434-2773</t>
  </si>
  <si>
    <t>509 Atlantic Avenue</t>
  </si>
  <si>
    <t>(212) 219-8242</t>
  </si>
  <si>
    <t>231 West 39th Street, Ste. 1200</t>
  </si>
  <si>
    <t>(212) 719-9393</t>
  </si>
  <si>
    <t>Roundtable Ensemble, Ltd.</t>
  </si>
  <si>
    <t>P.O. Box 6272</t>
  </si>
  <si>
    <t>(212) 223-2619</t>
  </si>
  <si>
    <t>Roust Theatre Company, Inc.</t>
  </si>
  <si>
    <t>211 West 107th Street, Apt. 5W</t>
  </si>
  <si>
    <t>(212) 666-3813</t>
  </si>
  <si>
    <t>Royal Family Productions, Inc.</t>
  </si>
  <si>
    <t>66 Pinehurst Ave.</t>
  </si>
  <si>
    <t>(646) 244-8207</t>
  </si>
  <si>
    <t>Royal People Group, Inc.</t>
  </si>
  <si>
    <t>147-12 Archer Ave</t>
  </si>
  <si>
    <t>(718) 291-1094</t>
  </si>
  <si>
    <t>150 West 17th Street</t>
  </si>
  <si>
    <t>(212) 620-0628 x312</t>
  </si>
  <si>
    <t>512 Seventh Avenue, 43rd Floor</t>
  </si>
  <si>
    <t>(212) 997-3034</t>
  </si>
  <si>
    <t>520 East 76th Street, Apt. 7 E</t>
  </si>
  <si>
    <t>(212) 744-5168</t>
  </si>
  <si>
    <t>34 Hillside Avenue, Apt. 4C</t>
  </si>
  <si>
    <t>(212) 567-5834</t>
  </si>
  <si>
    <t>731 West 183rd Street,  Apt. 3I</t>
  </si>
  <si>
    <t>(212) 928-1402</t>
  </si>
  <si>
    <t>70 West 36th Street, Ste. 701</t>
  </si>
  <si>
    <t>(212) 687-6132</t>
  </si>
  <si>
    <t>Ruth Williams Dance Foundation, Inc.</t>
  </si>
  <si>
    <t>2090 Adam Clayton Powell Jr. Boulevard</t>
  </si>
  <si>
    <t>(212) 662-6403</t>
  </si>
  <si>
    <t>2445 Bath Avenue</t>
  </si>
  <si>
    <t>(718) 996-4800</t>
  </si>
  <si>
    <t>Bensonhurst East</t>
  </si>
  <si>
    <t>25 Columbia Place</t>
  </si>
  <si>
    <t>(718) 488-7659</t>
  </si>
  <si>
    <t>S.I.T.U., Inc.</t>
  </si>
  <si>
    <t>127 Second Avenue, #19</t>
  </si>
  <si>
    <t>(212) 260-3546</t>
  </si>
  <si>
    <t>148 Classon Avenue</t>
  </si>
  <si>
    <t>(718) 302-5024</t>
  </si>
  <si>
    <t>61 7th Avenue South</t>
  </si>
  <si>
    <t>(646) 823-6993</t>
  </si>
  <si>
    <t>590 Flatbush Avenue</t>
  </si>
  <si>
    <t>(516) 521-9740</t>
  </si>
  <si>
    <t>3420 44th Street, #3F</t>
  </si>
  <si>
    <t>(917) 650-5134</t>
  </si>
  <si>
    <t>405 West 23rd Street, Ste. 4G</t>
  </si>
  <si>
    <t>(212) 627-0265</t>
  </si>
  <si>
    <t>Sacred Music Chorale of Richmond Hill</t>
  </si>
  <si>
    <t>86-20 114th Street</t>
  </si>
  <si>
    <t>(917) 837-5783</t>
  </si>
  <si>
    <t>Saeko Ichinohe and Company, Inc.</t>
  </si>
  <si>
    <t>159 West 53rd Street, Suite 22-H</t>
  </si>
  <si>
    <t>(212) 757-2531</t>
  </si>
  <si>
    <t>76 Saint Alban's Place</t>
  </si>
  <si>
    <t>10312</t>
  </si>
  <si>
    <t>(718) 984-7756</t>
  </si>
  <si>
    <t>Great Kills</t>
  </si>
  <si>
    <t>Saint Mary's Community Services, Inc.</t>
  </si>
  <si>
    <t>230 Classon Avenue</t>
  </si>
  <si>
    <t>(718) 230-0827</t>
  </si>
  <si>
    <t>Salmagundi Club</t>
  </si>
  <si>
    <t>(212) 255-7740 x210</t>
  </si>
  <si>
    <t>Salon de Virtuosi</t>
  </si>
  <si>
    <t>P.O. Box 816</t>
  </si>
  <si>
    <t>(914) 589-6880</t>
  </si>
  <si>
    <t>475 Riverside Drive, Suite 1272</t>
  </si>
  <si>
    <t>10115</t>
  </si>
  <si>
    <t>(212) 870-3970</t>
  </si>
  <si>
    <t>Salvation Army</t>
  </si>
  <si>
    <t>86-07 35th Avenue</t>
  </si>
  <si>
    <t>(212) 337-7201</t>
  </si>
  <si>
    <t>Salvatore LaRussa Dance Co.</t>
  </si>
  <si>
    <t>66-79 73 Place</t>
  </si>
  <si>
    <t>11379</t>
  </si>
  <si>
    <t>(917) 686-7429</t>
  </si>
  <si>
    <t>1538 Woodrow Road</t>
  </si>
  <si>
    <t>10309</t>
  </si>
  <si>
    <t>(718) 317-5796</t>
  </si>
  <si>
    <t>Rossville-Woodrow</t>
  </si>
  <si>
    <t>140 Second Ave #501</t>
  </si>
  <si>
    <t>(212) 375-8283</t>
  </si>
  <si>
    <t>520 Eighth Avenue, Ste. 310</t>
  </si>
  <si>
    <t>(212) 868-0860</t>
  </si>
  <si>
    <t>Scandinavian American Theater Company</t>
  </si>
  <si>
    <t>520 8th Ave</t>
  </si>
  <si>
    <t>(646) 508-2263</t>
  </si>
  <si>
    <t>Scandinavian East Coast Museum</t>
  </si>
  <si>
    <t>440 Ovington Avenue</t>
  </si>
  <si>
    <t>(718) 567-9620</t>
  </si>
  <si>
    <t>Scenarios USA, Inc.</t>
  </si>
  <si>
    <t>(718) 230-5125</t>
  </si>
  <si>
    <t>School News Nationwide, Inc.</t>
  </si>
  <si>
    <t>1068 Fulton Street</t>
  </si>
  <si>
    <t>(718) 753-9920</t>
  </si>
  <si>
    <t>70 Lincoln Center Plaza, Fifth Floor</t>
  </si>
  <si>
    <t>(212) 769-6600</t>
  </si>
  <si>
    <t>Science Live Productions Inc</t>
  </si>
  <si>
    <t>560 2nd St</t>
  </si>
  <si>
    <t>(718) 724-3563</t>
  </si>
  <si>
    <t>Sculptors Alliance Inc.</t>
  </si>
  <si>
    <t>305 East 11th Street, Apt. 5D</t>
  </si>
  <si>
    <t>(212) 982-4135</t>
  </si>
  <si>
    <t>44-19 Purves Street</t>
  </si>
  <si>
    <t>(718) 361-1750</t>
  </si>
  <si>
    <t>332 Gates Avenue, Apt 1</t>
  </si>
  <si>
    <t>(617) 548-3961</t>
  </si>
  <si>
    <t>Seaside Summer Concert Series, Inc.</t>
  </si>
  <si>
    <t>80-17 Bell Blvd.</t>
  </si>
  <si>
    <t>Hollis Hillls</t>
  </si>
  <si>
    <t>(212) 334-4777</t>
  </si>
  <si>
    <t>305 West 43rd Street</t>
  </si>
  <si>
    <t>(212) 787-8302 x106</t>
  </si>
  <si>
    <t>Secret City</t>
  </si>
  <si>
    <t>378 Manhattan Ave #2L</t>
  </si>
  <si>
    <t>(917) 208-7948</t>
  </si>
  <si>
    <t>915 Broadway, 17th Floor</t>
  </si>
  <si>
    <t>(212) 204-1300</t>
  </si>
  <si>
    <t>Seeing for Ourselves Inc</t>
  </si>
  <si>
    <t>101 Clark Street</t>
  </si>
  <si>
    <t>(914) 413-5378</t>
  </si>
  <si>
    <t>22 Cortlandt Street, Suite 801</t>
  </si>
  <si>
    <t>(212) 422-3520 x111</t>
  </si>
  <si>
    <t>September Concert Foundation</t>
  </si>
  <si>
    <t>601 West 57th St #37D</t>
  </si>
  <si>
    <t>(212) 333-3399</t>
  </si>
  <si>
    <t>228 Bard Avenue</t>
  </si>
  <si>
    <t>10310</t>
  </si>
  <si>
    <t>(718) 727-6100</t>
  </si>
  <si>
    <t>Serious Fun After School Inc.</t>
  </si>
  <si>
    <t>237 Lincoln Ave</t>
  </si>
  <si>
    <t>Sayville</t>
  </si>
  <si>
    <t>11782</t>
  </si>
  <si>
    <t>(718) 956-5945</t>
  </si>
  <si>
    <t>3510 Church Avenue</t>
  </si>
  <si>
    <t>(718) 693-0500</t>
  </si>
  <si>
    <t>Seven Stories Institute</t>
  </si>
  <si>
    <t>2113 Amsterdam Avenue</t>
  </si>
  <si>
    <t>(347) 688-4456</t>
  </si>
  <si>
    <t>643 Park Avenue</t>
  </si>
  <si>
    <t>(212) 616-3951</t>
  </si>
  <si>
    <t>325 West End Avenue, Apt. 12B</t>
  </si>
  <si>
    <t>(212) 724-0677</t>
  </si>
  <si>
    <t>191 7th Avenue</t>
  </si>
  <si>
    <t>(212) 967-6802</t>
  </si>
  <si>
    <t>Sheba USA Inc.</t>
  </si>
  <si>
    <t>42-15, 81 Street</t>
  </si>
  <si>
    <t>(718) 507-7773</t>
  </si>
  <si>
    <t>165 West 86th Street</t>
  </si>
  <si>
    <t>(212) 962-1113</t>
  </si>
  <si>
    <t>Shorefront YM-YWHA of Brighton Manhattan Beach Inc</t>
  </si>
  <si>
    <t>3300 Coney Island Avenue</t>
  </si>
  <si>
    <t>(347) 689-1880</t>
  </si>
  <si>
    <t>Shotgun Productions, Inc.</t>
  </si>
  <si>
    <t>165 East 35th Street, Suite 7J</t>
  </si>
  <si>
    <t>(917) 371-7612</t>
  </si>
  <si>
    <t>Showpaper, Inc</t>
  </si>
  <si>
    <t>915 Wyckoff Ave.</t>
  </si>
  <si>
    <t>(347) 746-5512</t>
  </si>
  <si>
    <t>Sign of the Times Theater Company, Inc.</t>
  </si>
  <si>
    <t>80 East 11th Street, Suite 301C</t>
  </si>
  <si>
    <t>(917) 334-2897</t>
  </si>
  <si>
    <t>630 Ninth Avenue, Ste. 1106</t>
  </si>
  <si>
    <t>(212) 967-1913 x11</t>
  </si>
  <si>
    <t>Silent Cinema Presentations, Inc.</t>
  </si>
  <si>
    <t>176 West 87th Street #1D</t>
  </si>
  <si>
    <t>(212) 595-5655</t>
  </si>
  <si>
    <t>Silver-Brown Foundation</t>
  </si>
  <si>
    <t>11 Sterling Place, Suite 5C</t>
  </si>
  <si>
    <t>(917) 482-8404</t>
  </si>
  <si>
    <t>P.O. Box 177</t>
  </si>
  <si>
    <t>Riverdale</t>
  </si>
  <si>
    <t>(917) 689-1211</t>
  </si>
  <si>
    <t>Sing for Hope</t>
  </si>
  <si>
    <t>548 Broadway, Third Floor</t>
  </si>
  <si>
    <t>(212) 966-5955</t>
  </si>
  <si>
    <t>625 Greenwood Avenue</t>
  </si>
  <si>
    <t>(718) 564-5983</t>
  </si>
  <si>
    <t>Siren - protectors of the Rainforest</t>
  </si>
  <si>
    <t>90 Monroe Street</t>
  </si>
  <si>
    <t>(917) 455-0719</t>
  </si>
  <si>
    <t>Sisters With Purpose Inc.</t>
  </si>
  <si>
    <t>1310 Pennsylvania Avenue</t>
  </si>
  <si>
    <t>11239</t>
  </si>
  <si>
    <t>(646) 460-4101</t>
  </si>
  <si>
    <t>Starrett City</t>
  </si>
  <si>
    <t>Six Figures, Inc.</t>
  </si>
  <si>
    <t>P.O. Box 88, Planetarium Station</t>
  </si>
  <si>
    <t>(212) 854-0179</t>
  </si>
  <si>
    <t>39 Battery Place</t>
  </si>
  <si>
    <t>(212) 945-6324</t>
  </si>
  <si>
    <t>PO Box 659</t>
  </si>
  <si>
    <t>(848) 228-6077</t>
  </si>
  <si>
    <t>197 East 4th Street, Apt. 2</t>
  </si>
  <si>
    <t>(917) 804-2767</t>
  </si>
  <si>
    <t>92 Plymouth Street</t>
  </si>
  <si>
    <t>(718) 834-8761</t>
  </si>
  <si>
    <t>125 Ocean Parkway</t>
  </si>
  <si>
    <t>(540) 230-8670</t>
  </si>
  <si>
    <t>Snug Harbor Cultural Center &amp; Botanical Garden, Inc.</t>
  </si>
  <si>
    <t>(718) 448-2500</t>
  </si>
  <si>
    <t>20 Grand Avenue</t>
  </si>
  <si>
    <t>(718) 869-9358</t>
  </si>
  <si>
    <t>SoHarlem, Inc.</t>
  </si>
  <si>
    <t>Society for the Preservation and Encouragement of Barber Shop Quartet</t>
  </si>
  <si>
    <t>PO Box 522, Cooper Union Station</t>
  </si>
  <si>
    <t>(631) 221-2911</t>
  </si>
  <si>
    <t>158 Buffalo Avenue</t>
  </si>
  <si>
    <t>(718) 756-5250</t>
  </si>
  <si>
    <t>128 East 63rd Street</t>
  </si>
  <si>
    <t>(212) 838-2560</t>
  </si>
  <si>
    <t>107 Suffolk Street, 2nd Floor</t>
  </si>
  <si>
    <t>(212) 529-1545</t>
  </si>
  <si>
    <t>235 East 11th Street</t>
  </si>
  <si>
    <t>(212) 777-3240 x124</t>
  </si>
  <si>
    <t>P.O. Box 6259</t>
  </si>
  <si>
    <t>(718) 956-1819 x15</t>
  </si>
  <si>
    <t>(212) 367-8994</t>
  </si>
  <si>
    <t>(212) 941-8632 x201</t>
  </si>
  <si>
    <t>(212) 966-4844</t>
  </si>
  <si>
    <t>85-39 213th Street</t>
  </si>
  <si>
    <t>Queens Village</t>
  </si>
  <si>
    <t>(917) 592-0019</t>
  </si>
  <si>
    <t>230 West 38th Street, 9th Floor</t>
  </si>
  <si>
    <t>(212) 643-2036</t>
  </si>
  <si>
    <t>1071 Fifth Avenue</t>
  </si>
  <si>
    <t>(212) 423-3688</t>
  </si>
  <si>
    <t>Songs of Love Foundation</t>
  </si>
  <si>
    <t>P.O. Box 750809</t>
  </si>
  <si>
    <t>(718) 441-5422</t>
  </si>
  <si>
    <t>Songs of Solomon: An Inspirational Ensemble, Inc.</t>
  </si>
  <si>
    <t>151 West 136th Street, 2nd floor</t>
  </si>
  <si>
    <t>(212) 281-2674</t>
  </si>
  <si>
    <t>P.O. Box 772</t>
  </si>
  <si>
    <t>(917) 703-3188</t>
  </si>
  <si>
    <t>PO Box 823</t>
  </si>
  <si>
    <t>(212) 561-0283</t>
  </si>
  <si>
    <t>54 Pearl Street</t>
  </si>
  <si>
    <t>(212) 425-1778 x30</t>
  </si>
  <si>
    <t>315 East 14th St. Suite 5B</t>
  </si>
  <si>
    <t>(212) 690-6800</t>
  </si>
  <si>
    <t>South Asian Cultural Preservation and Education Center</t>
  </si>
  <si>
    <t>115 John Street</t>
  </si>
  <si>
    <t>10302</t>
  </si>
  <si>
    <t>(718) 874-8137</t>
  </si>
  <si>
    <t>Port Richmond</t>
  </si>
  <si>
    <t>South Asian International Film Festival, Inc.</t>
  </si>
  <si>
    <t>114 Franklin Street</t>
  </si>
  <si>
    <t>(917) 902-6706</t>
  </si>
  <si>
    <t>110-112 W 27th Street</t>
  </si>
  <si>
    <t>(309) 750-6354</t>
  </si>
  <si>
    <t>South Bronx Community Action Theatre</t>
  </si>
  <si>
    <t>778 Forest Avenue, Suite 407</t>
  </si>
  <si>
    <t>(718) 829-5730</t>
  </si>
  <si>
    <t>12 Fulton Street</t>
  </si>
  <si>
    <t>(212) 748-8770</t>
  </si>
  <si>
    <t>South Wing Theatre Company</t>
  </si>
  <si>
    <t>221 East 18th Street, Ste. 3</t>
  </si>
  <si>
    <t>P.O. Box 381082</t>
  </si>
  <si>
    <t>(718) 857-5696</t>
  </si>
  <si>
    <t>Southern Queens Park Association</t>
  </si>
  <si>
    <t>177-01 Baisley Boulevard</t>
  </si>
  <si>
    <t>(718) 276-4630 x146</t>
  </si>
  <si>
    <t>Southside United Housing Development Fund Corp</t>
  </si>
  <si>
    <t>213 South 4th Street</t>
  </si>
  <si>
    <t>(718) 387-3600</t>
  </si>
  <si>
    <t>540 President Street, 2E</t>
  </si>
  <si>
    <t>(718) 408-8755</t>
  </si>
  <si>
    <t>4 West 43rd Street, Ste. 608</t>
  </si>
  <si>
    <t>(212) 736-4499</t>
  </si>
  <si>
    <t>138 East 27th Street</t>
  </si>
  <si>
    <t>(212) 225-9934</t>
  </si>
  <si>
    <t>Spanish-English Ensemble Theatre, Inc.</t>
  </si>
  <si>
    <t>P.O. Box 1200</t>
  </si>
  <si>
    <t>(212) 598-4320</t>
  </si>
  <si>
    <t>Speculum Musicae, Inc.</t>
  </si>
  <si>
    <t>255 West 88th St., Apt. 10C</t>
  </si>
  <si>
    <t>(212) 799-2227</t>
  </si>
  <si>
    <t>941 President Street</t>
  </si>
  <si>
    <t>(347) 646-8542</t>
  </si>
  <si>
    <t>Sphinx Organization, Inc.</t>
  </si>
  <si>
    <t>2214 Frederick Douglass Boulevard,</t>
  </si>
  <si>
    <t>(313) 877-9100 x703</t>
  </si>
  <si>
    <t>333 DeGraw Street</t>
  </si>
  <si>
    <t>(718) 797-4262</t>
  </si>
  <si>
    <t>748 Union Street</t>
  </si>
  <si>
    <t>(718) 408-3234</t>
  </si>
  <si>
    <t>St Albans Cycle of Life, Inc.</t>
  </si>
  <si>
    <t>190- 04 119th Avenue</t>
  </si>
  <si>
    <t>(212) 470-6559</t>
  </si>
  <si>
    <t>45 Water Street</t>
  </si>
  <si>
    <t>(718) 834-8794</t>
  </si>
  <si>
    <t>St. Augustine's Project, Inc</t>
  </si>
  <si>
    <t>333 Madison Street</t>
  </si>
  <si>
    <t>(212) 673-5220</t>
  </si>
  <si>
    <t>PO Box 421 FDR Station</t>
  </si>
  <si>
    <t>(646) 638-2535</t>
  </si>
  <si>
    <t>35 Hyatt Street</t>
  </si>
  <si>
    <t>(718) 442-2900</t>
  </si>
  <si>
    <t>P.O. Box 3932</t>
  </si>
  <si>
    <t>(917) 685-9108</t>
  </si>
  <si>
    <t>330 West 42nd Street, 9th Floor</t>
  </si>
  <si>
    <t>(212) 594-6100</t>
  </si>
  <si>
    <t>St. Mark's Historic Landmark Fund</t>
  </si>
  <si>
    <t>(212) 228-2781</t>
  </si>
  <si>
    <t>2 Kingsland Avenue</t>
  </si>
  <si>
    <t>(718) 388-5454</t>
  </si>
  <si>
    <t>St. Paul Community Baptist Church</t>
  </si>
  <si>
    <t>859 Hendrix Street</t>
  </si>
  <si>
    <t>(718) 257-1300 x123</t>
  </si>
  <si>
    <t>71 Metropolitan Oval, 2nd Floor</t>
  </si>
  <si>
    <t>(718) 824-0353 x12</t>
  </si>
  <si>
    <t>321 West 44th Street, 8th Floor</t>
  </si>
  <si>
    <t>(212) 391-1070 x233</t>
  </si>
  <si>
    <t>Stages of Learning, Inc.</t>
  </si>
  <si>
    <t>c/o QTIP</t>
  </si>
  <si>
    <t>11352</t>
  </si>
  <si>
    <t>(646) 209-3641</t>
  </si>
  <si>
    <t>Stages on the Sound, Inc.</t>
  </si>
  <si>
    <t>P.O. Box 24371</t>
  </si>
  <si>
    <t>(646) 535-3154</t>
  </si>
  <si>
    <t>14362 Sanford Avenue</t>
  </si>
  <si>
    <t>(212) 206-7858</t>
  </si>
  <si>
    <t>Staret...The Directors Company</t>
  </si>
  <si>
    <t>311 W. 43rd St</t>
  </si>
  <si>
    <t>(212) 246-5877</t>
  </si>
  <si>
    <t>2 River Terrace</t>
  </si>
  <si>
    <t>(800) 804-0081</t>
  </si>
  <si>
    <t>3081 Richmond Road</t>
  </si>
  <si>
    <t>(718) 980-0500</t>
  </si>
  <si>
    <t>Staten Island Chamber Music Players, Inc.</t>
  </si>
  <si>
    <t>27 Storer Avenue</t>
  </si>
  <si>
    <t>(718) 356-2094</t>
  </si>
  <si>
    <t>Staten Island Children's Museum</t>
  </si>
  <si>
    <t>1000 Richmond Terrace, Building M</t>
  </si>
  <si>
    <t>(718) 273-2060</t>
  </si>
  <si>
    <t>Staten Island Historical Society</t>
  </si>
  <si>
    <t>441 Clarke Avenue</t>
  </si>
  <si>
    <t>(718) 351-1617</t>
  </si>
  <si>
    <t>Staten Island Institute of Arts and Sciences</t>
  </si>
  <si>
    <t>(718) 727-1135</t>
  </si>
  <si>
    <t>450 Front Street</t>
  </si>
  <si>
    <t>(718) 273-3951</t>
  </si>
  <si>
    <t>14 Brentwood Avenue</t>
  </si>
  <si>
    <t>(718) 273-3250</t>
  </si>
  <si>
    <t>c/o David Murphy, Treasurer</t>
  </si>
  <si>
    <t>(718) 447-2245</t>
  </si>
  <si>
    <t>Staten Island Zoological Society, Inc.</t>
  </si>
  <si>
    <t>614 Broadway</t>
  </si>
  <si>
    <t>(718) 442-3101</t>
  </si>
  <si>
    <t>Zoo</t>
  </si>
  <si>
    <t>Stecher and Horowitz Foundation</t>
  </si>
  <si>
    <t>119 West 57th Street, Ste. 1401</t>
  </si>
  <si>
    <t>(212) 581-8380</t>
  </si>
  <si>
    <t>468 Riverside Drive</t>
  </si>
  <si>
    <t>(347) 831-3384</t>
  </si>
  <si>
    <t>31 West 27th Street, 3rd floor</t>
  </si>
  <si>
    <t>(212) 689-0087 x12</t>
  </si>
  <si>
    <t>(212) 473-1660</t>
  </si>
  <si>
    <t>Stickball Printmedia Arts</t>
  </si>
  <si>
    <t>100 Bleecker Street, Apt. 8F</t>
  </si>
  <si>
    <t>Stolen Chair Theatre Company, Inc.</t>
  </si>
  <si>
    <t>64 East 94th Street, Apt. 5G</t>
  </si>
  <si>
    <t>(212) 410-2830</t>
  </si>
  <si>
    <t>97 Kenmare Street</t>
  </si>
  <si>
    <t>(212) 431-5795</t>
  </si>
  <si>
    <t>Storm Theatre, Inc.</t>
  </si>
  <si>
    <t>32 West 72 Street, Suite 2B</t>
  </si>
  <si>
    <t>(917) 841-6636</t>
  </si>
  <si>
    <t>80 Hanson Place, 2nd Floor</t>
  </si>
  <si>
    <t>(646) 723-7020</t>
  </si>
  <si>
    <t>(212) 742-0552</t>
  </si>
  <si>
    <t>Strange Sun Theater, Inc.</t>
  </si>
  <si>
    <t>65 west 90th street</t>
  </si>
  <si>
    <t>New York, NY 10024</t>
  </si>
  <si>
    <t>(646) 801-7143</t>
  </si>
  <si>
    <t>51 North 1st Street</t>
  </si>
  <si>
    <t>(718) 384-6491</t>
  </si>
  <si>
    <t>6 Varick St #10B</t>
  </si>
  <si>
    <t>(212) 941-5084</t>
  </si>
  <si>
    <t>251 Seaman Avenue, 1F</t>
  </si>
  <si>
    <t>Studio Dante, Inc.</t>
  </si>
  <si>
    <t>499 Canal Street</t>
  </si>
  <si>
    <t>(212) 239-4500</t>
  </si>
  <si>
    <t>Studio Museum in Harlem</t>
  </si>
  <si>
    <t>144 West 125th Street</t>
  </si>
  <si>
    <t>(212) 864-4500</t>
  </si>
  <si>
    <t>75 West End Avenue</t>
  </si>
  <si>
    <t>(212) 765-5900 x10</t>
  </si>
  <si>
    <t>247 W 37 Street</t>
  </si>
  <si>
    <t>(212) 414-9696</t>
  </si>
  <si>
    <t>898 St. Nicholas Avenue</t>
  </si>
  <si>
    <t>(212) 335-0004</t>
  </si>
  <si>
    <t>P.O. Box 10183</t>
  </si>
  <si>
    <t>(718) 816-5453</t>
  </si>
  <si>
    <t>Sunnyside District Management Association</t>
  </si>
  <si>
    <t>PO Box 4477</t>
  </si>
  <si>
    <t>(718) 606-1800</t>
  </si>
  <si>
    <t>4520 4th Avenue</t>
  </si>
  <si>
    <t>(718) 748-7860</t>
  </si>
  <si>
    <t>Super Happy Healthy Kids</t>
  </si>
  <si>
    <t>P.O. box 20138</t>
  </si>
  <si>
    <t>(917) 369-0032</t>
  </si>
  <si>
    <t>Sweet Jane Productions, Inc.</t>
  </si>
  <si>
    <t>37 Grand Avenue, 3rd Floor</t>
  </si>
  <si>
    <t>(917) 913-9610</t>
  </si>
  <si>
    <t>Sweet Serenity Success, Inc.</t>
  </si>
  <si>
    <t>2575 Bedford Ave</t>
  </si>
  <si>
    <t>(718) 826-2500</t>
  </si>
  <si>
    <t>Erasmus</t>
  </si>
  <si>
    <t>117 Second Avenue, Floor 2</t>
  </si>
  <si>
    <t>(212) 925-2035</t>
  </si>
  <si>
    <t>P.O. Box 1284</t>
  </si>
  <si>
    <t>(212) 662-0433</t>
  </si>
  <si>
    <t>235 West 108th Street, #32</t>
  </si>
  <si>
    <t>(917) 412-1848</t>
  </si>
  <si>
    <t>2537 Broadway</t>
  </si>
  <si>
    <t>(212) 864-1414 x231</t>
  </si>
  <si>
    <t>Synagogue for the Arts</t>
  </si>
  <si>
    <t>49 White Street</t>
  </si>
  <si>
    <t>(212) 966-7141</t>
  </si>
  <si>
    <t>Synapse Productions</t>
  </si>
  <si>
    <t>(212) 674-2716</t>
  </si>
  <si>
    <t>T. Schreiber Studio, Inc.</t>
  </si>
  <si>
    <t>151 West 26th Street</t>
  </si>
  <si>
    <t>(212) 741-0209</t>
  </si>
  <si>
    <t>T.O.A.S.T.</t>
  </si>
  <si>
    <t>50 White Street</t>
  </si>
  <si>
    <t>(917) 291-1316</t>
  </si>
  <si>
    <t>(212) 252-1619 x21</t>
  </si>
  <si>
    <t>262 West 107th Street</t>
  </si>
  <si>
    <t>(212) 580-3326</t>
  </si>
  <si>
    <t>Taiwanese American Arts Council Corp.</t>
  </si>
  <si>
    <t>47-40 190th Street</t>
  </si>
  <si>
    <t>(917) 412-2831</t>
  </si>
  <si>
    <t>Taiwanese American Association of New York</t>
  </si>
  <si>
    <t>137-44 Northern Blvd</t>
  </si>
  <si>
    <t>(212) 300-6672</t>
  </si>
  <si>
    <t>45 Tiemann Place, Ste. 3G</t>
  </si>
  <si>
    <t>(212) 696-6575</t>
  </si>
  <si>
    <t>37-18 Northern Boulevard</t>
  </si>
  <si>
    <t>(973) 945-3929</t>
  </si>
  <si>
    <t>P.O. Box 293</t>
  </si>
  <si>
    <t>(413) 299-9993</t>
  </si>
  <si>
    <t>37-56 87th Street Apt. 6B</t>
  </si>
  <si>
    <t>(347) 661-4134</t>
  </si>
  <si>
    <t>Tamar Rogoff Performance Projects, Inc.</t>
  </si>
  <si>
    <t>170 Avenue C</t>
  </si>
  <si>
    <t>(212) 533-8589</t>
  </si>
  <si>
    <t>Tamarind Art Council</t>
  </si>
  <si>
    <t>142 East 39th Street</t>
  </si>
  <si>
    <t>(212) 200-8000 x102</t>
  </si>
  <si>
    <t>151 West 46th Street</t>
  </si>
  <si>
    <t>(212) 563-6269</t>
  </si>
  <si>
    <t>232 52nd Street</t>
  </si>
  <si>
    <t>(718) 398-3095</t>
  </si>
  <si>
    <t>(212) 691-6590 x208</t>
  </si>
  <si>
    <t>65 East 4th Street, Apt. 11</t>
  </si>
  <si>
    <t>(212) 505-1808</t>
  </si>
  <si>
    <t>Teatro Experimental Blue Amigos, Inc.</t>
  </si>
  <si>
    <t>P.O. Box 240572,</t>
  </si>
  <si>
    <t>(718) 896-4702</t>
  </si>
  <si>
    <t>TechLINC Project, Inc.</t>
  </si>
  <si>
    <t>1513 Popham Avenue</t>
  </si>
  <si>
    <t>(646) 633-4844</t>
  </si>
  <si>
    <t>520 Eighth Ave., #313</t>
  </si>
  <si>
    <t>(212) 579-6111</t>
  </si>
  <si>
    <t>Temple of Understanding</t>
  </si>
  <si>
    <t>211 East 43rd Street, Apt. 1600</t>
  </si>
  <si>
    <t>(212) 573-9224</t>
  </si>
  <si>
    <t>332 East 4th Street, #44</t>
  </si>
  <si>
    <t>(718) 729-5914</t>
  </si>
  <si>
    <t>Ten O'Clock Classics, Inc.</t>
  </si>
  <si>
    <t>230 Central Park South, Ste. 9F</t>
  </si>
  <si>
    <t>(212) 629-6004</t>
  </si>
  <si>
    <t>Ten Penny Players, Inc.</t>
  </si>
  <si>
    <t>393 Saint Paul's Avenue</t>
  </si>
  <si>
    <t>(718) 442-7429</t>
  </si>
  <si>
    <t>Terra Incognita, Inc.</t>
  </si>
  <si>
    <t>7 East 14th Street</t>
  </si>
  <si>
    <t>(212) 627-6361</t>
  </si>
  <si>
    <t>ThaiLinks</t>
  </si>
  <si>
    <t>628 Tenth Avenue</t>
  </si>
  <si>
    <t>(917) 648-1933</t>
  </si>
  <si>
    <t>41-17 Greenpoint Avenue</t>
  </si>
  <si>
    <t>(718) 729-3880</t>
  </si>
  <si>
    <t>400 W. 43rd St., Apt. 43R</t>
  </si>
  <si>
    <t>(212) 243-4337</t>
  </si>
  <si>
    <t>Theater Garden, Ltd.</t>
  </si>
  <si>
    <t>304 Windsor Place</t>
  </si>
  <si>
    <t>(212) 501-6920</t>
  </si>
  <si>
    <t>25 Broadway, 9th Floor</t>
  </si>
  <si>
    <t>10004-1058</t>
  </si>
  <si>
    <t>(646) 336-8077 x1</t>
  </si>
  <si>
    <t>PO Box 1114</t>
  </si>
  <si>
    <t>(262) 501-3503</t>
  </si>
  <si>
    <t>309 West 104th Street, Apt. 1D</t>
  </si>
  <si>
    <t>426 Broome Street, Apt. 5F</t>
  </si>
  <si>
    <t>(212) 965-0997</t>
  </si>
  <si>
    <t>14A St. James Place</t>
  </si>
  <si>
    <t>(718) 789-5404</t>
  </si>
  <si>
    <t>5-49 49th Avenue</t>
  </si>
  <si>
    <t>(718) 482-7069</t>
  </si>
  <si>
    <t>Theater for Personal Growth</t>
  </si>
  <si>
    <t>38 West 38th Street, 3rd Floor</t>
  </si>
  <si>
    <t>(212) 731-0668</t>
  </si>
  <si>
    <t>155 First Avenue</t>
  </si>
  <si>
    <t>(212) 254-1109</t>
  </si>
  <si>
    <t>TheaterTweed, Inc.</t>
  </si>
  <si>
    <t>332 Bleecker Street, #G-36</t>
  </si>
  <si>
    <t>(212) 777-0536</t>
  </si>
  <si>
    <t>PO Box 1603</t>
  </si>
  <si>
    <t>(646) 338-3057</t>
  </si>
  <si>
    <t>520 Eighth Avenue, 24th Floor</t>
  </si>
  <si>
    <t>(212) 609-5900 x224</t>
  </si>
  <si>
    <t>520 Eighth Avenue, Suite 801</t>
  </si>
  <si>
    <t>(212) 221-0885 x300</t>
  </si>
  <si>
    <t>357 West 36th Street, 3rd Floor</t>
  </si>
  <si>
    <t>(646) 742-7223</t>
  </si>
  <si>
    <t>Theatre Museum</t>
  </si>
  <si>
    <t>723 Seventh Avenue, 7th floor</t>
  </si>
  <si>
    <t>(212) 764-4112 x204</t>
  </si>
  <si>
    <t>Theatre Now New York, Inc.</t>
  </si>
  <si>
    <t>(212) 845-9824</t>
  </si>
  <si>
    <t>Theatre Rehabilitation for Youth, Inc.</t>
  </si>
  <si>
    <t>58 Farragut Avenue</t>
  </si>
  <si>
    <t>10303</t>
  </si>
  <si>
    <t>(718) 983-1990</t>
  </si>
  <si>
    <t>Mariner's Harbor-Arlington-Port Ivory-Graniteville</t>
  </si>
  <si>
    <t>154 Christopher Street, Ste. 3D</t>
  </si>
  <si>
    <t>(212) 229-2819 x20</t>
  </si>
  <si>
    <t>(917) 570-5257</t>
  </si>
  <si>
    <t>758 Eighth Avenue, Suite 300</t>
  </si>
  <si>
    <t>(646) 504-4582</t>
  </si>
  <si>
    <t>Theatre-Studio, Inc.</t>
  </si>
  <si>
    <t>123 East 24th Street</t>
  </si>
  <si>
    <t>(212) 719-0500</t>
  </si>
  <si>
    <t>TheatreMoves, Inc.</t>
  </si>
  <si>
    <t>275 East 7th Street #4</t>
  </si>
  <si>
    <t>(212) 529-8068</t>
  </si>
  <si>
    <t>(212) 647-1100 x125</t>
  </si>
  <si>
    <t>Theatron, Inc.</t>
  </si>
  <si>
    <t>32-15 38th Street</t>
  </si>
  <si>
    <t>(718) 721-7610</t>
  </si>
  <si>
    <t>1525 Pacific Street</t>
  </si>
  <si>
    <t>(718) 875-9710</t>
  </si>
  <si>
    <t>(212) 375-0187</t>
  </si>
  <si>
    <t>Thresh Inc</t>
  </si>
  <si>
    <t>200 W 20th Street Apt 512</t>
  </si>
  <si>
    <t>(917) 216-2664</t>
  </si>
  <si>
    <t>229 West 42nd Street, Suite 502</t>
  </si>
  <si>
    <t>(212) 719-3301</t>
  </si>
  <si>
    <t>140 2nd Avenue, #404</t>
  </si>
  <si>
    <t>(646) 246-1799</t>
  </si>
  <si>
    <t>260 West 54th Street, Apt. 36C</t>
  </si>
  <si>
    <t>(212) 209-1552</t>
  </si>
  <si>
    <t>1560 Broadway, Suite 1001</t>
  </si>
  <si>
    <t>(212) 452-5227 x2124525227</t>
  </si>
  <si>
    <t>195 Plymouth Street, #4-2</t>
  </si>
  <si>
    <t>(718) 768-3632</t>
  </si>
  <si>
    <t>TonalMotion, Inc.</t>
  </si>
  <si>
    <t>P.O. Box 320668</t>
  </si>
  <si>
    <t>(718) 499-5070</t>
  </si>
  <si>
    <t>30 West 95th Street</t>
  </si>
  <si>
    <t>(646) 286-3327</t>
  </si>
  <si>
    <t>P.O. Box 770150</t>
  </si>
  <si>
    <t>(718) 505-0440</t>
  </si>
  <si>
    <t>123 West 43rd Street</t>
  </si>
  <si>
    <t>(212) 997-1003 x12</t>
  </si>
  <si>
    <t>Town Square, Inc.</t>
  </si>
  <si>
    <t>102 Oak Street</t>
  </si>
  <si>
    <t>(718) 609-1090</t>
  </si>
  <si>
    <t>Toy Museum of New York</t>
  </si>
  <si>
    <t>157 Montague Street, 2nd Floor</t>
  </si>
  <si>
    <t>(718) 243-0820</t>
  </si>
  <si>
    <t>Tradition in Tap, Inc.</t>
  </si>
  <si>
    <t>P.O. Box 1050</t>
  </si>
  <si>
    <t>(646) 383-4949</t>
  </si>
  <si>
    <t>Trail Blazer Camps</t>
  </si>
  <si>
    <t>394 Rogers Ave</t>
  </si>
  <si>
    <t>(212) 529-5113</t>
  </si>
  <si>
    <t>(212) 966-4994</t>
  </si>
  <si>
    <t>Travelled Rhodes International Sculptor Arts Garden, Inc.</t>
  </si>
  <si>
    <t>290-292 Gates Avenue</t>
  </si>
  <si>
    <t>(718) 398-4237</t>
  </si>
  <si>
    <t>Radio City Station</t>
  </si>
  <si>
    <t>(917) 749-2909</t>
  </si>
  <si>
    <t>(718) 858-9069</t>
  </si>
  <si>
    <t>PO Box 22935</t>
  </si>
  <si>
    <t>(347) 433-8742</t>
  </si>
  <si>
    <t>20 Jay Street, Suite 318</t>
  </si>
  <si>
    <t>(718) 858-1260</t>
  </si>
  <si>
    <t>TribecArts, Inc.</t>
  </si>
  <si>
    <t>375 Greenwich Street</t>
  </si>
  <si>
    <t>(212) 941-2427</t>
  </si>
  <si>
    <t>640 West 139th Street, Apt. 60</t>
  </si>
  <si>
    <t>(212) 234-4325</t>
  </si>
  <si>
    <t>Trilok Fusion Arts</t>
  </si>
  <si>
    <t>138 South Oxford Street, 2B</t>
  </si>
  <si>
    <t>(718) 398-0333</t>
  </si>
  <si>
    <t>Triple Candie, Inc.</t>
  </si>
  <si>
    <t>c/o Bancroft/Nesbett</t>
  </si>
  <si>
    <t>(212) 865-0783</t>
  </si>
  <si>
    <t>341 West 38th Street</t>
  </si>
  <si>
    <t>10018-2918</t>
  </si>
  <si>
    <t>(212) 977-5365 x23</t>
  </si>
  <si>
    <t>106 Calyer Street</t>
  </si>
  <si>
    <t>(718) 599-3577</t>
  </si>
  <si>
    <t>380 Lexington Ave</t>
  </si>
  <si>
    <t>(646) 504-3383</t>
  </si>
  <si>
    <t>Miller Theatre at Columbia University</t>
  </si>
  <si>
    <t>(212) 854-1633</t>
  </si>
  <si>
    <t>1 Penn Plaza, #6210</t>
  </si>
  <si>
    <t>1119</t>
  </si>
  <si>
    <t>(718) 964-7974</t>
  </si>
  <si>
    <t>Tug Pegasus Preservation Project</t>
  </si>
  <si>
    <t>83 Murray Street</t>
  </si>
  <si>
    <t>(212) 406-2225</t>
  </si>
  <si>
    <t>Tung Ching Chinese Center for the Arts, Inc.</t>
  </si>
  <si>
    <t>54-17 90th Street</t>
  </si>
  <si>
    <t>(917) 981-7089</t>
  </si>
  <si>
    <t>244 East 52nd Street</t>
  </si>
  <si>
    <t>(212) 753-8811 x13</t>
  </si>
  <si>
    <t>Twin Lions, Inc.</t>
  </si>
  <si>
    <t>2576 Broadway, No. 412</t>
  </si>
  <si>
    <t>(212) 937-7979</t>
  </si>
  <si>
    <t>275 Cherry St</t>
  </si>
  <si>
    <t>(212) 566-2729</t>
  </si>
  <si>
    <t>138 South Oxford Street, Apt. 4B</t>
  </si>
  <si>
    <t>(718) 398-7414</t>
  </si>
  <si>
    <t>322 Union Ave</t>
  </si>
  <si>
    <t>(718) 395-7902</t>
  </si>
  <si>
    <t>60 Cooper Street</t>
  </si>
  <si>
    <t>(646) 296-3180</t>
  </si>
  <si>
    <t>US-China Arts Exchange Center, Inc.</t>
  </si>
  <si>
    <t>136-31 41 Avenue, Apt. 4C</t>
  </si>
  <si>
    <t>(718) 390-0666</t>
  </si>
  <si>
    <t>USA Bangladesh Organization INC</t>
  </si>
  <si>
    <t>122 E 116th Street</t>
  </si>
  <si>
    <t>(646) 251-9220</t>
  </si>
  <si>
    <t>136th st</t>
  </si>
  <si>
    <t>Harlem</t>
  </si>
  <si>
    <t>(917) 557-2298</t>
  </si>
  <si>
    <t>Udichi School of Performing Arts New York, Inc.</t>
  </si>
  <si>
    <t>65 PIERPONT PLACE</t>
  </si>
  <si>
    <t>STATEN ISLAND</t>
  </si>
  <si>
    <t>(917) 693-5021</t>
  </si>
  <si>
    <t>232 Third St. #E002</t>
  </si>
  <si>
    <t>(347) 948-5170</t>
  </si>
  <si>
    <t>Ujamaa Black Theater, Inc.</t>
  </si>
  <si>
    <t>120 Erskine Place</t>
  </si>
  <si>
    <t>(212) 391-8151 x21</t>
  </si>
  <si>
    <t>Co-op City</t>
  </si>
  <si>
    <t>222 East Sixth Street</t>
  </si>
  <si>
    <t>(212) 228-0110</t>
  </si>
  <si>
    <t>Uncle Yao's Chorus, Inc.</t>
  </si>
  <si>
    <t>140-39 34th Ave., #4R</t>
  </si>
  <si>
    <t>(516) 318-1205</t>
  </si>
  <si>
    <t>Underground Development Foundation</t>
  </si>
  <si>
    <t>5 White Street</t>
  </si>
  <si>
    <t>(718) 594-4702</t>
  </si>
  <si>
    <t>10 Park Terrace East, Ste. 4-C</t>
  </si>
  <si>
    <t>(212) 304-1472</t>
  </si>
  <si>
    <t>United Haitian Association of USA</t>
  </si>
  <si>
    <t>4114 Avenue D</t>
  </si>
  <si>
    <t>(646) 639-0936</t>
  </si>
  <si>
    <t>P.O. Box 1168</t>
  </si>
  <si>
    <t>(212) 568-1157</t>
  </si>
  <si>
    <t>United Senior Citizen of Sunset Park,Inc</t>
  </si>
  <si>
    <t>475 53rd Street</t>
  </si>
  <si>
    <t>(718) 439-8646 x11</t>
  </si>
  <si>
    <t>United Sherpa Association (USA) Inc.</t>
  </si>
  <si>
    <t>41-01 75th St</t>
  </si>
  <si>
    <t>(718) 779-7300</t>
  </si>
  <si>
    <t>United States Sierra Leonean Association</t>
  </si>
  <si>
    <t>141 Park Hill Avenue</t>
  </si>
  <si>
    <t>Staten Island,</t>
  </si>
  <si>
    <t>(715) 524-4529</t>
  </si>
  <si>
    <t>Unity Stage Company, Inc.</t>
  </si>
  <si>
    <t>39-21 46 Street</t>
  </si>
  <si>
    <t>(917) 548-1086</t>
  </si>
  <si>
    <t>Universal Communications Network, Inc.</t>
  </si>
  <si>
    <t>229 West 28th Street, Suite 1200</t>
  </si>
  <si>
    <t>(212) 736-8535</t>
  </si>
  <si>
    <t>475 Jersey Street</t>
  </si>
  <si>
    <t>(718) 273-5610</t>
  </si>
  <si>
    <t>100 Summit Street</t>
  </si>
  <si>
    <t>(646) 322-1542</t>
  </si>
  <si>
    <t>184 Eldridge Street</t>
  </si>
  <si>
    <t>(212) 453-0248</t>
  </si>
  <si>
    <t>215 West 95th Street, #11G</t>
  </si>
  <si>
    <t>(212) 866-1073</t>
  </si>
  <si>
    <t>287 East 19th Street, 2nd Floor</t>
  </si>
  <si>
    <t>(718) 766-5291</t>
  </si>
  <si>
    <t>1425 Amsterdam Avenue, Ste. 5G</t>
  </si>
  <si>
    <t>(917) 202-1601</t>
  </si>
  <si>
    <t>39 West 19th Street</t>
  </si>
  <si>
    <t>(212) 966-5881</t>
  </si>
  <si>
    <t>5 West 102nd Street, Apt. 5B</t>
  </si>
  <si>
    <t>(212) 663-7140</t>
  </si>
  <si>
    <t>Urban Divers Marine Conservation &amp; Scientific Diving, Inc.</t>
  </si>
  <si>
    <t>c/o UDEC</t>
  </si>
  <si>
    <t>(718) 901-3331</t>
  </si>
  <si>
    <t>5 West 19th Street</t>
  </si>
  <si>
    <t>647 Fulton St.</t>
  </si>
  <si>
    <t>(718) 625-3685 x225</t>
  </si>
  <si>
    <t>Urzone, Inc.</t>
  </si>
  <si>
    <t>633 Vanderbilt St</t>
  </si>
  <si>
    <t>(718) 686-0048</t>
  </si>
  <si>
    <t>VSW ARTHOUSE CORP</t>
  </si>
  <si>
    <t>(917) 679-9929</t>
  </si>
  <si>
    <t>170 East 4th Street</t>
  </si>
  <si>
    <t>(212) 696-7806</t>
  </si>
  <si>
    <t>30 West 22nd Street 6th Floor</t>
  </si>
  <si>
    <t>(212) 924-7000</t>
  </si>
  <si>
    <t>1 Bronx River Parkway</t>
  </si>
  <si>
    <t>(718) 430-1890</t>
  </si>
  <si>
    <t>494 Court Street, #4</t>
  </si>
  <si>
    <t>(917) 749-9062</t>
  </si>
  <si>
    <t>21- 28 45th Rd</t>
  </si>
  <si>
    <t>(646) 580-6003</t>
  </si>
  <si>
    <t>Variety Boys &amp; Girls Club of Queens</t>
  </si>
  <si>
    <t>(718) 728-0946</t>
  </si>
  <si>
    <t>Verrazano Foundation</t>
  </si>
  <si>
    <t>777 Seaview Avenue</t>
  </si>
  <si>
    <t>(718) 667-2832</t>
  </si>
  <si>
    <t>219 Court St</t>
  </si>
  <si>
    <t>(718) 624-3310</t>
  </si>
  <si>
    <t>629 Osborn Street</t>
  </si>
  <si>
    <t>(917) 270-6528</t>
  </si>
  <si>
    <t>c/o Peter Rosegarten</t>
  </si>
  <si>
    <t>(845) 758-5519</t>
  </si>
  <si>
    <t>Village Light Opera Group, Ltd.</t>
  </si>
  <si>
    <t>P.O. Box 143</t>
  </si>
  <si>
    <t>(212) 620-7300</t>
  </si>
  <si>
    <t>VillarHauser Theatre Development Fund</t>
  </si>
  <si>
    <t>450 West 17th Street</t>
  </si>
  <si>
    <t>(917) 304-6823</t>
  </si>
  <si>
    <t>108 East 15th Street</t>
  </si>
  <si>
    <t>(212) 353-3366 x213</t>
  </si>
  <si>
    <t>Visible Theatre, Inc.</t>
  </si>
  <si>
    <t>201 East 28th Street, #3E</t>
  </si>
  <si>
    <t>(212) 615-3199</t>
  </si>
  <si>
    <t>25 Columbus Circle 68B</t>
  </si>
  <si>
    <t>(917) 544-1482</t>
  </si>
  <si>
    <t>526 West 26th Street, Ste. 510</t>
  </si>
  <si>
    <t>(212) 627-9855</t>
  </si>
  <si>
    <t>1825 Park Avenue, Suite 602</t>
  </si>
  <si>
    <t>(212) 307-7420</t>
  </si>
  <si>
    <t>Visual Understanding in Education, Inc</t>
  </si>
  <si>
    <t>109 South Fifth Street</t>
  </si>
  <si>
    <t>(212) 253-9007</t>
  </si>
  <si>
    <t>2162 Broadway, Fourth floor</t>
  </si>
  <si>
    <t>(212) 579-0528</t>
  </si>
  <si>
    <t>(212) 873-0277</t>
  </si>
  <si>
    <t>150 West 65th Street</t>
  </si>
  <si>
    <t>(212) 362-7600</t>
  </si>
  <si>
    <t>240 West 73rd Street, Ste. 1403</t>
  </si>
  <si>
    <t>(212) 579-5386</t>
  </si>
  <si>
    <t>149-19 38th AVenue</t>
  </si>
  <si>
    <t>(718) 359-6227</t>
  </si>
  <si>
    <t>Voice and Vision, Inc.</t>
  </si>
  <si>
    <t>520 Eight Ave, Suite 316</t>
  </si>
  <si>
    <t>(212) 268-3717</t>
  </si>
  <si>
    <t>P.O. Box 342</t>
  </si>
  <si>
    <t>(718) 292-3018</t>
  </si>
  <si>
    <t>Voices in Contemporary Art</t>
  </si>
  <si>
    <t>PO Box 381091</t>
  </si>
  <si>
    <t>(212) 998-2623</t>
  </si>
  <si>
    <t>524 Bergen Street</t>
  </si>
  <si>
    <t>(718) 399-3161</t>
  </si>
  <si>
    <t>1 East 53rd Street, 6th Floor</t>
  </si>
  <si>
    <t>(212) 319-2787 x17</t>
  </si>
  <si>
    <t>Vortex Theater Company, Inc.</t>
  </si>
  <si>
    <t>164 Eleventh Avenue</t>
  </si>
  <si>
    <t>(212) 206-1764</t>
  </si>
  <si>
    <t>165 First Avenue</t>
  </si>
  <si>
    <t>(917) 370-1101</t>
  </si>
  <si>
    <t>WBAI</t>
  </si>
  <si>
    <t>120 Wall St; 10th Fl.</t>
  </si>
  <si>
    <t>(212) 209-2800</t>
  </si>
  <si>
    <t>(917) 374-2750</t>
  </si>
  <si>
    <t>825 Eighth Avenue</t>
  </si>
  <si>
    <t>(212) 560-1355</t>
  </si>
  <si>
    <t>Wagner College Young Musician's Competition</t>
  </si>
  <si>
    <t>Wagner College</t>
  </si>
  <si>
    <t>(718) 390-3202</t>
  </si>
  <si>
    <t>57 Wadsworth Avenue</t>
  </si>
  <si>
    <t>(212) 795-1600</t>
  </si>
  <si>
    <t>P.O. Box 1066</t>
  </si>
  <si>
    <t>(917) 855-4205</t>
  </si>
  <si>
    <t>Washington Square Contemporary Music Society</t>
  </si>
  <si>
    <t>c/o Talia Jimenez, Managing Director</t>
  </si>
  <si>
    <t>(917) 751-0707</t>
  </si>
  <si>
    <t>290 Conover Street, Pier 44</t>
  </si>
  <si>
    <t>(718) 624-4719 x11</t>
  </si>
  <si>
    <t>(212) 560-7545</t>
  </si>
  <si>
    <t>Watson Arts, Inc</t>
  </si>
  <si>
    <t>147 Bergen Street</t>
  </si>
  <si>
    <t>(917) 239-1331</t>
  </si>
  <si>
    <t>Wave Hill</t>
  </si>
  <si>
    <t>675 West 252nd Street</t>
  </si>
  <si>
    <t>(718) 549-3200</t>
  </si>
  <si>
    <t>POB 1197</t>
  </si>
  <si>
    <t>(646) 247-9959</t>
  </si>
  <si>
    <t>We Care Media Arts</t>
  </si>
  <si>
    <t>150 East 73rd Street, Ste. 2C</t>
  </si>
  <si>
    <t>(917) 509-7453</t>
  </si>
  <si>
    <t>20 Vesey Street</t>
  </si>
  <si>
    <t>(212) 691-6858</t>
  </si>
  <si>
    <t>West Harlem Community Preservation Organization</t>
  </si>
  <si>
    <t>P.O. Box 1092</t>
  </si>
  <si>
    <t>(917) 583-4109</t>
  </si>
  <si>
    <t>West Harlem Development Corporation</t>
  </si>
  <si>
    <t>423 W. 127th St., Suite A</t>
  </si>
  <si>
    <t>(646) 476-3394</t>
  </si>
  <si>
    <t>323-325 Rogers Avenue</t>
  </si>
  <si>
    <t>(718) 467-1797</t>
  </si>
  <si>
    <t>West Side Cultural Center</t>
  </si>
  <si>
    <t>136 West 70th Street, Ste. 1</t>
  </si>
  <si>
    <t>(212) 496-2030</t>
  </si>
  <si>
    <t>Westbeth Artists Residents Council</t>
  </si>
  <si>
    <t>463 West Street, Apt. 1008</t>
  </si>
  <si>
    <t>(212) 243-6373</t>
  </si>
  <si>
    <t>Westchester Square Art Center</t>
  </si>
  <si>
    <t>2616 East Tremont Avenue</t>
  </si>
  <si>
    <t>(718) 684-4589</t>
  </si>
  <si>
    <t>(212) 873-2848</t>
  </si>
  <si>
    <t>23-52 37th Street</t>
  </si>
  <si>
    <t>(917) 587-7558</t>
  </si>
  <si>
    <t>Where We At: Black Women Artists, Inc.</t>
  </si>
  <si>
    <t>89 Fifth Avenue, Suite 129</t>
  </si>
  <si>
    <t>(718) 361-3376</t>
  </si>
  <si>
    <t>Where there is Need, Inc.</t>
  </si>
  <si>
    <t>110-31 155 Street</t>
  </si>
  <si>
    <t>(718) 529-3639</t>
  </si>
  <si>
    <t>South Jamaica</t>
  </si>
  <si>
    <t>329 Broome Street</t>
  </si>
  <si>
    <t>(212) 714-2347</t>
  </si>
  <si>
    <t>91 Horatio Street</t>
  </si>
  <si>
    <t>(212) 924-4212</t>
  </si>
  <si>
    <t>753 Lexington Avenue, Suite 2B</t>
  </si>
  <si>
    <t>(718) 855-8822</t>
  </si>
  <si>
    <t>945 Madison Avenue</t>
  </si>
  <si>
    <t>(212) 570-3635</t>
  </si>
  <si>
    <t>Wide Eyed Productions</t>
  </si>
  <si>
    <t>24-50 29th St., Apt 3A</t>
  </si>
  <si>
    <t>(917) 868-1647</t>
  </si>
  <si>
    <t>620 Malcolm X Blvd</t>
  </si>
  <si>
    <t>(347) 523-9886</t>
  </si>
  <si>
    <t>Wild Project Productions, Inc.</t>
  </si>
  <si>
    <t>195 E. 3rd St.</t>
  </si>
  <si>
    <t>(212) 228-1195</t>
  </si>
  <si>
    <t>Wildlife Conservation Society - Bronx Zoo</t>
  </si>
  <si>
    <t>2300 Southern Boulevard</t>
  </si>
  <si>
    <t>(718) 220-5100</t>
  </si>
  <si>
    <t>Wildlife Conservation Society - New York Aquarium</t>
  </si>
  <si>
    <t>602 Surf Avenue</t>
  </si>
  <si>
    <t>(718) 265-3400</t>
  </si>
  <si>
    <t>67 Metropolitan Avenue, 4th Floor</t>
  </si>
  <si>
    <t>(718) 384-8060</t>
  </si>
  <si>
    <t>Williamsburg Art and Historical Center</t>
  </si>
  <si>
    <t>135 Broadway</t>
  </si>
  <si>
    <t>(718) 486-7372</t>
  </si>
  <si>
    <t>495 Flatbush Avenue</t>
  </si>
  <si>
    <t>(212) 777-1323</t>
  </si>
  <si>
    <t>Wings Theatre Company, Inc.</t>
  </si>
  <si>
    <t>(212) 627-2960</t>
  </si>
  <si>
    <t>630 Ninth Avenue, Ste. 410</t>
  </si>
  <si>
    <t>(212) 586-2330</t>
  </si>
  <si>
    <t>31 West 34th Street, 8th Floor</t>
  </si>
  <si>
    <t>(415) 355-4371</t>
  </si>
  <si>
    <t>462 Broadway, 5th floor</t>
  </si>
  <si>
    <t>(212) 925-0606 x301</t>
  </si>
  <si>
    <t>Women's Expressive Theater, Inc.</t>
  </si>
  <si>
    <t>441 Lexington Avenue, PH</t>
  </si>
  <si>
    <t>(212) 682-0265</t>
  </si>
  <si>
    <t>Women's Interart Center, Inc.</t>
  </si>
  <si>
    <t>(212) 246-1050</t>
  </si>
  <si>
    <t>(212) 765-1706</t>
  </si>
  <si>
    <t>50 East 168th Street</t>
  </si>
  <si>
    <t>(718) 839-1100</t>
  </si>
  <si>
    <t>Woodlawn Conservancy, Inc.</t>
  </si>
  <si>
    <t>4199 Webster Avenue</t>
  </si>
  <si>
    <t>10470</t>
  </si>
  <si>
    <t>(718) 920-1469</t>
  </si>
  <si>
    <t>366 union Street #4M</t>
  </si>
  <si>
    <t>(646) 824-4831</t>
  </si>
  <si>
    <t>Woodside on the Move, Inc.</t>
  </si>
  <si>
    <t>39-42 59th Street, Second Floor</t>
  </si>
  <si>
    <t>(718) 476-8449</t>
  </si>
  <si>
    <t>Woodycrest Center for Human Development, Inc.</t>
  </si>
  <si>
    <t>153 West 165th Street</t>
  </si>
  <si>
    <t>(718) 992-4256</t>
  </si>
  <si>
    <t>P.O. Box 654</t>
  </si>
  <si>
    <t>(212) 966-9796</t>
  </si>
  <si>
    <t>(917) 499-8329</t>
  </si>
  <si>
    <t>520 Eighth Avenue, Suite 303</t>
  </si>
  <si>
    <t>(212) 539-5675</t>
  </si>
  <si>
    <t>(212) 889-6800 x210</t>
  </si>
  <si>
    <t>Works In Progress NYC</t>
  </si>
  <si>
    <t>59 E. 4th Street</t>
  </si>
  <si>
    <t>(212) 598-0046</t>
  </si>
  <si>
    <t>708 Third Avenue</t>
  </si>
  <si>
    <t>(212) 758-0024</t>
  </si>
  <si>
    <t>World According to Shorts, Inc.</t>
  </si>
  <si>
    <t>50 Lefferts Avenue, Apt. 3R</t>
  </si>
  <si>
    <t>(718) 469-3824</t>
  </si>
  <si>
    <t>World Civic Orchestra, Inc.</t>
  </si>
  <si>
    <t>530 E. 76th Street</t>
  </si>
  <si>
    <t>(917) 797-1118</t>
  </si>
  <si>
    <t>World Dance Theatre</t>
  </si>
  <si>
    <t>43-18 42nd Street, Apt. 2R</t>
  </si>
  <si>
    <t>(646) 330-5152</t>
  </si>
  <si>
    <t>1270 Broadway</t>
  </si>
  <si>
    <t>(212) 669-6126</t>
  </si>
  <si>
    <t>68 Jay Street</t>
  </si>
  <si>
    <t>(212) 545-7536 x15</t>
  </si>
  <si>
    <t>World Savvy, Inc.</t>
  </si>
  <si>
    <t>(718) 710-4872</t>
  </si>
  <si>
    <t>475 Riverside Drive</t>
  </si>
  <si>
    <t>(646) 200-8818</t>
  </si>
  <si>
    <t>Woven Spaces, Inc.</t>
  </si>
  <si>
    <t>853 Manhattan Ave</t>
  </si>
  <si>
    <t>(347) 278-1524</t>
  </si>
  <si>
    <t>Wreckio Ensemble Theatre, Inc.</t>
  </si>
  <si>
    <t>23-54 23rd Street</t>
  </si>
  <si>
    <t>250 Hudson Street</t>
  </si>
  <si>
    <t>(212) 767-7843</t>
  </si>
  <si>
    <t>740 Broadway, 12th Floor</t>
  </si>
  <si>
    <t>(212) 254-6995</t>
  </si>
  <si>
    <t>Writopia Lab, Inc.</t>
  </si>
  <si>
    <t>155 West 81 St. Suite A</t>
  </si>
  <si>
    <t>(212) 222-4088</t>
  </si>
  <si>
    <t>5816 Clarendon Road</t>
  </si>
  <si>
    <t>(718) 629-5400</t>
  </si>
  <si>
    <t>Xoregos Performing Company</t>
  </si>
  <si>
    <t>496 Ninth Avenue, Apt. 4-A</t>
  </si>
  <si>
    <t>(212) 239-8405</t>
  </si>
  <si>
    <t>(212) 246-6080</t>
  </si>
  <si>
    <t>YM &amp; YWHA of Washington Heights and Inwood</t>
  </si>
  <si>
    <t>54 Nagle Avenue</t>
  </si>
  <si>
    <t>(212) 569-6200 x218</t>
  </si>
  <si>
    <t>YM-YWHA of the Bronx</t>
  </si>
  <si>
    <t>5625 Arlington Avenue</t>
  </si>
  <si>
    <t>(718) 548-8200 x212</t>
  </si>
  <si>
    <t>228 Norman Avenue, #2</t>
  </si>
  <si>
    <t>(646) 734-4342</t>
  </si>
  <si>
    <t>Yaffa Cultural Arts, Inc.</t>
  </si>
  <si>
    <t>P.O. Box 575</t>
  </si>
  <si>
    <t>(212) 694-7245</t>
  </si>
  <si>
    <t>153 Centre Street, Suite 207</t>
  </si>
  <si>
    <t>(917) 578-1946</t>
  </si>
  <si>
    <t>306 East 11th Street, Apt. 3B</t>
  </si>
  <si>
    <t>(212) 475-6474</t>
  </si>
  <si>
    <t>1717 Troutman St</t>
  </si>
  <si>
    <t>(718) 501-2654</t>
  </si>
  <si>
    <t>Queens Council District #34</t>
  </si>
  <si>
    <t>Yeshiva University Museum</t>
  </si>
  <si>
    <t>(212) 294-8337</t>
  </si>
  <si>
    <t>The Theatre at St. Peter's Church</t>
  </si>
  <si>
    <t>(212) 935-5824 x17</t>
  </si>
  <si>
    <t>Young Adult Institute, Inc.</t>
  </si>
  <si>
    <t>460 West 34th Street</t>
  </si>
  <si>
    <t>(212) 273-6263</t>
  </si>
  <si>
    <t>One East 53rd Street, 8th floor</t>
  </si>
  <si>
    <t>(212) 319-2575</t>
  </si>
  <si>
    <t>Young Audiences, Inc.</t>
  </si>
  <si>
    <t>171 Madison Ave.</t>
  </si>
  <si>
    <t>(212) 831-8110</t>
  </si>
  <si>
    <t>1776 Broadway</t>
  </si>
  <si>
    <t>(212) 307-6655</t>
  </si>
  <si>
    <t>P.O. Box 205037</t>
  </si>
  <si>
    <t>(347) 702-7155</t>
  </si>
  <si>
    <t>Young Jean Lee's Theater Company</t>
  </si>
  <si>
    <t>1041 Broadway, Apt. 3</t>
  </si>
  <si>
    <t>(606) 627-3358</t>
  </si>
  <si>
    <t>1395 Lexington Avenue</t>
  </si>
  <si>
    <t>(212) 415-5500</t>
  </si>
  <si>
    <t>5 West 63rd Street</t>
  </si>
  <si>
    <t>(212) 912-2635</t>
  </si>
  <si>
    <t>Young Movement, Inc.</t>
  </si>
  <si>
    <t>(347) 835-3110</t>
  </si>
  <si>
    <t>Young New Yorker's Chorus</t>
  </si>
  <si>
    <t>194 East 2nd Street, 6F</t>
  </si>
  <si>
    <t>(917) 903-2843</t>
  </si>
  <si>
    <t>33 Flatbush Avenue</t>
  </si>
  <si>
    <t>(347) 720-0776</t>
  </si>
  <si>
    <t>37 West 65th Street</t>
  </si>
  <si>
    <t>(212) 289-7779</t>
  </si>
  <si>
    <t>P.O. Box 5134</t>
  </si>
  <si>
    <t>(212) 594-5440</t>
  </si>
  <si>
    <t>1272 Ogden Avenue</t>
  </si>
  <si>
    <t>(646) 573-4461</t>
  </si>
  <si>
    <t>Youth America Grand Prix</t>
  </si>
  <si>
    <t>417 Fifth Avenue</t>
  </si>
  <si>
    <t>(646) 791-9500</t>
  </si>
  <si>
    <t>Youth Arts New York, Inc.</t>
  </si>
  <si>
    <t>P.O. Box 363</t>
  </si>
  <si>
    <t>(917) 757-4519</t>
  </si>
  <si>
    <t>175 Willoughby St. $2A</t>
  </si>
  <si>
    <t>(718) 454-7181</t>
  </si>
  <si>
    <t>(212) 869-7429</t>
  </si>
  <si>
    <t>ZMI Foundation, Inc.</t>
  </si>
  <si>
    <t>188-03 Linden Blvd</t>
  </si>
  <si>
    <t>(718) 276-0600</t>
  </si>
  <si>
    <t>P.O. Box 237166</t>
  </si>
  <si>
    <t>(917) 880-5483</t>
  </si>
  <si>
    <t>artHARLEM, Inc.</t>
  </si>
  <si>
    <t>104 West 119th Street, Suite 3</t>
  </si>
  <si>
    <t>(917) 602-1927</t>
  </si>
  <si>
    <t>354 East 25 Street</t>
  </si>
  <si>
    <t>(347) 268-1613</t>
  </si>
  <si>
    <t>255 Cabrini Boulevard, Apt. 5H</t>
  </si>
  <si>
    <t>(646) 796-3492</t>
  </si>
  <si>
    <t>eyeBLINK</t>
  </si>
  <si>
    <t>350 West 43rd Street, Apt. 32G</t>
  </si>
  <si>
    <t>(646) 489-5322</t>
  </si>
  <si>
    <t>601 W 26th Street</t>
  </si>
  <si>
    <t>(917) 568-3835</t>
  </si>
  <si>
    <t>human future dance corps</t>
  </si>
  <si>
    <t>(212) 691-6500 x378</t>
  </si>
  <si>
    <t>(917) 860-8239</t>
  </si>
  <si>
    <t>id Theatre Inc</t>
  </si>
  <si>
    <t>143 E. 8th Street</t>
  </si>
  <si>
    <t>(718) 926-7832</t>
  </si>
  <si>
    <t>(718) 797-0750</t>
  </si>
  <si>
    <t>1133 Broadway, Suite 802</t>
  </si>
  <si>
    <t>(212) 991-6470</t>
  </si>
  <si>
    <t>stageFARM, Inc.</t>
  </si>
  <si>
    <t>302A West 12th Street</t>
  </si>
  <si>
    <t>(917) 751-2906</t>
  </si>
  <si>
    <t>401 West 24th Street, Apt. 8</t>
  </si>
  <si>
    <t>(212) 691-2627</t>
  </si>
  <si>
    <t>2138 Crescent Street</t>
  </si>
  <si>
    <t>(201) 410-9107</t>
  </si>
  <si>
    <t>30 Third Avenue, Suite 203</t>
  </si>
  <si>
    <t>(917) 647-0326</t>
  </si>
  <si>
    <t>TOTAL</t>
  </si>
  <si>
    <t>Multi-Disciplinary</t>
  </si>
  <si>
    <t>Visual Arts &amp; Photography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</si>
</sst>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0.0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4">
    <xf numFmtId="0" fontId="0" fillId="0" borderId="0" xfId="0"/>
    <xf numFmtId="49" fontId="0" fillId="0" borderId="0" xfId="0" applyNumberFormat="1"/>
    <xf numFmtId="2" fontId="0" fillId="0" borderId="0" xfId="0" applyNumberFormat="1"/>
    <xf numFmtId="6" fontId="0" fillId="0" borderId="0" xfId="0" applyNumberFormat="1"/>
    <xf numFmtId="1" fontId="0" fillId="0" borderId="0" xfId="0" applyNumberFormat="1"/>
    <xf numFmtId="164" fontId="0" fillId="0" borderId="0" xfId="1" applyNumberFormat="1" applyFont="1"/>
    <xf numFmtId="164" fontId="0" fillId="0" borderId="0" xfId="1" applyNumberFormat="1" applyFont="1" applyAlignment="1">
      <alignment horizontal="right"/>
    </xf>
    <xf numFmtId="165" fontId="0" fillId="0" borderId="0" xfId="0" applyNumberFormat="1"/>
    <xf numFmtId="49" fontId="0" fillId="0" borderId="0" xfId="0" applyNumberFormat="1" applyFont="1"/>
    <xf numFmtId="0" fontId="4" fillId="0" borderId="0" xfId="0" applyFont="1"/>
    <xf numFmtId="0" fontId="3" fillId="0" borderId="0" xfId="0" applyFont="1"/>
    <xf numFmtId="164" fontId="3" fillId="0" borderId="0" xfId="0" applyNumberFormat="1" applyFont="1"/>
    <xf numFmtId="0" fontId="0" fillId="2" borderId="0" xfId="0" applyFill="1"/>
    <xf numFmtId="1" fontId="0" fillId="0" borderId="0" xfId="1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CLA_Programs_Funding_1" connectionId="2" xr16:uid="{620DC8A7-B932-F640-A880-6A480B55E294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CLA_Cultural_Organizations" connectionId="1" xr16:uid="{190370A1-D8B1-DB4F-AD44-28B54C3148C8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FCB34-A1E0-5B47-BA2C-F395EA32816F}">
  <dimension ref="A1:E7261"/>
  <sheetViews>
    <sheetView workbookViewId="0">
      <pane ySplit="1" topLeftCell="A6316" activePane="bottomLeft" state="frozen"/>
      <selection pane="bottomLeft" activeCell="D6257" sqref="D6257:D6328"/>
    </sheetView>
  </sheetViews>
  <sheetFormatPr baseColWidth="10" defaultRowHeight="16" x14ac:dyDescent="0.2"/>
  <cols>
    <col min="1" max="1" width="15.1640625" bestFit="1" customWidth="1"/>
    <col min="2" max="2" width="15.1640625" customWidth="1"/>
    <col min="3" max="3" width="69.33203125" bestFit="1" customWidth="1"/>
    <col min="4" max="4" width="15.6640625" bestFit="1" customWidth="1"/>
    <col min="5" max="5" width="25.83203125" style="2" bestFit="1" customWidth="1"/>
  </cols>
  <sheetData>
    <row r="1" spans="1:5" x14ac:dyDescent="0.2">
      <c r="A1" s="1" t="s">
        <v>0</v>
      </c>
      <c r="B1" s="1" t="s">
        <v>7638</v>
      </c>
      <c r="C1" s="1" t="s">
        <v>1</v>
      </c>
      <c r="D1" s="1" t="s">
        <v>2</v>
      </c>
      <c r="E1" s="2" t="s">
        <v>7659</v>
      </c>
    </row>
    <row r="2" spans="1:5" x14ac:dyDescent="0.2">
      <c r="A2" s="1" t="s">
        <v>47</v>
      </c>
      <c r="B2" s="1" t="s">
        <v>7639</v>
      </c>
      <c r="C2" s="1" t="s">
        <v>48</v>
      </c>
      <c r="D2" s="1">
        <v>30125</v>
      </c>
      <c r="E2" t="s">
        <v>7992</v>
      </c>
    </row>
    <row r="3" spans="1:5" x14ac:dyDescent="0.2">
      <c r="A3" s="1" t="s">
        <v>67</v>
      </c>
      <c r="B3" s="1" t="s">
        <v>7639</v>
      </c>
      <c r="C3" s="1" t="s">
        <v>68</v>
      </c>
      <c r="D3" s="1">
        <v>15975</v>
      </c>
      <c r="E3" t="s">
        <v>7992</v>
      </c>
    </row>
    <row r="4" spans="1:5" x14ac:dyDescent="0.2">
      <c r="A4" s="1" t="s">
        <v>105</v>
      </c>
      <c r="B4" s="1" t="s">
        <v>7639</v>
      </c>
      <c r="C4" s="1" t="s">
        <v>106</v>
      </c>
      <c r="D4" s="1">
        <v>26625</v>
      </c>
      <c r="E4" t="s">
        <v>7992</v>
      </c>
    </row>
    <row r="5" spans="1:5" x14ac:dyDescent="0.2">
      <c r="A5" s="1" t="s">
        <v>321</v>
      </c>
      <c r="B5" s="1" t="s">
        <v>7639</v>
      </c>
      <c r="C5" s="1" t="s">
        <v>322</v>
      </c>
      <c r="D5" s="1">
        <v>15975</v>
      </c>
      <c r="E5" t="s">
        <v>7992</v>
      </c>
    </row>
    <row r="6" spans="1:5" x14ac:dyDescent="0.2">
      <c r="A6" s="1" t="s">
        <v>505</v>
      </c>
      <c r="B6" s="1" t="s">
        <v>7639</v>
      </c>
      <c r="C6" s="1" t="s">
        <v>506</v>
      </c>
      <c r="D6" s="1">
        <v>26625</v>
      </c>
      <c r="E6" t="s">
        <v>7992</v>
      </c>
    </row>
    <row r="7" spans="1:5" x14ac:dyDescent="0.2">
      <c r="A7" s="1" t="s">
        <v>669</v>
      </c>
      <c r="B7" s="1" t="s">
        <v>7639</v>
      </c>
      <c r="C7" s="1" t="s">
        <v>670</v>
      </c>
      <c r="D7" s="1">
        <v>15325</v>
      </c>
      <c r="E7" t="s">
        <v>7992</v>
      </c>
    </row>
    <row r="8" spans="1:5" x14ac:dyDescent="0.2">
      <c r="A8" s="1" t="s">
        <v>671</v>
      </c>
      <c r="B8" s="1" t="s">
        <v>7639</v>
      </c>
      <c r="C8" s="1" t="s">
        <v>672</v>
      </c>
      <c r="D8" s="1">
        <v>7990</v>
      </c>
      <c r="E8" t="s">
        <v>7992</v>
      </c>
    </row>
    <row r="9" spans="1:5" x14ac:dyDescent="0.2">
      <c r="A9" s="1" t="s">
        <v>749</v>
      </c>
      <c r="B9" s="1" t="s">
        <v>7639</v>
      </c>
      <c r="C9" s="1" t="s">
        <v>750</v>
      </c>
      <c r="D9" s="1">
        <v>15975</v>
      </c>
      <c r="E9" t="s">
        <v>7992</v>
      </c>
    </row>
    <row r="10" spans="1:5" x14ac:dyDescent="0.2">
      <c r="A10" s="1" t="s">
        <v>757</v>
      </c>
      <c r="B10" s="1" t="s">
        <v>7639</v>
      </c>
      <c r="C10" s="1" t="s">
        <v>758</v>
      </c>
      <c r="D10" s="1">
        <v>44975</v>
      </c>
      <c r="E10" t="s">
        <v>7992</v>
      </c>
    </row>
    <row r="11" spans="1:5" x14ac:dyDescent="0.2">
      <c r="A11" s="1" t="s">
        <v>857</v>
      </c>
      <c r="B11" s="1" t="s">
        <v>7639</v>
      </c>
      <c r="C11" s="1" t="s">
        <v>858</v>
      </c>
      <c r="D11" s="1">
        <v>15975</v>
      </c>
      <c r="E11" t="s">
        <v>7992</v>
      </c>
    </row>
    <row r="12" spans="1:5" x14ac:dyDescent="0.2">
      <c r="A12" s="1" t="s">
        <v>907</v>
      </c>
      <c r="B12" s="1" t="s">
        <v>7639</v>
      </c>
      <c r="C12" s="1" t="s">
        <v>908</v>
      </c>
      <c r="D12" s="1">
        <v>15975</v>
      </c>
      <c r="E12" t="s">
        <v>7992</v>
      </c>
    </row>
    <row r="13" spans="1:5" x14ac:dyDescent="0.2">
      <c r="A13" s="1" t="s">
        <v>1155</v>
      </c>
      <c r="B13" s="1" t="s">
        <v>7639</v>
      </c>
      <c r="C13" s="1" t="s">
        <v>1156</v>
      </c>
      <c r="D13" s="1">
        <v>15975</v>
      </c>
      <c r="E13" t="s">
        <v>7992</v>
      </c>
    </row>
    <row r="14" spans="1:5" x14ac:dyDescent="0.2">
      <c r="A14" s="1" t="s">
        <v>1219</v>
      </c>
      <c r="B14" s="1" t="s">
        <v>7639</v>
      </c>
      <c r="C14" s="1" t="s">
        <v>1220</v>
      </c>
      <c r="D14" s="1">
        <v>34125</v>
      </c>
      <c r="E14" t="s">
        <v>7992</v>
      </c>
    </row>
    <row r="15" spans="1:5" x14ac:dyDescent="0.2">
      <c r="A15" s="1" t="s">
        <v>1337</v>
      </c>
      <c r="B15" s="1" t="s">
        <v>7639</v>
      </c>
      <c r="C15" s="1" t="s">
        <v>1338</v>
      </c>
      <c r="D15" s="1">
        <v>26625</v>
      </c>
      <c r="E15" t="s">
        <v>7992</v>
      </c>
    </row>
    <row r="16" spans="1:5" x14ac:dyDescent="0.2">
      <c r="A16" s="1" t="s">
        <v>1447</v>
      </c>
      <c r="B16" s="1" t="s">
        <v>7639</v>
      </c>
      <c r="C16" s="1" t="s">
        <v>1448</v>
      </c>
      <c r="D16" s="1">
        <v>26625</v>
      </c>
      <c r="E16" t="s">
        <v>7992</v>
      </c>
    </row>
    <row r="17" spans="1:5" x14ac:dyDescent="0.2">
      <c r="A17" s="1" t="s">
        <v>1551</v>
      </c>
      <c r="B17" s="1" t="s">
        <v>7639</v>
      </c>
      <c r="C17" s="1" t="s">
        <v>1552</v>
      </c>
      <c r="D17" s="1">
        <v>15975</v>
      </c>
      <c r="E17" t="s">
        <v>7992</v>
      </c>
    </row>
    <row r="18" spans="1:5" x14ac:dyDescent="0.2">
      <c r="A18" s="1" t="s">
        <v>1676</v>
      </c>
      <c r="B18" s="1" t="s">
        <v>7639</v>
      </c>
      <c r="C18" s="1" t="s">
        <v>1677</v>
      </c>
      <c r="D18" s="1">
        <v>15975</v>
      </c>
      <c r="E18" t="s">
        <v>7992</v>
      </c>
    </row>
    <row r="19" spans="1:5" x14ac:dyDescent="0.2">
      <c r="A19" s="1" t="s">
        <v>731</v>
      </c>
      <c r="B19" s="1" t="s">
        <v>7639</v>
      </c>
      <c r="C19" s="1" t="s">
        <v>732</v>
      </c>
      <c r="D19" s="1">
        <v>5325</v>
      </c>
      <c r="E19" t="s">
        <v>8968</v>
      </c>
    </row>
    <row r="20" spans="1:5" x14ac:dyDescent="0.2">
      <c r="A20" s="1" t="s">
        <v>45</v>
      </c>
      <c r="B20" s="1" t="s">
        <v>7639</v>
      </c>
      <c r="C20" s="1" t="s">
        <v>46</v>
      </c>
      <c r="D20" s="1">
        <v>10650</v>
      </c>
      <c r="E20" t="s">
        <v>7650</v>
      </c>
    </row>
    <row r="21" spans="1:5" x14ac:dyDescent="0.2">
      <c r="A21" s="1" t="s">
        <v>49</v>
      </c>
      <c r="B21" s="1" t="s">
        <v>7639</v>
      </c>
      <c r="C21" s="1" t="s">
        <v>50</v>
      </c>
      <c r="D21" s="1">
        <v>139625</v>
      </c>
      <c r="E21" t="s">
        <v>7650</v>
      </c>
    </row>
    <row r="22" spans="1:5" x14ac:dyDescent="0.2">
      <c r="A22" s="1" t="s">
        <v>79</v>
      </c>
      <c r="B22" s="1" t="s">
        <v>7639</v>
      </c>
      <c r="C22" s="1" t="s">
        <v>80</v>
      </c>
      <c r="D22" s="1">
        <v>26625</v>
      </c>
      <c r="E22" t="s">
        <v>7650</v>
      </c>
    </row>
    <row r="23" spans="1:5" x14ac:dyDescent="0.2">
      <c r="A23" s="1" t="s">
        <v>87</v>
      </c>
      <c r="B23" s="1" t="s">
        <v>7639</v>
      </c>
      <c r="C23" s="1" t="s">
        <v>88</v>
      </c>
      <c r="D23" s="1">
        <v>5325</v>
      </c>
      <c r="E23" t="s">
        <v>7650</v>
      </c>
    </row>
    <row r="24" spans="1:5" x14ac:dyDescent="0.2">
      <c r="A24" s="1" t="s">
        <v>109</v>
      </c>
      <c r="B24" s="1" t="s">
        <v>7639</v>
      </c>
      <c r="C24" s="1" t="s">
        <v>110</v>
      </c>
      <c r="D24" s="1">
        <v>15975</v>
      </c>
      <c r="E24" t="s">
        <v>7650</v>
      </c>
    </row>
    <row r="25" spans="1:5" x14ac:dyDescent="0.2">
      <c r="A25" s="1" t="s">
        <v>129</v>
      </c>
      <c r="B25" s="1" t="s">
        <v>7639</v>
      </c>
      <c r="C25" s="1" t="s">
        <v>130</v>
      </c>
      <c r="D25" s="1">
        <v>15975</v>
      </c>
      <c r="E25" t="s">
        <v>7650</v>
      </c>
    </row>
    <row r="26" spans="1:5" x14ac:dyDescent="0.2">
      <c r="A26" s="1" t="s">
        <v>151</v>
      </c>
      <c r="B26" s="1" t="s">
        <v>7639</v>
      </c>
      <c r="C26" s="1" t="s">
        <v>152</v>
      </c>
      <c r="D26" s="1">
        <v>9325</v>
      </c>
      <c r="E26" t="s">
        <v>7650</v>
      </c>
    </row>
    <row r="27" spans="1:5" x14ac:dyDescent="0.2">
      <c r="A27" s="1" t="s">
        <v>153</v>
      </c>
      <c r="B27" s="1" t="s">
        <v>7639</v>
      </c>
      <c r="C27" s="1" t="s">
        <v>154</v>
      </c>
      <c r="D27" s="1">
        <v>5325</v>
      </c>
      <c r="E27" t="s">
        <v>7650</v>
      </c>
    </row>
    <row r="28" spans="1:5" x14ac:dyDescent="0.2">
      <c r="A28" s="1" t="s">
        <v>157</v>
      </c>
      <c r="B28" s="1" t="s">
        <v>7639</v>
      </c>
      <c r="C28" s="1" t="s">
        <v>158</v>
      </c>
      <c r="D28" s="1">
        <v>10650</v>
      </c>
      <c r="E28" t="s">
        <v>7650</v>
      </c>
    </row>
    <row r="29" spans="1:5" x14ac:dyDescent="0.2">
      <c r="A29" s="1" t="s">
        <v>175</v>
      </c>
      <c r="B29" s="1" t="s">
        <v>7639</v>
      </c>
      <c r="C29" s="1" t="s">
        <v>176</v>
      </c>
      <c r="D29" s="1">
        <v>10650</v>
      </c>
      <c r="E29" t="s">
        <v>7650</v>
      </c>
    </row>
    <row r="30" spans="1:5" x14ac:dyDescent="0.2">
      <c r="A30" s="1" t="s">
        <v>177</v>
      </c>
      <c r="B30" s="1" t="s">
        <v>7639</v>
      </c>
      <c r="C30" s="1" t="s">
        <v>178</v>
      </c>
      <c r="D30" s="1">
        <v>72725</v>
      </c>
      <c r="E30" t="s">
        <v>7650</v>
      </c>
    </row>
    <row r="31" spans="1:5" x14ac:dyDescent="0.2">
      <c r="A31" s="1" t="s">
        <v>179</v>
      </c>
      <c r="B31" s="1" t="s">
        <v>7639</v>
      </c>
      <c r="C31" s="1" t="s">
        <v>180</v>
      </c>
      <c r="D31" s="1">
        <v>69225</v>
      </c>
      <c r="E31" t="s">
        <v>7650</v>
      </c>
    </row>
    <row r="32" spans="1:5" x14ac:dyDescent="0.2">
      <c r="A32" s="1" t="s">
        <v>181</v>
      </c>
      <c r="B32" s="1" t="s">
        <v>7639</v>
      </c>
      <c r="C32" s="1" t="s">
        <v>182</v>
      </c>
      <c r="D32" s="1">
        <v>134500</v>
      </c>
      <c r="E32" t="s">
        <v>7650</v>
      </c>
    </row>
    <row r="33" spans="1:5" x14ac:dyDescent="0.2">
      <c r="A33" s="1" t="s">
        <v>191</v>
      </c>
      <c r="B33" s="1" t="s">
        <v>7639</v>
      </c>
      <c r="C33" s="1" t="s">
        <v>192</v>
      </c>
      <c r="D33" s="1">
        <v>15975</v>
      </c>
      <c r="E33" t="s">
        <v>7650</v>
      </c>
    </row>
    <row r="34" spans="1:5" x14ac:dyDescent="0.2">
      <c r="A34" s="1" t="s">
        <v>193</v>
      </c>
      <c r="B34" s="1" t="s">
        <v>7639</v>
      </c>
      <c r="C34" s="1" t="s">
        <v>194</v>
      </c>
      <c r="D34" s="1">
        <v>15975</v>
      </c>
      <c r="E34" t="s">
        <v>7650</v>
      </c>
    </row>
    <row r="35" spans="1:5" x14ac:dyDescent="0.2">
      <c r="A35" s="1" t="s">
        <v>237</v>
      </c>
      <c r="B35" s="1" t="s">
        <v>7639</v>
      </c>
      <c r="C35" s="1" t="s">
        <v>238</v>
      </c>
      <c r="D35" s="1">
        <v>15975</v>
      </c>
      <c r="E35" t="s">
        <v>7650</v>
      </c>
    </row>
    <row r="36" spans="1:5" x14ac:dyDescent="0.2">
      <c r="A36" s="1" t="s">
        <v>245</v>
      </c>
      <c r="B36" s="1" t="s">
        <v>7639</v>
      </c>
      <c r="C36" s="1" t="s">
        <v>246</v>
      </c>
      <c r="D36" s="1">
        <v>131275</v>
      </c>
      <c r="E36" t="s">
        <v>7650</v>
      </c>
    </row>
    <row r="37" spans="1:5" x14ac:dyDescent="0.2">
      <c r="A37" s="1" t="s">
        <v>259</v>
      </c>
      <c r="B37" s="1" t="s">
        <v>7639</v>
      </c>
      <c r="C37" s="1" t="s">
        <v>260</v>
      </c>
      <c r="D37" s="1">
        <v>52125</v>
      </c>
      <c r="E37" t="s">
        <v>7650</v>
      </c>
    </row>
    <row r="38" spans="1:5" x14ac:dyDescent="0.2">
      <c r="A38" s="1" t="s">
        <v>291</v>
      </c>
      <c r="B38" s="1" t="s">
        <v>7639</v>
      </c>
      <c r="C38" s="1" t="s">
        <v>292</v>
      </c>
      <c r="D38" s="1">
        <v>21300</v>
      </c>
      <c r="E38" t="s">
        <v>7650</v>
      </c>
    </row>
    <row r="39" spans="1:5" x14ac:dyDescent="0.2">
      <c r="A39" s="1" t="s">
        <v>299</v>
      </c>
      <c r="B39" s="1" t="s">
        <v>7639</v>
      </c>
      <c r="C39" s="1" t="s">
        <v>300</v>
      </c>
      <c r="D39" s="1">
        <v>15975</v>
      </c>
      <c r="E39" t="s">
        <v>7650</v>
      </c>
    </row>
    <row r="40" spans="1:5" x14ac:dyDescent="0.2">
      <c r="A40" s="1" t="s">
        <v>301</v>
      </c>
      <c r="B40" s="1" t="s">
        <v>7639</v>
      </c>
      <c r="C40" s="1" t="s">
        <v>302</v>
      </c>
      <c r="D40" s="1">
        <v>15975</v>
      </c>
      <c r="E40" t="s">
        <v>7650</v>
      </c>
    </row>
    <row r="41" spans="1:5" x14ac:dyDescent="0.2">
      <c r="A41" s="1" t="s">
        <v>415</v>
      </c>
      <c r="B41" s="1" t="s">
        <v>7639</v>
      </c>
      <c r="C41" s="1" t="s">
        <v>416</v>
      </c>
      <c r="D41" s="1">
        <v>15975</v>
      </c>
      <c r="E41" t="s">
        <v>7650</v>
      </c>
    </row>
    <row r="42" spans="1:5" x14ac:dyDescent="0.2">
      <c r="A42" s="1" t="s">
        <v>437</v>
      </c>
      <c r="B42" s="1" t="s">
        <v>7639</v>
      </c>
      <c r="C42" s="1" t="s">
        <v>438</v>
      </c>
      <c r="D42" s="1">
        <v>5325</v>
      </c>
      <c r="E42" t="s">
        <v>7650</v>
      </c>
    </row>
    <row r="43" spans="1:5" x14ac:dyDescent="0.2">
      <c r="A43" s="1" t="s">
        <v>439</v>
      </c>
      <c r="B43" s="1" t="s">
        <v>7639</v>
      </c>
      <c r="C43" s="1" t="s">
        <v>440</v>
      </c>
      <c r="D43" s="1">
        <v>5325</v>
      </c>
      <c r="E43" t="s">
        <v>7650</v>
      </c>
    </row>
    <row r="44" spans="1:5" x14ac:dyDescent="0.2">
      <c r="A44" s="1" t="s">
        <v>445</v>
      </c>
      <c r="B44" s="1" t="s">
        <v>7639</v>
      </c>
      <c r="C44" s="1" t="s">
        <v>446</v>
      </c>
      <c r="D44" s="1">
        <v>15975</v>
      </c>
      <c r="E44" t="s">
        <v>7650</v>
      </c>
    </row>
    <row r="45" spans="1:5" x14ac:dyDescent="0.2">
      <c r="A45" s="1" t="s">
        <v>465</v>
      </c>
      <c r="B45" s="1" t="s">
        <v>7639</v>
      </c>
      <c r="C45" s="1" t="s">
        <v>466</v>
      </c>
      <c r="D45" s="1">
        <v>37275</v>
      </c>
      <c r="E45" t="s">
        <v>7650</v>
      </c>
    </row>
    <row r="46" spans="1:5" x14ac:dyDescent="0.2">
      <c r="A46" s="1" t="s">
        <v>473</v>
      </c>
      <c r="B46" s="1" t="s">
        <v>7639</v>
      </c>
      <c r="C46" s="1" t="s">
        <v>474</v>
      </c>
      <c r="D46" s="1">
        <v>24475</v>
      </c>
      <c r="E46" t="s">
        <v>7650</v>
      </c>
    </row>
    <row r="47" spans="1:5" x14ac:dyDescent="0.2">
      <c r="A47" s="1" t="s">
        <v>477</v>
      </c>
      <c r="B47" s="1" t="s">
        <v>7639</v>
      </c>
      <c r="C47" s="1" t="s">
        <v>478</v>
      </c>
      <c r="D47" s="1">
        <v>85200</v>
      </c>
      <c r="E47" t="s">
        <v>7650</v>
      </c>
    </row>
    <row r="48" spans="1:5" x14ac:dyDescent="0.2">
      <c r="A48" s="1" t="s">
        <v>479</v>
      </c>
      <c r="B48" s="1" t="s">
        <v>7639</v>
      </c>
      <c r="C48" s="1" t="s">
        <v>480</v>
      </c>
      <c r="D48" s="1">
        <v>7990</v>
      </c>
      <c r="E48" t="s">
        <v>7650</v>
      </c>
    </row>
    <row r="49" spans="1:5" x14ac:dyDescent="0.2">
      <c r="A49" s="1" t="s">
        <v>483</v>
      </c>
      <c r="B49" s="1" t="s">
        <v>7639</v>
      </c>
      <c r="C49" s="1" t="s">
        <v>484</v>
      </c>
      <c r="D49" s="1">
        <v>37275</v>
      </c>
      <c r="E49" t="s">
        <v>7650</v>
      </c>
    </row>
    <row r="50" spans="1:5" x14ac:dyDescent="0.2">
      <c r="A50" s="1" t="s">
        <v>487</v>
      </c>
      <c r="B50" s="1" t="s">
        <v>7639</v>
      </c>
      <c r="C50" s="1" t="s">
        <v>488</v>
      </c>
      <c r="D50" s="1">
        <v>174250</v>
      </c>
      <c r="E50" t="s">
        <v>7650</v>
      </c>
    </row>
    <row r="51" spans="1:5" x14ac:dyDescent="0.2">
      <c r="A51" s="1" t="s">
        <v>489</v>
      </c>
      <c r="B51" s="1" t="s">
        <v>7639</v>
      </c>
      <c r="C51" s="1" t="s">
        <v>490</v>
      </c>
      <c r="D51" s="1">
        <v>25975</v>
      </c>
      <c r="E51" s="2" t="s">
        <v>7650</v>
      </c>
    </row>
    <row r="52" spans="1:5" x14ac:dyDescent="0.2">
      <c r="A52" s="1" t="s">
        <v>491</v>
      </c>
      <c r="B52" s="1" t="s">
        <v>7639</v>
      </c>
      <c r="C52" s="1" t="s">
        <v>492</v>
      </c>
      <c r="D52" s="1">
        <v>15975</v>
      </c>
      <c r="E52" t="s">
        <v>7650</v>
      </c>
    </row>
    <row r="53" spans="1:5" x14ac:dyDescent="0.2">
      <c r="A53" s="1" t="s">
        <v>493</v>
      </c>
      <c r="B53" s="1" t="s">
        <v>7639</v>
      </c>
      <c r="C53" s="1" t="s">
        <v>494</v>
      </c>
      <c r="D53" s="1">
        <v>8825</v>
      </c>
      <c r="E53" t="s">
        <v>7650</v>
      </c>
    </row>
    <row r="54" spans="1:5" x14ac:dyDescent="0.2">
      <c r="A54" s="1" t="s">
        <v>495</v>
      </c>
      <c r="B54" s="1" t="s">
        <v>7639</v>
      </c>
      <c r="C54" s="1" t="s">
        <v>496</v>
      </c>
      <c r="D54" s="1">
        <v>30125</v>
      </c>
      <c r="E54" t="s">
        <v>7650</v>
      </c>
    </row>
    <row r="55" spans="1:5" x14ac:dyDescent="0.2">
      <c r="A55" s="1" t="s">
        <v>497</v>
      </c>
      <c r="B55" s="1" t="s">
        <v>7639</v>
      </c>
      <c r="C55" s="1" t="s">
        <v>498</v>
      </c>
      <c r="D55" s="1">
        <v>37275</v>
      </c>
      <c r="E55" t="s">
        <v>7650</v>
      </c>
    </row>
    <row r="56" spans="1:5" x14ac:dyDescent="0.2">
      <c r="A56" s="1" t="s">
        <v>499</v>
      </c>
      <c r="B56" s="1" t="s">
        <v>7639</v>
      </c>
      <c r="C56" s="1" t="s">
        <v>500</v>
      </c>
      <c r="D56" s="1">
        <v>26625</v>
      </c>
      <c r="E56" t="s">
        <v>7650</v>
      </c>
    </row>
    <row r="57" spans="1:5" x14ac:dyDescent="0.2">
      <c r="A57" s="1" t="s">
        <v>501</v>
      </c>
      <c r="B57" s="1" t="s">
        <v>7639</v>
      </c>
      <c r="C57" s="1" t="s">
        <v>502</v>
      </c>
      <c r="D57" s="1">
        <v>5325</v>
      </c>
      <c r="E57" t="s">
        <v>7650</v>
      </c>
    </row>
    <row r="58" spans="1:5" x14ac:dyDescent="0.2">
      <c r="A58" s="1" t="s">
        <v>503</v>
      </c>
      <c r="B58" s="1" t="s">
        <v>7639</v>
      </c>
      <c r="C58" s="1" t="s">
        <v>504</v>
      </c>
      <c r="D58" s="1">
        <v>72225</v>
      </c>
      <c r="E58" t="s">
        <v>7650</v>
      </c>
    </row>
    <row r="59" spans="1:5" x14ac:dyDescent="0.2">
      <c r="A59" s="1" t="s">
        <v>519</v>
      </c>
      <c r="B59" s="1" t="s">
        <v>7639</v>
      </c>
      <c r="C59" s="1" t="s">
        <v>520</v>
      </c>
      <c r="D59" s="1">
        <v>85200</v>
      </c>
      <c r="E59" t="s">
        <v>7650</v>
      </c>
    </row>
    <row r="60" spans="1:5" x14ac:dyDescent="0.2">
      <c r="A60" s="1" t="s">
        <v>529</v>
      </c>
      <c r="B60" s="1" t="s">
        <v>7639</v>
      </c>
      <c r="C60" s="1" t="s">
        <v>530</v>
      </c>
      <c r="D60" s="1">
        <v>15975</v>
      </c>
      <c r="E60" t="s">
        <v>7650</v>
      </c>
    </row>
    <row r="61" spans="1:5" x14ac:dyDescent="0.2">
      <c r="A61" s="1" t="s">
        <v>543</v>
      </c>
      <c r="B61" s="1" t="s">
        <v>7639</v>
      </c>
      <c r="C61" s="1" t="s">
        <v>544</v>
      </c>
      <c r="D61" s="1">
        <v>5325</v>
      </c>
      <c r="E61" t="s">
        <v>7650</v>
      </c>
    </row>
    <row r="62" spans="1:5" x14ac:dyDescent="0.2">
      <c r="A62" s="1" t="s">
        <v>545</v>
      </c>
      <c r="B62" s="1" t="s">
        <v>7639</v>
      </c>
      <c r="C62" s="1" t="s">
        <v>546</v>
      </c>
      <c r="D62" s="1">
        <v>37275</v>
      </c>
      <c r="E62" t="s">
        <v>7650</v>
      </c>
    </row>
    <row r="63" spans="1:5" x14ac:dyDescent="0.2">
      <c r="A63" s="1" t="s">
        <v>547</v>
      </c>
      <c r="B63" s="1" t="s">
        <v>7639</v>
      </c>
      <c r="C63" s="1" t="s">
        <v>548</v>
      </c>
      <c r="D63" s="1">
        <v>15975</v>
      </c>
      <c r="E63" t="s">
        <v>7650</v>
      </c>
    </row>
    <row r="64" spans="1:5" x14ac:dyDescent="0.2">
      <c r="A64" s="1" t="s">
        <v>603</v>
      </c>
      <c r="B64" s="1" t="s">
        <v>7639</v>
      </c>
      <c r="C64" s="1" t="s">
        <v>604</v>
      </c>
      <c r="D64" s="1">
        <v>5325</v>
      </c>
      <c r="E64" t="s">
        <v>7650</v>
      </c>
    </row>
    <row r="65" spans="1:5" x14ac:dyDescent="0.2">
      <c r="A65" s="1" t="s">
        <v>605</v>
      </c>
      <c r="B65" s="1" t="s">
        <v>7639</v>
      </c>
      <c r="C65" s="1" t="s">
        <v>606</v>
      </c>
      <c r="D65" s="1">
        <v>53250</v>
      </c>
      <c r="E65" t="s">
        <v>7650</v>
      </c>
    </row>
    <row r="66" spans="1:5" x14ac:dyDescent="0.2">
      <c r="A66" s="1" t="s">
        <v>685</v>
      </c>
      <c r="B66" s="1" t="s">
        <v>7639</v>
      </c>
      <c r="C66" s="1" t="s">
        <v>686</v>
      </c>
      <c r="D66" s="1">
        <v>20975</v>
      </c>
      <c r="E66" t="s">
        <v>7650</v>
      </c>
    </row>
    <row r="67" spans="1:5" x14ac:dyDescent="0.2">
      <c r="A67" s="1" t="s">
        <v>695</v>
      </c>
      <c r="B67" s="1" t="s">
        <v>7639</v>
      </c>
      <c r="C67" s="1" t="s">
        <v>696</v>
      </c>
      <c r="D67" s="1">
        <v>15975</v>
      </c>
      <c r="E67" t="s">
        <v>7650</v>
      </c>
    </row>
    <row r="68" spans="1:5" x14ac:dyDescent="0.2">
      <c r="A68" s="1" t="s">
        <v>713</v>
      </c>
      <c r="B68" s="1" t="s">
        <v>7639</v>
      </c>
      <c r="C68" s="1" t="s">
        <v>714</v>
      </c>
      <c r="D68" s="1">
        <v>15975</v>
      </c>
      <c r="E68" t="s">
        <v>7650</v>
      </c>
    </row>
    <row r="69" spans="1:5" x14ac:dyDescent="0.2">
      <c r="A69" s="1" t="s">
        <v>719</v>
      </c>
      <c r="B69" s="1" t="s">
        <v>7639</v>
      </c>
      <c r="C69" s="1" t="s">
        <v>720</v>
      </c>
      <c r="D69" s="1">
        <v>26625</v>
      </c>
      <c r="E69" t="s">
        <v>7650</v>
      </c>
    </row>
    <row r="70" spans="1:5" x14ac:dyDescent="0.2">
      <c r="A70" s="1" t="s">
        <v>751</v>
      </c>
      <c r="B70" s="1" t="s">
        <v>7639</v>
      </c>
      <c r="C70" s="1" t="s">
        <v>752</v>
      </c>
      <c r="D70" s="1">
        <v>7990</v>
      </c>
      <c r="E70" t="s">
        <v>7650</v>
      </c>
    </row>
    <row r="71" spans="1:5" x14ac:dyDescent="0.2">
      <c r="A71" s="1" t="s">
        <v>769</v>
      </c>
      <c r="B71" s="1" t="s">
        <v>7639</v>
      </c>
      <c r="C71" s="1" t="s">
        <v>770</v>
      </c>
      <c r="D71" s="1">
        <v>7990</v>
      </c>
      <c r="E71" t="s">
        <v>7650</v>
      </c>
    </row>
    <row r="72" spans="1:5" x14ac:dyDescent="0.2">
      <c r="A72" s="1" t="s">
        <v>779</v>
      </c>
      <c r="B72" s="1" t="s">
        <v>7639</v>
      </c>
      <c r="C72" s="1" t="s">
        <v>780</v>
      </c>
      <c r="D72" s="1">
        <v>15975</v>
      </c>
      <c r="E72" t="s">
        <v>7650</v>
      </c>
    </row>
    <row r="73" spans="1:5" x14ac:dyDescent="0.2">
      <c r="A73" s="1" t="s">
        <v>785</v>
      </c>
      <c r="B73" s="1" t="s">
        <v>7639</v>
      </c>
      <c r="C73" s="1" t="s">
        <v>786</v>
      </c>
      <c r="D73" s="1">
        <v>15975</v>
      </c>
      <c r="E73" t="s">
        <v>7650</v>
      </c>
    </row>
    <row r="74" spans="1:5" x14ac:dyDescent="0.2">
      <c r="A74" s="1" t="s">
        <v>795</v>
      </c>
      <c r="B74" s="1" t="s">
        <v>7639</v>
      </c>
      <c r="C74" s="1" t="s">
        <v>796</v>
      </c>
      <c r="D74" s="1">
        <v>7990</v>
      </c>
      <c r="E74" t="s">
        <v>7650</v>
      </c>
    </row>
    <row r="75" spans="1:5" x14ac:dyDescent="0.2">
      <c r="A75" s="1" t="s">
        <v>799</v>
      </c>
      <c r="B75" s="1" t="s">
        <v>7639</v>
      </c>
      <c r="C75" s="1" t="s">
        <v>800</v>
      </c>
      <c r="D75" s="1">
        <v>15975</v>
      </c>
      <c r="E75" t="s">
        <v>7650</v>
      </c>
    </row>
    <row r="76" spans="1:5" x14ac:dyDescent="0.2">
      <c r="A76" s="1" t="s">
        <v>827</v>
      </c>
      <c r="B76" s="1" t="s">
        <v>7639</v>
      </c>
      <c r="C76" s="1" t="s">
        <v>828</v>
      </c>
      <c r="D76" s="1">
        <v>15975</v>
      </c>
      <c r="E76" t="s">
        <v>7650</v>
      </c>
    </row>
    <row r="77" spans="1:5" x14ac:dyDescent="0.2">
      <c r="A77" s="1" t="s">
        <v>851</v>
      </c>
      <c r="B77" s="1" t="s">
        <v>7639</v>
      </c>
      <c r="C77" s="1" t="s">
        <v>852</v>
      </c>
      <c r="D77" s="1">
        <v>5325</v>
      </c>
      <c r="E77" t="s">
        <v>7650</v>
      </c>
    </row>
    <row r="78" spans="1:5" x14ac:dyDescent="0.2">
      <c r="A78" s="1" t="s">
        <v>853</v>
      </c>
      <c r="B78" s="1" t="s">
        <v>7639</v>
      </c>
      <c r="C78" s="1" t="s">
        <v>854</v>
      </c>
      <c r="D78" s="1">
        <v>37275</v>
      </c>
      <c r="E78" t="s">
        <v>7650</v>
      </c>
    </row>
    <row r="79" spans="1:5" x14ac:dyDescent="0.2">
      <c r="A79" s="1" t="s">
        <v>855</v>
      </c>
      <c r="B79" s="1" t="s">
        <v>7639</v>
      </c>
      <c r="C79" s="1" t="s">
        <v>856</v>
      </c>
      <c r="D79" s="1">
        <v>174750</v>
      </c>
      <c r="E79" t="s">
        <v>7650</v>
      </c>
    </row>
    <row r="80" spans="1:5" x14ac:dyDescent="0.2">
      <c r="A80" s="1" t="s">
        <v>867</v>
      </c>
      <c r="B80" s="1" t="s">
        <v>7639</v>
      </c>
      <c r="C80" s="1" t="s">
        <v>868</v>
      </c>
      <c r="D80" s="1">
        <v>5325</v>
      </c>
      <c r="E80" t="s">
        <v>7650</v>
      </c>
    </row>
    <row r="81" spans="1:5" x14ac:dyDescent="0.2">
      <c r="A81" s="1" t="s">
        <v>871</v>
      </c>
      <c r="B81" s="1" t="s">
        <v>7639</v>
      </c>
      <c r="C81" s="1" t="s">
        <v>872</v>
      </c>
      <c r="D81" s="1">
        <v>15975</v>
      </c>
      <c r="E81" t="s">
        <v>7650</v>
      </c>
    </row>
    <row r="82" spans="1:5" x14ac:dyDescent="0.2">
      <c r="A82" s="1" t="s">
        <v>939</v>
      </c>
      <c r="B82" s="1" t="s">
        <v>7639</v>
      </c>
      <c r="C82" s="1" t="s">
        <v>940</v>
      </c>
      <c r="D82" s="1">
        <v>5325</v>
      </c>
      <c r="E82" t="s">
        <v>7650</v>
      </c>
    </row>
    <row r="83" spans="1:5" x14ac:dyDescent="0.2">
      <c r="A83" s="1" t="s">
        <v>957</v>
      </c>
      <c r="B83" s="1" t="s">
        <v>7639</v>
      </c>
      <c r="C83" s="1" t="s">
        <v>958</v>
      </c>
      <c r="D83" s="1">
        <v>26625</v>
      </c>
      <c r="E83" t="s">
        <v>7650</v>
      </c>
    </row>
    <row r="84" spans="1:5" x14ac:dyDescent="0.2">
      <c r="A84" s="1" t="s">
        <v>995</v>
      </c>
      <c r="B84" s="1" t="s">
        <v>7639</v>
      </c>
      <c r="C84" s="1" t="s">
        <v>996</v>
      </c>
      <c r="D84" s="1">
        <v>5325</v>
      </c>
      <c r="E84" t="s">
        <v>7650</v>
      </c>
    </row>
    <row r="85" spans="1:5" x14ac:dyDescent="0.2">
      <c r="A85" s="1" t="s">
        <v>999</v>
      </c>
      <c r="B85" s="1" t="s">
        <v>7639</v>
      </c>
      <c r="C85" s="1" t="s">
        <v>1000</v>
      </c>
      <c r="D85" s="1">
        <v>106500</v>
      </c>
      <c r="E85" t="s">
        <v>7650</v>
      </c>
    </row>
    <row r="86" spans="1:5" x14ac:dyDescent="0.2">
      <c r="A86" s="1" t="s">
        <v>1029</v>
      </c>
      <c r="B86" s="1" t="s">
        <v>7639</v>
      </c>
      <c r="C86" s="1" t="s">
        <v>1030</v>
      </c>
      <c r="D86" s="1">
        <v>5325</v>
      </c>
      <c r="E86" t="s">
        <v>7650</v>
      </c>
    </row>
    <row r="87" spans="1:5" x14ac:dyDescent="0.2">
      <c r="A87" s="1" t="s">
        <v>1037</v>
      </c>
      <c r="B87" s="1" t="s">
        <v>7639</v>
      </c>
      <c r="C87" s="1" t="s">
        <v>1038</v>
      </c>
      <c r="D87" s="1">
        <v>5325</v>
      </c>
      <c r="E87" t="s">
        <v>7650</v>
      </c>
    </row>
    <row r="88" spans="1:5" x14ac:dyDescent="0.2">
      <c r="A88" s="1" t="s">
        <v>1045</v>
      </c>
      <c r="B88" s="1" t="s">
        <v>7639</v>
      </c>
      <c r="C88" s="1" t="s">
        <v>1046</v>
      </c>
      <c r="D88" s="1">
        <v>53250</v>
      </c>
      <c r="E88" t="s">
        <v>7650</v>
      </c>
    </row>
    <row r="89" spans="1:5" x14ac:dyDescent="0.2">
      <c r="A89" s="1" t="s">
        <v>1051</v>
      </c>
      <c r="B89" s="1" t="s">
        <v>7639</v>
      </c>
      <c r="C89" s="1" t="s">
        <v>1052</v>
      </c>
      <c r="D89" s="1">
        <v>15975</v>
      </c>
      <c r="E89" t="s">
        <v>7650</v>
      </c>
    </row>
    <row r="90" spans="1:5" x14ac:dyDescent="0.2">
      <c r="A90" s="1" t="s">
        <v>1097</v>
      </c>
      <c r="B90" s="1" t="s">
        <v>7639</v>
      </c>
      <c r="C90" s="1" t="s">
        <v>1098</v>
      </c>
      <c r="D90" s="1">
        <v>58250</v>
      </c>
      <c r="E90" t="s">
        <v>7650</v>
      </c>
    </row>
    <row r="91" spans="1:5" x14ac:dyDescent="0.2">
      <c r="A91" s="1" t="s">
        <v>1109</v>
      </c>
      <c r="B91" s="1" t="s">
        <v>7639</v>
      </c>
      <c r="C91" s="1" t="s">
        <v>1110</v>
      </c>
      <c r="D91" s="1">
        <v>7990</v>
      </c>
      <c r="E91" t="s">
        <v>7650</v>
      </c>
    </row>
    <row r="92" spans="1:5" x14ac:dyDescent="0.2">
      <c r="A92" s="1" t="s">
        <v>1113</v>
      </c>
      <c r="B92" s="1" t="s">
        <v>7639</v>
      </c>
      <c r="C92" s="1" t="s">
        <v>1114</v>
      </c>
      <c r="D92" s="1">
        <v>5325</v>
      </c>
      <c r="E92" t="s">
        <v>7650</v>
      </c>
    </row>
    <row r="93" spans="1:5" x14ac:dyDescent="0.2">
      <c r="A93" s="1" t="s">
        <v>1163</v>
      </c>
      <c r="B93" s="1" t="s">
        <v>7639</v>
      </c>
      <c r="C93" s="1" t="s">
        <v>1164</v>
      </c>
      <c r="D93" s="1">
        <v>164750</v>
      </c>
      <c r="E93" t="s">
        <v>7650</v>
      </c>
    </row>
    <row r="94" spans="1:5" x14ac:dyDescent="0.2">
      <c r="A94" s="1" t="s">
        <v>1199</v>
      </c>
      <c r="B94" s="1" t="s">
        <v>7639</v>
      </c>
      <c r="C94" s="1" t="s">
        <v>1200</v>
      </c>
      <c r="D94" s="1">
        <v>5325</v>
      </c>
      <c r="E94" t="s">
        <v>7650</v>
      </c>
    </row>
    <row r="95" spans="1:5" x14ac:dyDescent="0.2">
      <c r="A95" s="1" t="s">
        <v>1245</v>
      </c>
      <c r="B95" s="1" t="s">
        <v>7639</v>
      </c>
      <c r="C95" s="1" t="s">
        <v>1246</v>
      </c>
      <c r="D95" s="1">
        <v>5325</v>
      </c>
      <c r="E95" t="s">
        <v>7650</v>
      </c>
    </row>
    <row r="96" spans="1:5" x14ac:dyDescent="0.2">
      <c r="A96" s="1" t="s">
        <v>1251</v>
      </c>
      <c r="B96" s="1" t="s">
        <v>7639</v>
      </c>
      <c r="C96" s="1" t="s">
        <v>1252</v>
      </c>
      <c r="D96" s="1">
        <v>5325</v>
      </c>
      <c r="E96" t="s">
        <v>7650</v>
      </c>
    </row>
    <row r="97" spans="1:5" x14ac:dyDescent="0.2">
      <c r="A97" s="1" t="s">
        <v>1267</v>
      </c>
      <c r="B97" s="1" t="s">
        <v>7639</v>
      </c>
      <c r="C97" s="1" t="s">
        <v>1268</v>
      </c>
      <c r="D97" s="1">
        <v>15975</v>
      </c>
      <c r="E97" t="s">
        <v>7650</v>
      </c>
    </row>
    <row r="98" spans="1:5" x14ac:dyDescent="0.2">
      <c r="A98" s="1" t="s">
        <v>1273</v>
      </c>
      <c r="B98" s="1" t="s">
        <v>7639</v>
      </c>
      <c r="C98" s="1" t="s">
        <v>1274</v>
      </c>
      <c r="D98" s="1">
        <v>15975</v>
      </c>
      <c r="E98" t="s">
        <v>7650</v>
      </c>
    </row>
    <row r="99" spans="1:5" x14ac:dyDescent="0.2">
      <c r="A99" s="1" t="s">
        <v>1275</v>
      </c>
      <c r="B99" s="1" t="s">
        <v>7639</v>
      </c>
      <c r="C99" s="1" t="s">
        <v>1276</v>
      </c>
      <c r="D99" s="1">
        <v>133125</v>
      </c>
      <c r="E99" t="s">
        <v>7650</v>
      </c>
    </row>
    <row r="100" spans="1:5" x14ac:dyDescent="0.2">
      <c r="A100" s="1" t="s">
        <v>1287</v>
      </c>
      <c r="B100" s="1" t="s">
        <v>7639</v>
      </c>
      <c r="C100" s="1" t="s">
        <v>1288</v>
      </c>
      <c r="D100" s="1">
        <v>5325</v>
      </c>
      <c r="E100" t="s">
        <v>7650</v>
      </c>
    </row>
    <row r="101" spans="1:5" x14ac:dyDescent="0.2">
      <c r="A101" s="1" t="s">
        <v>1389</v>
      </c>
      <c r="B101" s="1" t="s">
        <v>7639</v>
      </c>
      <c r="C101" s="1" t="s">
        <v>1390</v>
      </c>
      <c r="D101" s="1">
        <v>8825</v>
      </c>
      <c r="E101" t="s">
        <v>7650</v>
      </c>
    </row>
    <row r="102" spans="1:5" x14ac:dyDescent="0.2">
      <c r="A102" s="1" t="s">
        <v>1401</v>
      </c>
      <c r="B102" s="1" t="s">
        <v>7639</v>
      </c>
      <c r="C102" s="1" t="s">
        <v>1402</v>
      </c>
      <c r="D102" s="1">
        <v>5325</v>
      </c>
      <c r="E102" t="s">
        <v>7650</v>
      </c>
    </row>
    <row r="103" spans="1:5" x14ac:dyDescent="0.2">
      <c r="A103" s="1" t="s">
        <v>1443</v>
      </c>
      <c r="B103" s="1" t="s">
        <v>7639</v>
      </c>
      <c r="C103" s="1" t="s">
        <v>1444</v>
      </c>
      <c r="D103" s="1">
        <v>5325</v>
      </c>
      <c r="E103" t="s">
        <v>7650</v>
      </c>
    </row>
    <row r="104" spans="1:5" x14ac:dyDescent="0.2">
      <c r="A104" s="1" t="s">
        <v>1453</v>
      </c>
      <c r="B104" s="1" t="s">
        <v>7639</v>
      </c>
      <c r="C104" s="1" t="s">
        <v>1454</v>
      </c>
      <c r="D104" s="1">
        <v>53250</v>
      </c>
      <c r="E104" t="s">
        <v>7650</v>
      </c>
    </row>
    <row r="105" spans="1:5" x14ac:dyDescent="0.2">
      <c r="A105" s="1" t="s">
        <v>1465</v>
      </c>
      <c r="B105" s="1" t="s">
        <v>7639</v>
      </c>
      <c r="C105" s="1" t="s">
        <v>1466</v>
      </c>
      <c r="D105" s="1">
        <v>15975</v>
      </c>
      <c r="E105" t="s">
        <v>7650</v>
      </c>
    </row>
    <row r="106" spans="1:5" x14ac:dyDescent="0.2">
      <c r="A106" s="1" t="s">
        <v>1479</v>
      </c>
      <c r="B106" s="1" t="s">
        <v>7639</v>
      </c>
      <c r="C106" s="1" t="s">
        <v>1480</v>
      </c>
      <c r="D106" s="1">
        <v>15975</v>
      </c>
      <c r="E106" t="s">
        <v>7650</v>
      </c>
    </row>
    <row r="107" spans="1:5" x14ac:dyDescent="0.2">
      <c r="A107" s="1" t="s">
        <v>1521</v>
      </c>
      <c r="B107" s="1" t="s">
        <v>7639</v>
      </c>
      <c r="C107" s="1" t="s">
        <v>1522</v>
      </c>
      <c r="D107" s="1">
        <v>29625</v>
      </c>
      <c r="E107" t="s">
        <v>7650</v>
      </c>
    </row>
    <row r="108" spans="1:5" x14ac:dyDescent="0.2">
      <c r="A108" s="1" t="s">
        <v>1541</v>
      </c>
      <c r="B108" s="1" t="s">
        <v>7639</v>
      </c>
      <c r="C108" s="1" t="s">
        <v>1542</v>
      </c>
      <c r="D108" s="1">
        <v>15975</v>
      </c>
      <c r="E108" t="s">
        <v>7650</v>
      </c>
    </row>
    <row r="109" spans="1:5" x14ac:dyDescent="0.2">
      <c r="A109" s="1" t="s">
        <v>1549</v>
      </c>
      <c r="B109" s="1" t="s">
        <v>7639</v>
      </c>
      <c r="C109" s="1" t="s">
        <v>1550</v>
      </c>
      <c r="D109" s="1">
        <v>15975</v>
      </c>
      <c r="E109" t="s">
        <v>7650</v>
      </c>
    </row>
    <row r="110" spans="1:5" x14ac:dyDescent="0.2">
      <c r="A110" s="1" t="s">
        <v>1572</v>
      </c>
      <c r="B110" s="1" t="s">
        <v>7639</v>
      </c>
      <c r="C110" s="1" t="s">
        <v>1573</v>
      </c>
      <c r="D110" s="1">
        <v>5325</v>
      </c>
      <c r="E110" t="s">
        <v>7650</v>
      </c>
    </row>
    <row r="111" spans="1:5" x14ac:dyDescent="0.2">
      <c r="A111" s="1" t="s">
        <v>1622</v>
      </c>
      <c r="B111" s="1" t="s">
        <v>7639</v>
      </c>
      <c r="C111" s="1" t="s">
        <v>1623</v>
      </c>
      <c r="D111" s="1">
        <v>9490</v>
      </c>
      <c r="E111" t="s">
        <v>7650</v>
      </c>
    </row>
    <row r="112" spans="1:5" x14ac:dyDescent="0.2">
      <c r="A112" s="1" t="s">
        <v>1624</v>
      </c>
      <c r="B112" s="1" t="s">
        <v>7639</v>
      </c>
      <c r="C112" s="1" t="s">
        <v>1625</v>
      </c>
      <c r="D112" s="1">
        <v>15975</v>
      </c>
      <c r="E112" t="s">
        <v>7650</v>
      </c>
    </row>
    <row r="113" spans="1:5" x14ac:dyDescent="0.2">
      <c r="A113" s="1" t="s">
        <v>1626</v>
      </c>
      <c r="B113" s="1" t="s">
        <v>7639</v>
      </c>
      <c r="C113" s="1" t="s">
        <v>1627</v>
      </c>
      <c r="D113" s="1">
        <v>13315</v>
      </c>
      <c r="E113" t="s">
        <v>7650</v>
      </c>
    </row>
    <row r="114" spans="1:5" x14ac:dyDescent="0.2">
      <c r="A114" s="1" t="s">
        <v>1628</v>
      </c>
      <c r="B114" s="1" t="s">
        <v>7639</v>
      </c>
      <c r="C114" s="1" t="s">
        <v>1629</v>
      </c>
      <c r="D114" s="1">
        <v>7990</v>
      </c>
      <c r="E114" t="s">
        <v>7650</v>
      </c>
    </row>
    <row r="115" spans="1:5" x14ac:dyDescent="0.2">
      <c r="A115" s="1" t="s">
        <v>1642</v>
      </c>
      <c r="B115" s="1" t="s">
        <v>7639</v>
      </c>
      <c r="C115" s="1" t="s">
        <v>1643</v>
      </c>
      <c r="D115" s="1">
        <v>53250</v>
      </c>
      <c r="E115" t="s">
        <v>7650</v>
      </c>
    </row>
    <row r="116" spans="1:5" x14ac:dyDescent="0.2">
      <c r="A116" s="1" t="s">
        <v>1644</v>
      </c>
      <c r="B116" s="1" t="s">
        <v>7639</v>
      </c>
      <c r="C116" s="1" t="s">
        <v>1645</v>
      </c>
      <c r="D116" s="1">
        <v>7990</v>
      </c>
      <c r="E116" t="s">
        <v>7650</v>
      </c>
    </row>
    <row r="117" spans="1:5" x14ac:dyDescent="0.2">
      <c r="A117" s="1" t="s">
        <v>1650</v>
      </c>
      <c r="B117" s="1" t="s">
        <v>7639</v>
      </c>
      <c r="C117" s="1" t="s">
        <v>1651</v>
      </c>
      <c r="D117" s="1">
        <v>15975</v>
      </c>
      <c r="E117" t="s">
        <v>7650</v>
      </c>
    </row>
    <row r="118" spans="1:5" x14ac:dyDescent="0.2">
      <c r="A118" s="1" t="s">
        <v>1664</v>
      </c>
      <c r="B118" s="1" t="s">
        <v>7639</v>
      </c>
      <c r="C118" s="1" t="s">
        <v>1665</v>
      </c>
      <c r="D118" s="1">
        <v>41975</v>
      </c>
      <c r="E118" t="s">
        <v>7650</v>
      </c>
    </row>
    <row r="119" spans="1:5" x14ac:dyDescent="0.2">
      <c r="A119" s="1" t="s">
        <v>1668</v>
      </c>
      <c r="B119" s="1" t="s">
        <v>7639</v>
      </c>
      <c r="C119" s="1" t="s">
        <v>1669</v>
      </c>
      <c r="D119" s="1">
        <v>5325</v>
      </c>
      <c r="E119" t="s">
        <v>7650</v>
      </c>
    </row>
    <row r="120" spans="1:5" x14ac:dyDescent="0.2">
      <c r="A120" s="1" t="s">
        <v>1700</v>
      </c>
      <c r="B120" s="1" t="s">
        <v>7639</v>
      </c>
      <c r="C120" s="1" t="s">
        <v>1701</v>
      </c>
      <c r="D120" s="1">
        <v>10650</v>
      </c>
      <c r="E120" t="s">
        <v>7650</v>
      </c>
    </row>
    <row r="121" spans="1:5" x14ac:dyDescent="0.2">
      <c r="A121" s="1" t="s">
        <v>1710</v>
      </c>
      <c r="B121" s="1" t="s">
        <v>7639</v>
      </c>
      <c r="C121" s="1" t="s">
        <v>1711</v>
      </c>
      <c r="D121" s="1">
        <v>7990</v>
      </c>
      <c r="E121" t="s">
        <v>7650</v>
      </c>
    </row>
    <row r="122" spans="1:5" x14ac:dyDescent="0.2">
      <c r="A122" s="1" t="s">
        <v>1722</v>
      </c>
      <c r="B122" s="1" t="s">
        <v>7639</v>
      </c>
      <c r="C122" s="1" t="s">
        <v>1723</v>
      </c>
      <c r="D122" s="1">
        <v>53250</v>
      </c>
      <c r="E122" t="s">
        <v>7650</v>
      </c>
    </row>
    <row r="123" spans="1:5" x14ac:dyDescent="0.2">
      <c r="A123" s="1" t="s">
        <v>1726</v>
      </c>
      <c r="B123" s="1" t="s">
        <v>7639</v>
      </c>
      <c r="C123" s="1" t="s">
        <v>1727</v>
      </c>
      <c r="D123" s="1">
        <v>5325</v>
      </c>
      <c r="E123" t="s">
        <v>7650</v>
      </c>
    </row>
    <row r="124" spans="1:5" x14ac:dyDescent="0.2">
      <c r="A124" s="1" t="s">
        <v>1766</v>
      </c>
      <c r="B124" s="1" t="s">
        <v>7639</v>
      </c>
      <c r="C124" s="1" t="s">
        <v>1767</v>
      </c>
      <c r="D124" s="1">
        <v>15975</v>
      </c>
      <c r="E124" t="s">
        <v>7650</v>
      </c>
    </row>
    <row r="125" spans="1:5" x14ac:dyDescent="0.2">
      <c r="A125" s="1" t="s">
        <v>1778</v>
      </c>
      <c r="B125" s="1" t="s">
        <v>7639</v>
      </c>
      <c r="C125" s="1" t="s">
        <v>1779</v>
      </c>
      <c r="D125" s="1">
        <v>5325</v>
      </c>
      <c r="E125" t="s">
        <v>7650</v>
      </c>
    </row>
    <row r="126" spans="1:5" x14ac:dyDescent="0.2">
      <c r="A126" s="1" t="s">
        <v>23</v>
      </c>
      <c r="B126" s="1" t="s">
        <v>7639</v>
      </c>
      <c r="C126" s="1" t="s">
        <v>24</v>
      </c>
      <c r="D126" s="1">
        <v>5325</v>
      </c>
      <c r="E126" t="s">
        <v>7749</v>
      </c>
    </row>
    <row r="127" spans="1:5" x14ac:dyDescent="0.2">
      <c r="A127" s="1" t="s">
        <v>25</v>
      </c>
      <c r="B127" s="1" t="s">
        <v>7639</v>
      </c>
      <c r="C127" s="1" t="s">
        <v>26</v>
      </c>
      <c r="D127" s="1">
        <v>7990</v>
      </c>
      <c r="E127" t="s">
        <v>7749</v>
      </c>
    </row>
    <row r="128" spans="1:5" x14ac:dyDescent="0.2">
      <c r="A128" s="1" t="s">
        <v>57</v>
      </c>
      <c r="B128" s="1" t="s">
        <v>7639</v>
      </c>
      <c r="C128" s="1" t="s">
        <v>58</v>
      </c>
      <c r="D128" s="1">
        <v>26625</v>
      </c>
      <c r="E128" t="s">
        <v>7749</v>
      </c>
    </row>
    <row r="129" spans="1:5" x14ac:dyDescent="0.2">
      <c r="A129" s="1" t="s">
        <v>61</v>
      </c>
      <c r="B129" s="1" t="s">
        <v>7639</v>
      </c>
      <c r="C129" s="1" t="s">
        <v>62</v>
      </c>
      <c r="D129" s="1">
        <v>10650</v>
      </c>
      <c r="E129" t="s">
        <v>7749</v>
      </c>
    </row>
    <row r="130" spans="1:5" x14ac:dyDescent="0.2">
      <c r="A130" s="1" t="s">
        <v>81</v>
      </c>
      <c r="B130" s="1" t="s">
        <v>7639</v>
      </c>
      <c r="C130" s="1" t="s">
        <v>82</v>
      </c>
      <c r="D130" s="1">
        <v>10650</v>
      </c>
      <c r="E130" t="s">
        <v>7749</v>
      </c>
    </row>
    <row r="131" spans="1:5" x14ac:dyDescent="0.2">
      <c r="A131" s="1" t="s">
        <v>93</v>
      </c>
      <c r="B131" s="1" t="s">
        <v>7639</v>
      </c>
      <c r="C131" s="1" t="s">
        <v>94</v>
      </c>
      <c r="D131" s="1">
        <v>26625</v>
      </c>
      <c r="E131" t="s">
        <v>7749</v>
      </c>
    </row>
    <row r="132" spans="1:5" x14ac:dyDescent="0.2">
      <c r="A132" s="1" t="s">
        <v>147</v>
      </c>
      <c r="B132" s="1" t="s">
        <v>7639</v>
      </c>
      <c r="C132" s="1" t="s">
        <v>148</v>
      </c>
      <c r="D132" s="1">
        <v>15975</v>
      </c>
      <c r="E132" t="s">
        <v>7749</v>
      </c>
    </row>
    <row r="133" spans="1:5" x14ac:dyDescent="0.2">
      <c r="A133" s="1" t="s">
        <v>163</v>
      </c>
      <c r="B133" s="1" t="s">
        <v>7639</v>
      </c>
      <c r="C133" s="1" t="s">
        <v>164</v>
      </c>
      <c r="D133" s="1">
        <v>7990</v>
      </c>
      <c r="E133" t="s">
        <v>7749</v>
      </c>
    </row>
    <row r="134" spans="1:5" x14ac:dyDescent="0.2">
      <c r="A134" s="1" t="s">
        <v>279</v>
      </c>
      <c r="B134" s="1" t="s">
        <v>7639</v>
      </c>
      <c r="C134" s="1" t="s">
        <v>280</v>
      </c>
      <c r="D134" s="1">
        <v>5325</v>
      </c>
      <c r="E134" t="s">
        <v>7749</v>
      </c>
    </row>
    <row r="135" spans="1:5" x14ac:dyDescent="0.2">
      <c r="A135" s="1" t="s">
        <v>295</v>
      </c>
      <c r="B135" s="1" t="s">
        <v>7639</v>
      </c>
      <c r="C135" s="1" t="s">
        <v>296</v>
      </c>
      <c r="D135" s="1">
        <v>15975</v>
      </c>
      <c r="E135" t="s">
        <v>7749</v>
      </c>
    </row>
    <row r="136" spans="1:5" x14ac:dyDescent="0.2">
      <c r="A136" s="1" t="s">
        <v>533</v>
      </c>
      <c r="B136" s="1" t="s">
        <v>7639</v>
      </c>
      <c r="C136" s="1" t="s">
        <v>534</v>
      </c>
      <c r="D136" s="1">
        <v>26625</v>
      </c>
      <c r="E136" t="s">
        <v>7749</v>
      </c>
    </row>
    <row r="137" spans="1:5" x14ac:dyDescent="0.2">
      <c r="A137" s="1" t="s">
        <v>569</v>
      </c>
      <c r="B137" s="1" t="s">
        <v>7639</v>
      </c>
      <c r="C137" s="1" t="s">
        <v>570</v>
      </c>
      <c r="D137" s="1">
        <v>20975</v>
      </c>
      <c r="E137" t="s">
        <v>7749</v>
      </c>
    </row>
    <row r="138" spans="1:5" x14ac:dyDescent="0.2">
      <c r="A138" s="1" t="s">
        <v>577</v>
      </c>
      <c r="B138" s="1" t="s">
        <v>7639</v>
      </c>
      <c r="C138" s="1" t="s">
        <v>578</v>
      </c>
      <c r="D138" s="1">
        <v>26625</v>
      </c>
      <c r="E138" t="s">
        <v>7749</v>
      </c>
    </row>
    <row r="139" spans="1:5" x14ac:dyDescent="0.2">
      <c r="A139" s="1" t="s">
        <v>623</v>
      </c>
      <c r="B139" s="1" t="s">
        <v>7639</v>
      </c>
      <c r="C139" s="1" t="s">
        <v>624</v>
      </c>
      <c r="D139" s="1">
        <v>58250</v>
      </c>
      <c r="E139" t="s">
        <v>7749</v>
      </c>
    </row>
    <row r="140" spans="1:5" x14ac:dyDescent="0.2">
      <c r="A140" s="1" t="s">
        <v>681</v>
      </c>
      <c r="B140" s="1" t="s">
        <v>7639</v>
      </c>
      <c r="C140" s="1" t="s">
        <v>682</v>
      </c>
      <c r="D140" s="1">
        <v>62275</v>
      </c>
      <c r="E140" t="s">
        <v>7749</v>
      </c>
    </row>
    <row r="141" spans="1:5" x14ac:dyDescent="0.2">
      <c r="A141" s="1" t="s">
        <v>689</v>
      </c>
      <c r="B141" s="1" t="s">
        <v>7639</v>
      </c>
      <c r="C141" s="1" t="s">
        <v>690</v>
      </c>
      <c r="D141" s="1">
        <v>15975</v>
      </c>
      <c r="E141" t="s">
        <v>7749</v>
      </c>
    </row>
    <row r="142" spans="1:5" x14ac:dyDescent="0.2">
      <c r="A142" s="1" t="s">
        <v>791</v>
      </c>
      <c r="B142" s="1" t="s">
        <v>7639</v>
      </c>
      <c r="C142" s="1" t="s">
        <v>792</v>
      </c>
      <c r="D142" s="1">
        <v>15975</v>
      </c>
      <c r="E142" t="s">
        <v>7749</v>
      </c>
    </row>
    <row r="143" spans="1:5" x14ac:dyDescent="0.2">
      <c r="A143" s="1" t="s">
        <v>811</v>
      </c>
      <c r="B143" s="1" t="s">
        <v>7639</v>
      </c>
      <c r="C143" s="1" t="s">
        <v>812</v>
      </c>
      <c r="D143" s="1">
        <v>10000</v>
      </c>
      <c r="E143" t="s">
        <v>7749</v>
      </c>
    </row>
    <row r="144" spans="1:5" x14ac:dyDescent="0.2">
      <c r="A144" s="1" t="s">
        <v>933</v>
      </c>
      <c r="B144" s="1" t="s">
        <v>7639</v>
      </c>
      <c r="C144" s="1" t="s">
        <v>934</v>
      </c>
      <c r="D144" s="1">
        <v>7990</v>
      </c>
      <c r="E144" t="s">
        <v>7749</v>
      </c>
    </row>
    <row r="145" spans="1:5" x14ac:dyDescent="0.2">
      <c r="A145" s="1" t="s">
        <v>979</v>
      </c>
      <c r="B145" s="1" t="s">
        <v>7639</v>
      </c>
      <c r="C145" s="1" t="s">
        <v>980</v>
      </c>
      <c r="D145" s="1">
        <v>15975</v>
      </c>
      <c r="E145" t="s">
        <v>7749</v>
      </c>
    </row>
    <row r="146" spans="1:5" x14ac:dyDescent="0.2">
      <c r="A146" s="1" t="s">
        <v>985</v>
      </c>
      <c r="B146" s="1" t="s">
        <v>7639</v>
      </c>
      <c r="C146" s="1" t="s">
        <v>986</v>
      </c>
      <c r="D146" s="1">
        <v>7990</v>
      </c>
      <c r="E146" t="s">
        <v>7749</v>
      </c>
    </row>
    <row r="147" spans="1:5" x14ac:dyDescent="0.2">
      <c r="A147" s="1" t="s">
        <v>1007</v>
      </c>
      <c r="B147" s="1" t="s">
        <v>7639</v>
      </c>
      <c r="C147" s="1" t="s">
        <v>1008</v>
      </c>
      <c r="D147" s="1">
        <v>15975</v>
      </c>
      <c r="E147" t="s">
        <v>7749</v>
      </c>
    </row>
    <row r="148" spans="1:5" x14ac:dyDescent="0.2">
      <c r="A148" s="1" t="s">
        <v>1025</v>
      </c>
      <c r="B148" s="1" t="s">
        <v>7639</v>
      </c>
      <c r="C148" s="1" t="s">
        <v>1026</v>
      </c>
      <c r="D148" s="1">
        <v>7990</v>
      </c>
      <c r="E148" t="s">
        <v>7749</v>
      </c>
    </row>
    <row r="149" spans="1:5" x14ac:dyDescent="0.2">
      <c r="A149" s="1" t="s">
        <v>1027</v>
      </c>
      <c r="B149" s="1" t="s">
        <v>7639</v>
      </c>
      <c r="C149" s="1" t="s">
        <v>1028</v>
      </c>
      <c r="D149" s="1">
        <v>10650</v>
      </c>
      <c r="E149" t="s">
        <v>7749</v>
      </c>
    </row>
    <row r="150" spans="1:5" x14ac:dyDescent="0.2">
      <c r="A150" s="1" t="s">
        <v>1117</v>
      </c>
      <c r="B150" s="1" t="s">
        <v>7639</v>
      </c>
      <c r="C150" s="1" t="s">
        <v>1118</v>
      </c>
      <c r="D150" s="1">
        <v>15975</v>
      </c>
      <c r="E150" t="s">
        <v>7749</v>
      </c>
    </row>
    <row r="151" spans="1:5" x14ac:dyDescent="0.2">
      <c r="A151" s="1" t="s">
        <v>1159</v>
      </c>
      <c r="B151" s="1" t="s">
        <v>7639</v>
      </c>
      <c r="C151" s="1" t="s">
        <v>1160</v>
      </c>
      <c r="D151" s="1">
        <v>15975</v>
      </c>
      <c r="E151" t="s">
        <v>7749</v>
      </c>
    </row>
    <row r="152" spans="1:5" x14ac:dyDescent="0.2">
      <c r="A152" s="1" t="s">
        <v>1161</v>
      </c>
      <c r="B152" s="1" t="s">
        <v>7639</v>
      </c>
      <c r="C152" s="1" t="s">
        <v>1162</v>
      </c>
      <c r="D152" s="1">
        <v>26625</v>
      </c>
      <c r="E152" t="s">
        <v>7749</v>
      </c>
    </row>
    <row r="153" spans="1:5" x14ac:dyDescent="0.2">
      <c r="A153" s="1" t="s">
        <v>1169</v>
      </c>
      <c r="B153" s="1" t="s">
        <v>7639</v>
      </c>
      <c r="C153" s="1" t="s">
        <v>1170</v>
      </c>
      <c r="D153" s="1">
        <v>93700</v>
      </c>
      <c r="E153" t="s">
        <v>7749</v>
      </c>
    </row>
    <row r="154" spans="1:5" x14ac:dyDescent="0.2">
      <c r="A154" s="1" t="s">
        <v>1181</v>
      </c>
      <c r="B154" s="1" t="s">
        <v>7639</v>
      </c>
      <c r="C154" s="1" t="s">
        <v>1182</v>
      </c>
      <c r="D154" s="1">
        <v>18975</v>
      </c>
      <c r="E154" t="s">
        <v>7749</v>
      </c>
    </row>
    <row r="155" spans="1:5" x14ac:dyDescent="0.2">
      <c r="A155" s="1" t="s">
        <v>1243</v>
      </c>
      <c r="B155" s="1" t="s">
        <v>7639</v>
      </c>
      <c r="C155" s="1" t="s">
        <v>1244</v>
      </c>
      <c r="D155" s="1">
        <v>13315</v>
      </c>
      <c r="E155" t="s">
        <v>7749</v>
      </c>
    </row>
    <row r="156" spans="1:5" x14ac:dyDescent="0.2">
      <c r="A156" s="1" t="s">
        <v>1261</v>
      </c>
      <c r="B156" s="1" t="s">
        <v>7639</v>
      </c>
      <c r="C156" s="1" t="s">
        <v>1262</v>
      </c>
      <c r="D156" s="1">
        <v>5325</v>
      </c>
      <c r="E156" t="s">
        <v>7749</v>
      </c>
    </row>
    <row r="157" spans="1:5" x14ac:dyDescent="0.2">
      <c r="A157" s="1" t="s">
        <v>1381</v>
      </c>
      <c r="B157" s="1" t="s">
        <v>7639</v>
      </c>
      <c r="C157" s="1" t="s">
        <v>1382</v>
      </c>
      <c r="D157" s="1">
        <v>26625</v>
      </c>
      <c r="E157" t="s">
        <v>7749</v>
      </c>
    </row>
    <row r="158" spans="1:5" x14ac:dyDescent="0.2">
      <c r="A158" s="1" t="s">
        <v>287</v>
      </c>
      <c r="B158" s="1" t="s">
        <v>7639</v>
      </c>
      <c r="C158" s="1" t="s">
        <v>288</v>
      </c>
      <c r="D158" s="1">
        <v>45694</v>
      </c>
      <c r="E158" t="s">
        <v>7749</v>
      </c>
    </row>
    <row r="159" spans="1:5" x14ac:dyDescent="0.2">
      <c r="A159" s="1" t="s">
        <v>1539</v>
      </c>
      <c r="B159" s="1" t="s">
        <v>7639</v>
      </c>
      <c r="C159" s="1" t="s">
        <v>1540</v>
      </c>
      <c r="D159" s="1">
        <v>21300</v>
      </c>
      <c r="E159" t="s">
        <v>7749</v>
      </c>
    </row>
    <row r="160" spans="1:5" x14ac:dyDescent="0.2">
      <c r="A160" s="1" t="s">
        <v>1553</v>
      </c>
      <c r="B160" s="1" t="s">
        <v>7639</v>
      </c>
      <c r="C160" s="1" t="s">
        <v>1554</v>
      </c>
      <c r="D160" s="1">
        <v>43125</v>
      </c>
      <c r="E160" t="s">
        <v>7749</v>
      </c>
    </row>
    <row r="161" spans="1:5" x14ac:dyDescent="0.2">
      <c r="A161" s="1" t="s">
        <v>1640</v>
      </c>
      <c r="B161" s="1" t="s">
        <v>7639</v>
      </c>
      <c r="C161" s="1" t="s">
        <v>1641</v>
      </c>
      <c r="D161" s="1">
        <v>19475</v>
      </c>
      <c r="E161" t="s">
        <v>7749</v>
      </c>
    </row>
    <row r="162" spans="1:5" x14ac:dyDescent="0.2">
      <c r="A162" s="1" t="s">
        <v>1658</v>
      </c>
      <c r="B162" s="1" t="s">
        <v>7639</v>
      </c>
      <c r="C162" s="1" t="s">
        <v>1659</v>
      </c>
      <c r="D162" s="1">
        <v>5325</v>
      </c>
      <c r="E162" t="s">
        <v>7749</v>
      </c>
    </row>
    <row r="163" spans="1:5" x14ac:dyDescent="0.2">
      <c r="A163" s="1" t="s">
        <v>1732</v>
      </c>
      <c r="B163" s="1" t="s">
        <v>7639</v>
      </c>
      <c r="C163" s="1" t="s">
        <v>1733</v>
      </c>
      <c r="D163" s="1">
        <v>84150</v>
      </c>
      <c r="E163" t="s">
        <v>7749</v>
      </c>
    </row>
    <row r="164" spans="1:5" x14ac:dyDescent="0.2">
      <c r="A164" s="1" t="s">
        <v>1734</v>
      </c>
      <c r="B164" s="1" t="s">
        <v>7639</v>
      </c>
      <c r="C164" s="1" t="s">
        <v>1735</v>
      </c>
      <c r="D164" s="1">
        <v>31625</v>
      </c>
      <c r="E164" t="s">
        <v>7749</v>
      </c>
    </row>
    <row r="165" spans="1:5" x14ac:dyDescent="0.2">
      <c r="A165" s="1" t="s">
        <v>35</v>
      </c>
      <c r="B165" s="1" t="s">
        <v>7639</v>
      </c>
      <c r="C165" s="1" t="s">
        <v>36</v>
      </c>
      <c r="D165" s="1">
        <v>5325</v>
      </c>
      <c r="E165" t="s">
        <v>7901</v>
      </c>
    </row>
    <row r="166" spans="1:5" x14ac:dyDescent="0.2">
      <c r="A166" s="1" t="s">
        <v>323</v>
      </c>
      <c r="B166" s="1" t="s">
        <v>7639</v>
      </c>
      <c r="C166" s="1" t="s">
        <v>324</v>
      </c>
      <c r="D166" s="1">
        <v>58250</v>
      </c>
      <c r="E166" t="s">
        <v>7901</v>
      </c>
    </row>
    <row r="167" spans="1:5" x14ac:dyDescent="0.2">
      <c r="A167" s="1" t="s">
        <v>381</v>
      </c>
      <c r="B167" s="1" t="s">
        <v>7639</v>
      </c>
      <c r="C167" s="1" t="s">
        <v>382</v>
      </c>
      <c r="D167" s="1">
        <v>53250</v>
      </c>
      <c r="E167" t="s">
        <v>7901</v>
      </c>
    </row>
    <row r="168" spans="1:5" x14ac:dyDescent="0.2">
      <c r="A168" s="1" t="s">
        <v>467</v>
      </c>
      <c r="B168" s="1" t="s">
        <v>7639</v>
      </c>
      <c r="C168" s="1" t="s">
        <v>468</v>
      </c>
      <c r="D168" s="1">
        <v>7990</v>
      </c>
      <c r="E168" t="s">
        <v>7901</v>
      </c>
    </row>
    <row r="169" spans="1:5" x14ac:dyDescent="0.2">
      <c r="A169" s="1" t="s">
        <v>523</v>
      </c>
      <c r="B169" s="1" t="s">
        <v>7639</v>
      </c>
      <c r="C169" s="1" t="s">
        <v>524</v>
      </c>
      <c r="D169" s="1">
        <v>5325</v>
      </c>
      <c r="E169" t="s">
        <v>7901</v>
      </c>
    </row>
    <row r="170" spans="1:5" x14ac:dyDescent="0.2">
      <c r="A170" s="1" t="s">
        <v>879</v>
      </c>
      <c r="B170" s="1" t="s">
        <v>7639</v>
      </c>
      <c r="C170" s="1" t="s">
        <v>880</v>
      </c>
      <c r="D170" s="1">
        <v>5325</v>
      </c>
      <c r="E170" t="s">
        <v>7901</v>
      </c>
    </row>
    <row r="171" spans="1:5" x14ac:dyDescent="0.2">
      <c r="A171" s="1" t="s">
        <v>893</v>
      </c>
      <c r="B171" s="1" t="s">
        <v>7639</v>
      </c>
      <c r="C171" s="1" t="s">
        <v>894</v>
      </c>
      <c r="D171" s="1">
        <v>5325</v>
      </c>
      <c r="E171" t="s">
        <v>7901</v>
      </c>
    </row>
    <row r="172" spans="1:5" x14ac:dyDescent="0.2">
      <c r="A172" s="1" t="s">
        <v>943</v>
      </c>
      <c r="B172" s="1" t="s">
        <v>7639</v>
      </c>
      <c r="C172" s="1" t="s">
        <v>944</v>
      </c>
      <c r="D172" s="1">
        <v>23475</v>
      </c>
      <c r="E172" t="s">
        <v>7901</v>
      </c>
    </row>
    <row r="173" spans="1:5" x14ac:dyDescent="0.2">
      <c r="A173" s="1" t="s">
        <v>945</v>
      </c>
      <c r="B173" s="1" t="s">
        <v>7639</v>
      </c>
      <c r="C173" s="1" t="s">
        <v>946</v>
      </c>
      <c r="D173" s="1">
        <v>18975</v>
      </c>
      <c r="E173" t="s">
        <v>7901</v>
      </c>
    </row>
    <row r="174" spans="1:5" x14ac:dyDescent="0.2">
      <c r="A174" s="1" t="s">
        <v>967</v>
      </c>
      <c r="B174" s="1" t="s">
        <v>7639</v>
      </c>
      <c r="C174" s="1" t="s">
        <v>968</v>
      </c>
      <c r="D174" s="1">
        <v>5325</v>
      </c>
      <c r="E174" t="s">
        <v>7901</v>
      </c>
    </row>
    <row r="175" spans="1:5" x14ac:dyDescent="0.2">
      <c r="A175" s="1" t="s">
        <v>1351</v>
      </c>
      <c r="B175" s="1" t="s">
        <v>7639</v>
      </c>
      <c r="C175" s="1" t="s">
        <v>1352</v>
      </c>
      <c r="D175" s="1">
        <v>7990</v>
      </c>
      <c r="E175" t="s">
        <v>7901</v>
      </c>
    </row>
    <row r="176" spans="1:5" x14ac:dyDescent="0.2">
      <c r="A176" s="1" t="s">
        <v>1379</v>
      </c>
      <c r="B176" s="1" t="s">
        <v>7639</v>
      </c>
      <c r="C176" s="1" t="s">
        <v>1380</v>
      </c>
      <c r="D176" s="1">
        <v>15975</v>
      </c>
      <c r="E176" t="s">
        <v>7901</v>
      </c>
    </row>
    <row r="177" spans="1:5" x14ac:dyDescent="0.2">
      <c r="A177" s="1" t="s">
        <v>1630</v>
      </c>
      <c r="B177" s="1" t="s">
        <v>7639</v>
      </c>
      <c r="C177" s="1" t="s">
        <v>1631</v>
      </c>
      <c r="D177" s="1">
        <v>5325</v>
      </c>
      <c r="E177" t="s">
        <v>7901</v>
      </c>
    </row>
    <row r="178" spans="1:5" x14ac:dyDescent="0.2">
      <c r="A178" s="1" t="s">
        <v>1712</v>
      </c>
      <c r="B178" s="1" t="s">
        <v>7639</v>
      </c>
      <c r="C178" s="1" t="s">
        <v>1713</v>
      </c>
      <c r="D178" s="1">
        <v>15975</v>
      </c>
      <c r="E178" t="s">
        <v>7901</v>
      </c>
    </row>
    <row r="179" spans="1:5" x14ac:dyDescent="0.2">
      <c r="A179" s="1" t="s">
        <v>89</v>
      </c>
      <c r="B179" s="1" t="s">
        <v>7639</v>
      </c>
      <c r="C179" s="1" t="s">
        <v>90</v>
      </c>
      <c r="D179" s="1">
        <v>19975</v>
      </c>
      <c r="E179" t="s">
        <v>7840</v>
      </c>
    </row>
    <row r="180" spans="1:5" x14ac:dyDescent="0.2">
      <c r="A180" s="1" t="s">
        <v>195</v>
      </c>
      <c r="B180" s="1" t="s">
        <v>7639</v>
      </c>
      <c r="C180" s="1" t="s">
        <v>196</v>
      </c>
      <c r="D180" s="1">
        <v>35975</v>
      </c>
      <c r="E180" t="s">
        <v>7840</v>
      </c>
    </row>
    <row r="181" spans="1:5" x14ac:dyDescent="0.2">
      <c r="A181" s="1" t="s">
        <v>271</v>
      </c>
      <c r="B181" s="1" t="s">
        <v>7639</v>
      </c>
      <c r="C181" s="1" t="s">
        <v>272</v>
      </c>
      <c r="D181" s="1">
        <v>15975</v>
      </c>
      <c r="E181" t="s">
        <v>7840</v>
      </c>
    </row>
    <row r="182" spans="1:5" x14ac:dyDescent="0.2">
      <c r="A182" s="1" t="s">
        <v>317</v>
      </c>
      <c r="B182" s="1" t="s">
        <v>7639</v>
      </c>
      <c r="C182" s="1" t="s">
        <v>318</v>
      </c>
      <c r="D182" s="1">
        <v>15975</v>
      </c>
      <c r="E182" t="s">
        <v>7840</v>
      </c>
    </row>
    <row r="183" spans="1:5" x14ac:dyDescent="0.2">
      <c r="A183" s="1" t="s">
        <v>637</v>
      </c>
      <c r="B183" s="1" t="s">
        <v>7639</v>
      </c>
      <c r="C183" s="1" t="s">
        <v>638</v>
      </c>
      <c r="D183" s="1">
        <v>5325</v>
      </c>
      <c r="E183" t="s">
        <v>7840</v>
      </c>
    </row>
    <row r="184" spans="1:5" x14ac:dyDescent="0.2">
      <c r="A184" s="1" t="s">
        <v>661</v>
      </c>
      <c r="B184" s="1" t="s">
        <v>7639</v>
      </c>
      <c r="C184" s="1" t="s">
        <v>662</v>
      </c>
      <c r="D184" s="1">
        <v>5325</v>
      </c>
      <c r="E184" t="s">
        <v>7840</v>
      </c>
    </row>
    <row r="185" spans="1:5" x14ac:dyDescent="0.2">
      <c r="A185" s="1" t="s">
        <v>677</v>
      </c>
      <c r="B185" s="1" t="s">
        <v>7639</v>
      </c>
      <c r="C185" s="1" t="s">
        <v>678</v>
      </c>
      <c r="D185" s="1">
        <v>15325</v>
      </c>
      <c r="E185" t="s">
        <v>7840</v>
      </c>
    </row>
    <row r="186" spans="1:5" x14ac:dyDescent="0.2">
      <c r="A186" s="1" t="s">
        <v>705</v>
      </c>
      <c r="B186" s="1" t="s">
        <v>7639</v>
      </c>
      <c r="C186" s="1" t="s">
        <v>706</v>
      </c>
      <c r="D186" s="1">
        <v>22140</v>
      </c>
      <c r="E186" t="s">
        <v>7840</v>
      </c>
    </row>
    <row r="187" spans="1:5" x14ac:dyDescent="0.2">
      <c r="A187" s="1" t="s">
        <v>711</v>
      </c>
      <c r="B187" s="1" t="s">
        <v>7639</v>
      </c>
      <c r="C187" s="1" t="s">
        <v>712</v>
      </c>
      <c r="D187" s="1">
        <v>24475</v>
      </c>
      <c r="E187" t="s">
        <v>7840</v>
      </c>
    </row>
    <row r="188" spans="1:5" x14ac:dyDescent="0.2">
      <c r="A188" s="1" t="s">
        <v>1497</v>
      </c>
      <c r="B188" s="1" t="s">
        <v>7639</v>
      </c>
      <c r="C188" s="1" t="s">
        <v>1498</v>
      </c>
      <c r="D188" s="1">
        <v>254625</v>
      </c>
      <c r="E188" s="9" t="s">
        <v>7840</v>
      </c>
    </row>
    <row r="189" spans="1:5" x14ac:dyDescent="0.2">
      <c r="A189" s="1" t="s">
        <v>17</v>
      </c>
      <c r="B189" s="1" t="s">
        <v>7639</v>
      </c>
      <c r="C189" s="1" t="s">
        <v>18</v>
      </c>
      <c r="D189" s="1">
        <v>15975</v>
      </c>
      <c r="E189" t="s">
        <v>7766</v>
      </c>
    </row>
    <row r="190" spans="1:5" x14ac:dyDescent="0.2">
      <c r="A190" s="1" t="s">
        <v>27</v>
      </c>
      <c r="B190" s="1" t="s">
        <v>7639</v>
      </c>
      <c r="C190" s="1" t="s">
        <v>28</v>
      </c>
      <c r="D190" s="1">
        <v>8825</v>
      </c>
      <c r="E190" t="s">
        <v>7766</v>
      </c>
    </row>
    <row r="191" spans="1:5" x14ac:dyDescent="0.2">
      <c r="A191" s="1" t="s">
        <v>199</v>
      </c>
      <c r="B191" s="1" t="s">
        <v>7639</v>
      </c>
      <c r="C191" s="1" t="s">
        <v>200</v>
      </c>
      <c r="D191" s="1">
        <v>10650</v>
      </c>
      <c r="E191" t="s">
        <v>7766</v>
      </c>
    </row>
    <row r="192" spans="1:5" x14ac:dyDescent="0.2">
      <c r="A192" s="1" t="s">
        <v>225</v>
      </c>
      <c r="B192" s="1" t="s">
        <v>7639</v>
      </c>
      <c r="C192" s="1" t="s">
        <v>226</v>
      </c>
      <c r="D192" s="1">
        <v>26625</v>
      </c>
      <c r="E192" t="s">
        <v>7766</v>
      </c>
    </row>
    <row r="193" spans="1:5" x14ac:dyDescent="0.2">
      <c r="A193" s="1" t="s">
        <v>309</v>
      </c>
      <c r="B193" s="1" t="s">
        <v>7639</v>
      </c>
      <c r="C193" s="1" t="s">
        <v>310</v>
      </c>
      <c r="D193" s="1">
        <v>15975</v>
      </c>
      <c r="E193" t="s">
        <v>7766</v>
      </c>
    </row>
    <row r="194" spans="1:5" x14ac:dyDescent="0.2">
      <c r="A194" s="1" t="s">
        <v>441</v>
      </c>
      <c r="B194" s="1" t="s">
        <v>7639</v>
      </c>
      <c r="C194" s="1" t="s">
        <v>442</v>
      </c>
      <c r="D194" s="1">
        <v>26625</v>
      </c>
      <c r="E194" t="s">
        <v>7766</v>
      </c>
    </row>
    <row r="195" spans="1:5" x14ac:dyDescent="0.2">
      <c r="A195" s="1" t="s">
        <v>459</v>
      </c>
      <c r="B195" s="1" t="s">
        <v>7639</v>
      </c>
      <c r="C195" s="1" t="s">
        <v>460</v>
      </c>
      <c r="D195" s="1">
        <v>5325</v>
      </c>
      <c r="E195" t="s">
        <v>7766</v>
      </c>
    </row>
    <row r="196" spans="1:5" x14ac:dyDescent="0.2">
      <c r="A196" s="1" t="s">
        <v>617</v>
      </c>
      <c r="B196" s="1" t="s">
        <v>7639</v>
      </c>
      <c r="C196" s="1" t="s">
        <v>618</v>
      </c>
      <c r="D196" s="1">
        <v>15975</v>
      </c>
      <c r="E196" t="s">
        <v>7766</v>
      </c>
    </row>
    <row r="197" spans="1:5" x14ac:dyDescent="0.2">
      <c r="A197" s="1" t="s">
        <v>687</v>
      </c>
      <c r="B197" s="1" t="s">
        <v>7639</v>
      </c>
      <c r="C197" s="1" t="s">
        <v>688</v>
      </c>
      <c r="D197" s="1">
        <v>26625</v>
      </c>
      <c r="E197" t="s">
        <v>7766</v>
      </c>
    </row>
    <row r="198" spans="1:5" x14ac:dyDescent="0.2">
      <c r="A198" s="1" t="s">
        <v>773</v>
      </c>
      <c r="B198" s="1" t="s">
        <v>7639</v>
      </c>
      <c r="C198" s="1" t="s">
        <v>774</v>
      </c>
      <c r="D198" s="1">
        <v>15975</v>
      </c>
      <c r="E198" t="s">
        <v>7766</v>
      </c>
    </row>
    <row r="199" spans="1:5" x14ac:dyDescent="0.2">
      <c r="A199" s="1" t="s">
        <v>891</v>
      </c>
      <c r="B199" s="1" t="s">
        <v>7639</v>
      </c>
      <c r="C199" s="1" t="s">
        <v>892</v>
      </c>
      <c r="D199" s="1">
        <v>5325</v>
      </c>
      <c r="E199" t="s">
        <v>7766</v>
      </c>
    </row>
    <row r="200" spans="1:5" x14ac:dyDescent="0.2">
      <c r="A200" s="1" t="s">
        <v>1013</v>
      </c>
      <c r="B200" s="1" t="s">
        <v>7639</v>
      </c>
      <c r="C200" s="1" t="s">
        <v>1014</v>
      </c>
      <c r="D200" s="1">
        <v>26625</v>
      </c>
      <c r="E200" t="s">
        <v>7766</v>
      </c>
    </row>
    <row r="201" spans="1:5" x14ac:dyDescent="0.2">
      <c r="A201" s="1" t="s">
        <v>1093</v>
      </c>
      <c r="B201" s="1" t="s">
        <v>7639</v>
      </c>
      <c r="C201" s="1" t="s">
        <v>1094</v>
      </c>
      <c r="D201" s="1">
        <v>15975</v>
      </c>
      <c r="E201" t="s">
        <v>7766</v>
      </c>
    </row>
    <row r="202" spans="1:5" x14ac:dyDescent="0.2">
      <c r="A202" s="1" t="s">
        <v>1131</v>
      </c>
      <c r="B202" s="1" t="s">
        <v>7639</v>
      </c>
      <c r="C202" s="1" t="s">
        <v>1132</v>
      </c>
      <c r="D202" s="1">
        <v>5325</v>
      </c>
      <c r="E202" t="s">
        <v>7766</v>
      </c>
    </row>
    <row r="203" spans="1:5" x14ac:dyDescent="0.2">
      <c r="A203" s="1" t="s">
        <v>1207</v>
      </c>
      <c r="B203" s="1" t="s">
        <v>7639</v>
      </c>
      <c r="C203" s="1" t="s">
        <v>1208</v>
      </c>
      <c r="D203" s="1">
        <v>21975</v>
      </c>
      <c r="E203" t="s">
        <v>7766</v>
      </c>
    </row>
    <row r="204" spans="1:5" x14ac:dyDescent="0.2">
      <c r="A204" s="1" t="s">
        <v>1283</v>
      </c>
      <c r="B204" s="1" t="s">
        <v>7639</v>
      </c>
      <c r="C204" s="1" t="s">
        <v>1284</v>
      </c>
      <c r="D204" s="1">
        <v>37275</v>
      </c>
      <c r="E204" t="s">
        <v>7766</v>
      </c>
    </row>
    <row r="205" spans="1:5" x14ac:dyDescent="0.2">
      <c r="A205" s="1" t="s">
        <v>1309</v>
      </c>
      <c r="B205" s="1" t="s">
        <v>7639</v>
      </c>
      <c r="C205" s="1" t="s">
        <v>1310</v>
      </c>
      <c r="D205" s="1">
        <v>26625</v>
      </c>
      <c r="E205" t="s">
        <v>7766</v>
      </c>
    </row>
    <row r="206" spans="1:5" x14ac:dyDescent="0.2">
      <c r="A206" s="1" t="s">
        <v>1311</v>
      </c>
      <c r="B206" s="1" t="s">
        <v>7639</v>
      </c>
      <c r="C206" s="1" t="s">
        <v>1312</v>
      </c>
      <c r="D206" s="1">
        <v>26625</v>
      </c>
      <c r="E206" t="s">
        <v>7766</v>
      </c>
    </row>
    <row r="207" spans="1:5" x14ac:dyDescent="0.2">
      <c r="A207" s="1" t="s">
        <v>1313</v>
      </c>
      <c r="B207" s="1" t="s">
        <v>7639</v>
      </c>
      <c r="C207" s="1" t="s">
        <v>1314</v>
      </c>
      <c r="D207" s="1">
        <v>26625</v>
      </c>
      <c r="E207" t="s">
        <v>7766</v>
      </c>
    </row>
    <row r="208" spans="1:5" x14ac:dyDescent="0.2">
      <c r="A208" s="1" t="s">
        <v>1315</v>
      </c>
      <c r="B208" s="1" t="s">
        <v>7639</v>
      </c>
      <c r="C208" s="1" t="s">
        <v>1316</v>
      </c>
      <c r="D208" s="1">
        <v>53250</v>
      </c>
      <c r="E208" t="s">
        <v>7766</v>
      </c>
    </row>
    <row r="209" spans="1:5" x14ac:dyDescent="0.2">
      <c r="A209" s="1" t="s">
        <v>1558</v>
      </c>
      <c r="B209" s="1" t="s">
        <v>7639</v>
      </c>
      <c r="C209" s="1" t="s">
        <v>1559</v>
      </c>
      <c r="D209" s="1">
        <v>8325</v>
      </c>
      <c r="E209" s="2" t="s">
        <v>7766</v>
      </c>
    </row>
    <row r="210" spans="1:5" x14ac:dyDescent="0.2">
      <c r="A210" s="1" t="s">
        <v>1586</v>
      </c>
      <c r="B210" s="1" t="s">
        <v>7639</v>
      </c>
      <c r="C210" s="1" t="s">
        <v>1587</v>
      </c>
      <c r="D210" s="1">
        <v>37275</v>
      </c>
      <c r="E210" t="s">
        <v>7766</v>
      </c>
    </row>
    <row r="211" spans="1:5" x14ac:dyDescent="0.2">
      <c r="A211" s="1" t="s">
        <v>1652</v>
      </c>
      <c r="B211" s="1" t="s">
        <v>7639</v>
      </c>
      <c r="C211" s="1" t="s">
        <v>1653</v>
      </c>
      <c r="D211" s="1">
        <v>7990</v>
      </c>
      <c r="E211" t="s">
        <v>7766</v>
      </c>
    </row>
    <row r="212" spans="1:5" x14ac:dyDescent="0.2">
      <c r="A212" s="1" t="s">
        <v>1670</v>
      </c>
      <c r="B212" s="1" t="s">
        <v>7639</v>
      </c>
      <c r="C212" s="1" t="s">
        <v>1671</v>
      </c>
      <c r="D212" s="1">
        <v>15975</v>
      </c>
      <c r="E212" t="s">
        <v>7766</v>
      </c>
    </row>
    <row r="213" spans="1:5" x14ac:dyDescent="0.2">
      <c r="A213" s="1" t="s">
        <v>1698</v>
      </c>
      <c r="B213" s="1" t="s">
        <v>7639</v>
      </c>
      <c r="C213" s="1" t="s">
        <v>1699</v>
      </c>
      <c r="D213" s="1">
        <v>31950</v>
      </c>
      <c r="E213" t="s">
        <v>7766</v>
      </c>
    </row>
    <row r="214" spans="1:5" x14ac:dyDescent="0.2">
      <c r="A214" s="1" t="s">
        <v>1750</v>
      </c>
      <c r="B214" s="1" t="s">
        <v>7639</v>
      </c>
      <c r="C214" s="1" t="s">
        <v>1751</v>
      </c>
      <c r="D214" s="1">
        <v>37275</v>
      </c>
      <c r="E214" t="s">
        <v>7766</v>
      </c>
    </row>
    <row r="215" spans="1:5" x14ac:dyDescent="0.2">
      <c r="A215" s="1" t="s">
        <v>29</v>
      </c>
      <c r="B215" s="1" t="s">
        <v>7639</v>
      </c>
      <c r="C215" s="1" t="s">
        <v>30</v>
      </c>
      <c r="D215" s="1">
        <v>57982</v>
      </c>
      <c r="E215" t="s">
        <v>7722</v>
      </c>
    </row>
    <row r="216" spans="1:5" x14ac:dyDescent="0.2">
      <c r="A216" s="1" t="s">
        <v>31</v>
      </c>
      <c r="B216" s="1" t="s">
        <v>7639</v>
      </c>
      <c r="C216" s="1" t="s">
        <v>32</v>
      </c>
      <c r="D216" s="1">
        <v>5325</v>
      </c>
      <c r="E216" t="s">
        <v>7722</v>
      </c>
    </row>
    <row r="217" spans="1:5" x14ac:dyDescent="0.2">
      <c r="A217" s="1" t="s">
        <v>51</v>
      </c>
      <c r="B217" s="1" t="s">
        <v>7639</v>
      </c>
      <c r="C217" s="1" t="s">
        <v>52</v>
      </c>
      <c r="D217" s="1">
        <v>5325</v>
      </c>
      <c r="E217" t="s">
        <v>7722</v>
      </c>
    </row>
    <row r="218" spans="1:5" x14ac:dyDescent="0.2">
      <c r="A218" s="1" t="s">
        <v>65</v>
      </c>
      <c r="B218" s="1" t="s">
        <v>7639</v>
      </c>
      <c r="C218" s="1" t="s">
        <v>66</v>
      </c>
      <c r="D218" s="1">
        <v>13315</v>
      </c>
      <c r="E218" t="s">
        <v>7722</v>
      </c>
    </row>
    <row r="219" spans="1:5" x14ac:dyDescent="0.2">
      <c r="A219" s="1" t="s">
        <v>83</v>
      </c>
      <c r="B219" s="1" t="s">
        <v>7639</v>
      </c>
      <c r="C219" s="1" t="s">
        <v>84</v>
      </c>
      <c r="D219" s="1">
        <v>26625</v>
      </c>
      <c r="E219" t="s">
        <v>7722</v>
      </c>
    </row>
    <row r="220" spans="1:5" x14ac:dyDescent="0.2">
      <c r="A220" s="1" t="s">
        <v>103</v>
      </c>
      <c r="B220" s="1" t="s">
        <v>7639</v>
      </c>
      <c r="C220" s="1" t="s">
        <v>104</v>
      </c>
      <c r="D220" s="1">
        <v>5325</v>
      </c>
      <c r="E220" t="s">
        <v>7722</v>
      </c>
    </row>
    <row r="221" spans="1:5" x14ac:dyDescent="0.2">
      <c r="A221" s="1" t="s">
        <v>117</v>
      </c>
      <c r="B221" s="1" t="s">
        <v>7639</v>
      </c>
      <c r="C221" s="1" t="s">
        <v>118</v>
      </c>
      <c r="D221" s="1">
        <v>5325</v>
      </c>
      <c r="E221" t="s">
        <v>7722</v>
      </c>
    </row>
    <row r="222" spans="1:5" x14ac:dyDescent="0.2">
      <c r="A222" s="1" t="s">
        <v>123</v>
      </c>
      <c r="B222" s="1" t="s">
        <v>7639</v>
      </c>
      <c r="C222" s="1" t="s">
        <v>124</v>
      </c>
      <c r="D222" s="1">
        <v>3500</v>
      </c>
      <c r="E222" t="s">
        <v>7722</v>
      </c>
    </row>
    <row r="223" spans="1:5" x14ac:dyDescent="0.2">
      <c r="A223" s="1" t="s">
        <v>161</v>
      </c>
      <c r="B223" s="1" t="s">
        <v>7639</v>
      </c>
      <c r="C223" s="1" t="s">
        <v>162</v>
      </c>
      <c r="D223" s="1">
        <v>37275</v>
      </c>
      <c r="E223" t="s">
        <v>7722</v>
      </c>
    </row>
    <row r="224" spans="1:5" x14ac:dyDescent="0.2">
      <c r="A224" s="1" t="s">
        <v>197</v>
      </c>
      <c r="B224" s="1" t="s">
        <v>7639</v>
      </c>
      <c r="C224" s="1" t="s">
        <v>198</v>
      </c>
      <c r="D224" s="1">
        <v>94225</v>
      </c>
      <c r="E224" t="s">
        <v>7722</v>
      </c>
    </row>
    <row r="225" spans="1:5" x14ac:dyDescent="0.2">
      <c r="A225" s="1" t="s">
        <v>217</v>
      </c>
      <c r="B225" s="1" t="s">
        <v>7639</v>
      </c>
      <c r="C225" s="1" t="s">
        <v>218</v>
      </c>
      <c r="D225" s="1">
        <v>5325</v>
      </c>
      <c r="E225" t="s">
        <v>7722</v>
      </c>
    </row>
    <row r="226" spans="1:5" x14ac:dyDescent="0.2">
      <c r="A226" s="1" t="s">
        <v>233</v>
      </c>
      <c r="B226" s="1" t="s">
        <v>7639</v>
      </c>
      <c r="C226" s="1" t="s">
        <v>234</v>
      </c>
      <c r="D226" s="1">
        <v>276125</v>
      </c>
      <c r="E226" t="s">
        <v>7722</v>
      </c>
    </row>
    <row r="227" spans="1:5" x14ac:dyDescent="0.2">
      <c r="A227" s="1" t="s">
        <v>251</v>
      </c>
      <c r="B227" s="1" t="s">
        <v>7639</v>
      </c>
      <c r="C227" s="1" t="s">
        <v>252</v>
      </c>
      <c r="D227" s="1">
        <v>99225</v>
      </c>
      <c r="E227" t="s">
        <v>7722</v>
      </c>
    </row>
    <row r="228" spans="1:5" x14ac:dyDescent="0.2">
      <c r="A228" s="1" t="s">
        <v>275</v>
      </c>
      <c r="B228" s="1" t="s">
        <v>7639</v>
      </c>
      <c r="C228" s="1" t="s">
        <v>276</v>
      </c>
      <c r="D228" s="1">
        <v>17990</v>
      </c>
      <c r="E228" t="s">
        <v>7722</v>
      </c>
    </row>
    <row r="229" spans="1:5" x14ac:dyDescent="0.2">
      <c r="A229" s="1" t="s">
        <v>285</v>
      </c>
      <c r="B229" s="1" t="s">
        <v>7639</v>
      </c>
      <c r="C229" s="1" t="s">
        <v>286</v>
      </c>
      <c r="D229" s="1">
        <v>21000</v>
      </c>
      <c r="E229" t="s">
        <v>7722</v>
      </c>
    </row>
    <row r="230" spans="1:5" x14ac:dyDescent="0.2">
      <c r="A230" s="1" t="s">
        <v>289</v>
      </c>
      <c r="B230" s="1" t="s">
        <v>7639</v>
      </c>
      <c r="C230" s="1" t="s">
        <v>290</v>
      </c>
      <c r="D230" s="1">
        <v>7990</v>
      </c>
      <c r="E230" t="s">
        <v>7722</v>
      </c>
    </row>
    <row r="231" spans="1:5" x14ac:dyDescent="0.2">
      <c r="A231" s="1" t="s">
        <v>305</v>
      </c>
      <c r="B231" s="1" t="s">
        <v>7639</v>
      </c>
      <c r="C231" s="1" t="s">
        <v>306</v>
      </c>
      <c r="D231" s="1">
        <v>5000</v>
      </c>
      <c r="E231" t="s">
        <v>7722</v>
      </c>
    </row>
    <row r="232" spans="1:5" x14ac:dyDescent="0.2">
      <c r="A232" s="1" t="s">
        <v>307</v>
      </c>
      <c r="B232" s="1" t="s">
        <v>7639</v>
      </c>
      <c r="C232" s="1" t="s">
        <v>308</v>
      </c>
      <c r="D232" s="1">
        <v>15975</v>
      </c>
      <c r="E232" t="s">
        <v>7722</v>
      </c>
    </row>
    <row r="233" spans="1:5" x14ac:dyDescent="0.2">
      <c r="A233" s="1" t="s">
        <v>311</v>
      </c>
      <c r="B233" s="1" t="s">
        <v>7639</v>
      </c>
      <c r="C233" s="1" t="s">
        <v>312</v>
      </c>
      <c r="D233" s="1">
        <v>20975</v>
      </c>
      <c r="E233" t="s">
        <v>7722</v>
      </c>
    </row>
    <row r="234" spans="1:5" x14ac:dyDescent="0.2">
      <c r="A234" s="1" t="s">
        <v>313</v>
      </c>
      <c r="B234" s="1" t="s">
        <v>7639</v>
      </c>
      <c r="C234" s="1" t="s">
        <v>314</v>
      </c>
      <c r="D234" s="1">
        <v>117500</v>
      </c>
      <c r="E234" t="s">
        <v>7722</v>
      </c>
    </row>
    <row r="235" spans="1:5" x14ac:dyDescent="0.2">
      <c r="A235" s="1" t="s">
        <v>333</v>
      </c>
      <c r="B235" s="1" t="s">
        <v>7639</v>
      </c>
      <c r="C235" s="1" t="s">
        <v>334</v>
      </c>
      <c r="D235" s="1">
        <v>5325</v>
      </c>
      <c r="E235" t="s">
        <v>7722</v>
      </c>
    </row>
    <row r="236" spans="1:5" x14ac:dyDescent="0.2">
      <c r="A236" s="1" t="s">
        <v>341</v>
      </c>
      <c r="B236" s="1" t="s">
        <v>7639</v>
      </c>
      <c r="C236" s="1" t="s">
        <v>342</v>
      </c>
      <c r="D236" s="1">
        <v>10650</v>
      </c>
      <c r="E236" t="s">
        <v>7722</v>
      </c>
    </row>
    <row r="237" spans="1:5" x14ac:dyDescent="0.2">
      <c r="A237" s="1" t="s">
        <v>343</v>
      </c>
      <c r="B237" s="1" t="s">
        <v>7639</v>
      </c>
      <c r="C237" s="1" t="s">
        <v>344</v>
      </c>
      <c r="D237" s="1">
        <v>40475</v>
      </c>
      <c r="E237" t="s">
        <v>7722</v>
      </c>
    </row>
    <row r="238" spans="1:5" x14ac:dyDescent="0.2">
      <c r="A238" s="1" t="s">
        <v>355</v>
      </c>
      <c r="B238" s="1" t="s">
        <v>7639</v>
      </c>
      <c r="C238" s="1" t="s">
        <v>356</v>
      </c>
      <c r="D238" s="1">
        <v>5325</v>
      </c>
      <c r="E238" t="s">
        <v>7722</v>
      </c>
    </row>
    <row r="239" spans="1:5" x14ac:dyDescent="0.2">
      <c r="A239" s="1" t="s">
        <v>361</v>
      </c>
      <c r="B239" s="1" t="s">
        <v>7639</v>
      </c>
      <c r="C239" s="1" t="s">
        <v>362</v>
      </c>
      <c r="D239" s="1">
        <v>15975</v>
      </c>
      <c r="E239" t="s">
        <v>7722</v>
      </c>
    </row>
    <row r="240" spans="1:5" x14ac:dyDescent="0.2">
      <c r="A240" s="1" t="s">
        <v>369</v>
      </c>
      <c r="B240" s="1" t="s">
        <v>7639</v>
      </c>
      <c r="C240" s="1" t="s">
        <v>370</v>
      </c>
      <c r="D240" s="1">
        <v>13315</v>
      </c>
      <c r="E240" t="s">
        <v>7722</v>
      </c>
    </row>
    <row r="241" spans="1:5" x14ac:dyDescent="0.2">
      <c r="A241" s="1" t="s">
        <v>387</v>
      </c>
      <c r="B241" s="1" t="s">
        <v>7639</v>
      </c>
      <c r="C241" s="1" t="s">
        <v>388</v>
      </c>
      <c r="D241" s="1">
        <v>15975</v>
      </c>
      <c r="E241" t="s">
        <v>7722</v>
      </c>
    </row>
    <row r="242" spans="1:5" x14ac:dyDescent="0.2">
      <c r="A242" s="1" t="s">
        <v>395</v>
      </c>
      <c r="B242" s="1" t="s">
        <v>7639</v>
      </c>
      <c r="C242" s="1" t="s">
        <v>396</v>
      </c>
      <c r="D242" s="1">
        <v>15975</v>
      </c>
      <c r="E242" t="s">
        <v>7722</v>
      </c>
    </row>
    <row r="243" spans="1:5" x14ac:dyDescent="0.2">
      <c r="A243" s="1" t="s">
        <v>399</v>
      </c>
      <c r="B243" s="1" t="s">
        <v>7639</v>
      </c>
      <c r="C243" s="1" t="s">
        <v>400</v>
      </c>
      <c r="D243" s="1">
        <v>15975</v>
      </c>
      <c r="E243" t="s">
        <v>7722</v>
      </c>
    </row>
    <row r="244" spans="1:5" x14ac:dyDescent="0.2">
      <c r="A244" s="1" t="s">
        <v>411</v>
      </c>
      <c r="B244" s="1" t="s">
        <v>7639</v>
      </c>
      <c r="C244" s="1" t="s">
        <v>412</v>
      </c>
      <c r="D244" s="1">
        <v>34125</v>
      </c>
      <c r="E244" t="s">
        <v>7722</v>
      </c>
    </row>
    <row r="245" spans="1:5" x14ac:dyDescent="0.2">
      <c r="A245" s="1" t="s">
        <v>413</v>
      </c>
      <c r="B245" s="1" t="s">
        <v>7639</v>
      </c>
      <c r="C245" s="1" t="s">
        <v>414</v>
      </c>
      <c r="D245" s="1">
        <v>33125</v>
      </c>
      <c r="E245" t="s">
        <v>7722</v>
      </c>
    </row>
    <row r="246" spans="1:5" x14ac:dyDescent="0.2">
      <c r="A246" s="1" t="s">
        <v>425</v>
      </c>
      <c r="B246" s="1" t="s">
        <v>7639</v>
      </c>
      <c r="C246" s="1" t="s">
        <v>426</v>
      </c>
      <c r="D246" s="1">
        <v>26625</v>
      </c>
      <c r="E246" t="s">
        <v>7722</v>
      </c>
    </row>
    <row r="247" spans="1:5" x14ac:dyDescent="0.2">
      <c r="A247" s="1" t="s">
        <v>429</v>
      </c>
      <c r="B247" s="1" t="s">
        <v>7639</v>
      </c>
      <c r="C247" s="1" t="s">
        <v>430</v>
      </c>
      <c r="D247" s="1">
        <v>7990</v>
      </c>
      <c r="E247" t="s">
        <v>7722</v>
      </c>
    </row>
    <row r="248" spans="1:5" x14ac:dyDescent="0.2">
      <c r="A248" s="1" t="s">
        <v>431</v>
      </c>
      <c r="B248" s="1" t="s">
        <v>7639</v>
      </c>
      <c r="C248" s="1" t="s">
        <v>432</v>
      </c>
      <c r="D248" s="1">
        <v>52275</v>
      </c>
      <c r="E248" t="s">
        <v>7722</v>
      </c>
    </row>
    <row r="249" spans="1:5" x14ac:dyDescent="0.2">
      <c r="A249" s="1" t="s">
        <v>461</v>
      </c>
      <c r="B249" s="1" t="s">
        <v>7639</v>
      </c>
      <c r="C249" s="1" t="s">
        <v>462</v>
      </c>
      <c r="D249" s="1">
        <v>20000</v>
      </c>
      <c r="E249" t="s">
        <v>7722</v>
      </c>
    </row>
    <row r="250" spans="1:5" x14ac:dyDescent="0.2">
      <c r="A250" s="1" t="s">
        <v>463</v>
      </c>
      <c r="B250" s="1" t="s">
        <v>7639</v>
      </c>
      <c r="C250" s="1" t="s">
        <v>464</v>
      </c>
      <c r="D250" s="1">
        <v>15975</v>
      </c>
      <c r="E250" t="s">
        <v>7722</v>
      </c>
    </row>
    <row r="251" spans="1:5" x14ac:dyDescent="0.2">
      <c r="A251" s="1" t="s">
        <v>475</v>
      </c>
      <c r="B251" s="1" t="s">
        <v>7639</v>
      </c>
      <c r="C251" s="1" t="s">
        <v>476</v>
      </c>
      <c r="D251" s="1">
        <v>15975</v>
      </c>
      <c r="E251" t="s">
        <v>7722</v>
      </c>
    </row>
    <row r="252" spans="1:5" x14ac:dyDescent="0.2">
      <c r="A252" s="1" t="s">
        <v>481</v>
      </c>
      <c r="B252" s="1" t="s">
        <v>7639</v>
      </c>
      <c r="C252" s="1" t="s">
        <v>482</v>
      </c>
      <c r="D252" s="1">
        <v>5325</v>
      </c>
      <c r="E252" t="s">
        <v>7722</v>
      </c>
    </row>
    <row r="253" spans="1:5" x14ac:dyDescent="0.2">
      <c r="A253" s="1" t="s">
        <v>485</v>
      </c>
      <c r="B253" s="1" t="s">
        <v>7639</v>
      </c>
      <c r="C253" s="1" t="s">
        <v>486</v>
      </c>
      <c r="D253" s="1">
        <v>30625</v>
      </c>
      <c r="E253" t="s">
        <v>7722</v>
      </c>
    </row>
    <row r="254" spans="1:5" x14ac:dyDescent="0.2">
      <c r="A254" s="1" t="s">
        <v>541</v>
      </c>
      <c r="B254" s="1" t="s">
        <v>7639</v>
      </c>
      <c r="C254" s="1" t="s">
        <v>542</v>
      </c>
      <c r="D254" s="1">
        <v>69225</v>
      </c>
      <c r="E254" t="s">
        <v>7722</v>
      </c>
    </row>
    <row r="255" spans="1:5" x14ac:dyDescent="0.2">
      <c r="A255" s="1" t="s">
        <v>551</v>
      </c>
      <c r="B255" s="1" t="s">
        <v>7639</v>
      </c>
      <c r="C255" s="1" t="s">
        <v>552</v>
      </c>
      <c r="D255" s="1">
        <v>15975</v>
      </c>
      <c r="E255" t="s">
        <v>7722</v>
      </c>
    </row>
    <row r="256" spans="1:5" x14ac:dyDescent="0.2">
      <c r="A256" s="1" t="s">
        <v>553</v>
      </c>
      <c r="B256" s="1" t="s">
        <v>7639</v>
      </c>
      <c r="C256" s="1" t="s">
        <v>554</v>
      </c>
      <c r="D256" s="1">
        <v>14150</v>
      </c>
      <c r="E256" t="s">
        <v>7722</v>
      </c>
    </row>
    <row r="257" spans="1:5" x14ac:dyDescent="0.2">
      <c r="A257" s="1" t="s">
        <v>567</v>
      </c>
      <c r="B257" s="1" t="s">
        <v>7639</v>
      </c>
      <c r="C257" s="1" t="s">
        <v>568</v>
      </c>
      <c r="D257" s="1">
        <v>53250</v>
      </c>
      <c r="E257" t="s">
        <v>7722</v>
      </c>
    </row>
    <row r="258" spans="1:5" x14ac:dyDescent="0.2">
      <c r="A258" s="1" t="s">
        <v>591</v>
      </c>
      <c r="B258" s="1" t="s">
        <v>7639</v>
      </c>
      <c r="C258" s="1" t="s">
        <v>592</v>
      </c>
      <c r="D258" s="1">
        <v>5325</v>
      </c>
      <c r="E258" t="s">
        <v>7722</v>
      </c>
    </row>
    <row r="259" spans="1:5" x14ac:dyDescent="0.2">
      <c r="A259" s="1" t="s">
        <v>597</v>
      </c>
      <c r="B259" s="1" t="s">
        <v>7639</v>
      </c>
      <c r="C259" s="1" t="s">
        <v>598</v>
      </c>
      <c r="D259" s="1">
        <v>15975</v>
      </c>
      <c r="E259" t="s">
        <v>7722</v>
      </c>
    </row>
    <row r="260" spans="1:5" x14ac:dyDescent="0.2">
      <c r="A260" s="1" t="s">
        <v>619</v>
      </c>
      <c r="B260" s="1" t="s">
        <v>7639</v>
      </c>
      <c r="C260" s="1" t="s">
        <v>620</v>
      </c>
      <c r="D260" s="1">
        <v>5325</v>
      </c>
      <c r="E260" t="s">
        <v>7722</v>
      </c>
    </row>
    <row r="261" spans="1:5" x14ac:dyDescent="0.2">
      <c r="A261" s="1" t="s">
        <v>631</v>
      </c>
      <c r="B261" s="1" t="s">
        <v>7639</v>
      </c>
      <c r="C261" s="1" t="s">
        <v>632</v>
      </c>
      <c r="D261" s="1">
        <v>40325</v>
      </c>
      <c r="E261" t="s">
        <v>7722</v>
      </c>
    </row>
    <row r="262" spans="1:5" x14ac:dyDescent="0.2">
      <c r="A262" s="1" t="s">
        <v>645</v>
      </c>
      <c r="B262" s="1" t="s">
        <v>7639</v>
      </c>
      <c r="C262" s="1" t="s">
        <v>646</v>
      </c>
      <c r="D262" s="1">
        <v>18975</v>
      </c>
      <c r="E262" t="s">
        <v>7722</v>
      </c>
    </row>
    <row r="263" spans="1:5" x14ac:dyDescent="0.2">
      <c r="A263" s="1" t="s">
        <v>647</v>
      </c>
      <c r="B263" s="1" t="s">
        <v>7639</v>
      </c>
      <c r="C263" s="1" t="s">
        <v>648</v>
      </c>
      <c r="D263" s="1">
        <v>92250</v>
      </c>
      <c r="E263" t="s">
        <v>7722</v>
      </c>
    </row>
    <row r="264" spans="1:5" x14ac:dyDescent="0.2">
      <c r="A264" s="1" t="s">
        <v>655</v>
      </c>
      <c r="B264" s="1" t="s">
        <v>7639</v>
      </c>
      <c r="C264" s="1" t="s">
        <v>656</v>
      </c>
      <c r="D264" s="1">
        <v>15975</v>
      </c>
      <c r="E264" t="s">
        <v>7722</v>
      </c>
    </row>
    <row r="265" spans="1:5" x14ac:dyDescent="0.2">
      <c r="A265" s="1" t="s">
        <v>721</v>
      </c>
      <c r="B265" s="1" t="s">
        <v>7639</v>
      </c>
      <c r="C265" s="1" t="s">
        <v>722</v>
      </c>
      <c r="D265" s="1">
        <v>138125</v>
      </c>
      <c r="E265" t="s">
        <v>7722</v>
      </c>
    </row>
    <row r="266" spans="1:5" x14ac:dyDescent="0.2">
      <c r="A266" s="1" t="s">
        <v>747</v>
      </c>
      <c r="B266" s="1" t="s">
        <v>7639</v>
      </c>
      <c r="C266" s="1" t="s">
        <v>748</v>
      </c>
      <c r="D266" s="1">
        <v>111500</v>
      </c>
      <c r="E266" t="s">
        <v>7722</v>
      </c>
    </row>
    <row r="267" spans="1:5" x14ac:dyDescent="0.2">
      <c r="A267" s="1" t="s">
        <v>775</v>
      </c>
      <c r="B267" s="1" t="s">
        <v>7639</v>
      </c>
      <c r="C267" s="1" t="s">
        <v>776</v>
      </c>
      <c r="D267" s="1">
        <v>5325</v>
      </c>
      <c r="E267" t="s">
        <v>7722</v>
      </c>
    </row>
    <row r="268" spans="1:5" x14ac:dyDescent="0.2">
      <c r="A268" s="1" t="s">
        <v>783</v>
      </c>
      <c r="B268" s="1" t="s">
        <v>7639</v>
      </c>
      <c r="C268" s="1" t="s">
        <v>784</v>
      </c>
      <c r="D268" s="1">
        <v>55750</v>
      </c>
      <c r="E268" t="s">
        <v>7722</v>
      </c>
    </row>
    <row r="269" spans="1:5" x14ac:dyDescent="0.2">
      <c r="A269" s="1" t="s">
        <v>793</v>
      </c>
      <c r="B269" s="1" t="s">
        <v>7639</v>
      </c>
      <c r="C269" s="1" t="s">
        <v>794</v>
      </c>
      <c r="D269" s="1">
        <v>15975</v>
      </c>
      <c r="E269" t="s">
        <v>7722</v>
      </c>
    </row>
    <row r="270" spans="1:5" x14ac:dyDescent="0.2">
      <c r="A270" s="1" t="s">
        <v>803</v>
      </c>
      <c r="B270" s="1" t="s">
        <v>7639</v>
      </c>
      <c r="C270" s="1" t="s">
        <v>804</v>
      </c>
      <c r="D270" s="1">
        <v>10990</v>
      </c>
      <c r="E270" t="s">
        <v>7722</v>
      </c>
    </row>
    <row r="271" spans="1:5" x14ac:dyDescent="0.2">
      <c r="A271" s="1" t="s">
        <v>847</v>
      </c>
      <c r="B271" s="1" t="s">
        <v>7639</v>
      </c>
      <c r="C271" s="1" t="s">
        <v>848</v>
      </c>
      <c r="D271" s="1">
        <v>26625</v>
      </c>
      <c r="E271" t="s">
        <v>7722</v>
      </c>
    </row>
    <row r="272" spans="1:5" x14ac:dyDescent="0.2">
      <c r="A272" s="1" t="s">
        <v>889</v>
      </c>
      <c r="B272" s="1" t="s">
        <v>7639</v>
      </c>
      <c r="C272" s="1" t="s">
        <v>890</v>
      </c>
      <c r="D272" s="1">
        <v>5325</v>
      </c>
      <c r="E272" t="s">
        <v>7722</v>
      </c>
    </row>
    <row r="273" spans="1:5" x14ac:dyDescent="0.2">
      <c r="A273" s="1" t="s">
        <v>925</v>
      </c>
      <c r="B273" s="1" t="s">
        <v>7639</v>
      </c>
      <c r="C273" s="1" t="s">
        <v>926</v>
      </c>
      <c r="D273" s="1">
        <v>3500</v>
      </c>
      <c r="E273" t="s">
        <v>7722</v>
      </c>
    </row>
    <row r="274" spans="1:5" x14ac:dyDescent="0.2">
      <c r="A274" s="1" t="s">
        <v>949</v>
      </c>
      <c r="B274" s="1" t="s">
        <v>7639</v>
      </c>
      <c r="C274" s="1" t="s">
        <v>950</v>
      </c>
      <c r="D274" s="1">
        <v>26625</v>
      </c>
      <c r="E274" t="s">
        <v>7722</v>
      </c>
    </row>
    <row r="275" spans="1:5" x14ac:dyDescent="0.2">
      <c r="A275" s="1" t="s">
        <v>963</v>
      </c>
      <c r="B275" s="1" t="s">
        <v>7639</v>
      </c>
      <c r="C275" s="1" t="s">
        <v>964</v>
      </c>
      <c r="D275" s="1">
        <v>15975</v>
      </c>
      <c r="E275" t="s">
        <v>7722</v>
      </c>
    </row>
    <row r="276" spans="1:5" x14ac:dyDescent="0.2">
      <c r="A276" s="1" t="s">
        <v>971</v>
      </c>
      <c r="B276" s="1" t="s">
        <v>7639</v>
      </c>
      <c r="C276" s="1" t="s">
        <v>972</v>
      </c>
      <c r="D276" s="1">
        <v>5325</v>
      </c>
      <c r="E276" t="s">
        <v>7722</v>
      </c>
    </row>
    <row r="277" spans="1:5" x14ac:dyDescent="0.2">
      <c r="A277" s="1" t="s">
        <v>993</v>
      </c>
      <c r="B277" s="1" t="s">
        <v>7639</v>
      </c>
      <c r="C277" s="1" t="s">
        <v>994</v>
      </c>
      <c r="D277" s="1">
        <v>26625</v>
      </c>
      <c r="E277" t="s">
        <v>7722</v>
      </c>
    </row>
    <row r="278" spans="1:5" x14ac:dyDescent="0.2">
      <c r="A278" s="1" t="s">
        <v>997</v>
      </c>
      <c r="B278" s="1" t="s">
        <v>7639</v>
      </c>
      <c r="C278" s="1" t="s">
        <v>998</v>
      </c>
      <c r="D278" s="1">
        <v>26625</v>
      </c>
      <c r="E278" t="s">
        <v>7722</v>
      </c>
    </row>
    <row r="279" spans="1:5" x14ac:dyDescent="0.2">
      <c r="A279" s="1" t="s">
        <v>1019</v>
      </c>
      <c r="B279" s="1" t="s">
        <v>7639</v>
      </c>
      <c r="C279" s="1" t="s">
        <v>1020</v>
      </c>
      <c r="D279" s="1">
        <v>26625</v>
      </c>
      <c r="E279" t="s">
        <v>7722</v>
      </c>
    </row>
    <row r="280" spans="1:5" x14ac:dyDescent="0.2">
      <c r="A280" s="1" t="s">
        <v>1107</v>
      </c>
      <c r="B280" s="1" t="s">
        <v>7639</v>
      </c>
      <c r="C280" s="1" t="s">
        <v>1108</v>
      </c>
      <c r="D280" s="1">
        <v>15975</v>
      </c>
      <c r="E280" t="s">
        <v>7722</v>
      </c>
    </row>
    <row r="281" spans="1:5" x14ac:dyDescent="0.2">
      <c r="A281" s="1" t="s">
        <v>1129</v>
      </c>
      <c r="B281" s="1" t="s">
        <v>7639</v>
      </c>
      <c r="C281" s="1" t="s">
        <v>1130</v>
      </c>
      <c r="D281" s="1">
        <v>5325</v>
      </c>
      <c r="E281" t="s">
        <v>7722</v>
      </c>
    </row>
    <row r="282" spans="1:5" x14ac:dyDescent="0.2">
      <c r="A282" s="1" t="s">
        <v>1145</v>
      </c>
      <c r="B282" s="1" t="s">
        <v>7639</v>
      </c>
      <c r="C282" s="1" t="s">
        <v>1146</v>
      </c>
      <c r="D282" s="1">
        <v>31625</v>
      </c>
      <c r="E282" t="s">
        <v>7722</v>
      </c>
    </row>
    <row r="283" spans="1:5" x14ac:dyDescent="0.2">
      <c r="A283" s="1" t="s">
        <v>1195</v>
      </c>
      <c r="B283" s="1" t="s">
        <v>7639</v>
      </c>
      <c r="C283" s="1" t="s">
        <v>1196</v>
      </c>
      <c r="D283" s="1">
        <v>15975</v>
      </c>
      <c r="E283" t="s">
        <v>7722</v>
      </c>
    </row>
    <row r="284" spans="1:5" x14ac:dyDescent="0.2">
      <c r="A284" s="1" t="s">
        <v>1211</v>
      </c>
      <c r="B284" s="1" t="s">
        <v>7639</v>
      </c>
      <c r="C284" s="1" t="s">
        <v>1212</v>
      </c>
      <c r="D284" s="1">
        <v>10650</v>
      </c>
      <c r="E284" t="s">
        <v>7722</v>
      </c>
    </row>
    <row r="285" spans="1:5" x14ac:dyDescent="0.2">
      <c r="A285" s="1" t="s">
        <v>1217</v>
      </c>
      <c r="B285" s="1" t="s">
        <v>7639</v>
      </c>
      <c r="C285" s="1" t="s">
        <v>1218</v>
      </c>
      <c r="D285" s="1">
        <v>15975</v>
      </c>
      <c r="E285" t="s">
        <v>7722</v>
      </c>
    </row>
    <row r="286" spans="1:5" x14ac:dyDescent="0.2">
      <c r="A286" s="1" t="s">
        <v>1253</v>
      </c>
      <c r="B286" s="1" t="s">
        <v>7639</v>
      </c>
      <c r="C286" s="1" t="s">
        <v>1254</v>
      </c>
      <c r="D286" s="1">
        <v>5325</v>
      </c>
      <c r="E286" t="s">
        <v>7722</v>
      </c>
    </row>
    <row r="287" spans="1:5" x14ac:dyDescent="0.2">
      <c r="A287" s="1" t="s">
        <v>1281</v>
      </c>
      <c r="B287" s="1" t="s">
        <v>7639</v>
      </c>
      <c r="C287" s="1" t="s">
        <v>1282</v>
      </c>
      <c r="D287" s="1">
        <v>7990</v>
      </c>
      <c r="E287" t="s">
        <v>7722</v>
      </c>
    </row>
    <row r="288" spans="1:5" x14ac:dyDescent="0.2">
      <c r="A288" s="1" t="s">
        <v>1305</v>
      </c>
      <c r="B288" s="1" t="s">
        <v>7639</v>
      </c>
      <c r="C288" s="1" t="s">
        <v>1306</v>
      </c>
      <c r="D288" s="1">
        <v>15975</v>
      </c>
      <c r="E288" t="s">
        <v>7722</v>
      </c>
    </row>
    <row r="289" spans="1:5" x14ac:dyDescent="0.2">
      <c r="A289" s="1" t="s">
        <v>1317</v>
      </c>
      <c r="B289" s="1" t="s">
        <v>7639</v>
      </c>
      <c r="C289" s="1" t="s">
        <v>1318</v>
      </c>
      <c r="D289" s="1">
        <v>108912</v>
      </c>
      <c r="E289" t="s">
        <v>7722</v>
      </c>
    </row>
    <row r="290" spans="1:5" x14ac:dyDescent="0.2">
      <c r="A290" s="1" t="s">
        <v>1349</v>
      </c>
      <c r="B290" s="1" t="s">
        <v>7639</v>
      </c>
      <c r="C290" s="1" t="s">
        <v>1350</v>
      </c>
      <c r="D290" s="1">
        <v>15975</v>
      </c>
      <c r="E290" t="s">
        <v>7722</v>
      </c>
    </row>
    <row r="291" spans="1:5" x14ac:dyDescent="0.2">
      <c r="A291" s="1" t="s">
        <v>1385</v>
      </c>
      <c r="B291" s="1" t="s">
        <v>7639</v>
      </c>
      <c r="C291" s="1" t="s">
        <v>1386</v>
      </c>
      <c r="D291" s="1">
        <v>5000</v>
      </c>
      <c r="E291" t="s">
        <v>7722</v>
      </c>
    </row>
    <row r="292" spans="1:5" x14ac:dyDescent="0.2">
      <c r="A292" s="1" t="s">
        <v>1413</v>
      </c>
      <c r="B292" s="1" t="s">
        <v>7639</v>
      </c>
      <c r="C292" s="1" t="s">
        <v>1414</v>
      </c>
      <c r="D292" s="1">
        <v>15975</v>
      </c>
      <c r="E292" t="s">
        <v>7722</v>
      </c>
    </row>
    <row r="293" spans="1:5" x14ac:dyDescent="0.2">
      <c r="A293" s="1" t="s">
        <v>1427</v>
      </c>
      <c r="B293" s="1" t="s">
        <v>7639</v>
      </c>
      <c r="C293" s="1" t="s">
        <v>1428</v>
      </c>
      <c r="D293" s="1">
        <v>62250</v>
      </c>
      <c r="E293" t="s">
        <v>7722</v>
      </c>
    </row>
    <row r="294" spans="1:5" x14ac:dyDescent="0.2">
      <c r="A294" s="1" t="s">
        <v>1433</v>
      </c>
      <c r="B294" s="1" t="s">
        <v>7639</v>
      </c>
      <c r="C294" s="1" t="s">
        <v>1434</v>
      </c>
      <c r="D294" s="1">
        <v>3000</v>
      </c>
      <c r="E294" t="s">
        <v>7722</v>
      </c>
    </row>
    <row r="295" spans="1:5" x14ac:dyDescent="0.2">
      <c r="A295" s="1" t="s">
        <v>1437</v>
      </c>
      <c r="B295" s="1" t="s">
        <v>7639</v>
      </c>
      <c r="C295" s="1" t="s">
        <v>1438</v>
      </c>
      <c r="D295" s="1">
        <v>15975</v>
      </c>
      <c r="E295" t="s">
        <v>7722</v>
      </c>
    </row>
    <row r="296" spans="1:5" x14ac:dyDescent="0.2">
      <c r="A296" s="1" t="s">
        <v>1455</v>
      </c>
      <c r="B296" s="1" t="s">
        <v>7639</v>
      </c>
      <c r="C296" s="1" t="s">
        <v>1456</v>
      </c>
      <c r="D296" s="1">
        <v>26625</v>
      </c>
      <c r="E296" s="2" t="s">
        <v>7722</v>
      </c>
    </row>
    <row r="297" spans="1:5" x14ac:dyDescent="0.2">
      <c r="A297" s="1" t="s">
        <v>1473</v>
      </c>
      <c r="B297" s="1" t="s">
        <v>7639</v>
      </c>
      <c r="C297" s="1" t="s">
        <v>1474</v>
      </c>
      <c r="D297" s="1">
        <v>56750</v>
      </c>
      <c r="E297" t="s">
        <v>7722</v>
      </c>
    </row>
    <row r="298" spans="1:5" x14ac:dyDescent="0.2">
      <c r="A298" s="1" t="s">
        <v>1529</v>
      </c>
      <c r="B298" s="1" t="s">
        <v>7639</v>
      </c>
      <c r="C298" s="1" t="s">
        <v>1530</v>
      </c>
      <c r="D298" s="1">
        <v>20975</v>
      </c>
      <c r="E298" t="s">
        <v>7722</v>
      </c>
    </row>
    <row r="299" spans="1:5" x14ac:dyDescent="0.2">
      <c r="A299" s="1" t="s">
        <v>1533</v>
      </c>
      <c r="B299" s="1" t="s">
        <v>7639</v>
      </c>
      <c r="C299" s="1" t="s">
        <v>1534</v>
      </c>
      <c r="D299" s="1">
        <v>15975</v>
      </c>
      <c r="E299" t="s">
        <v>7722</v>
      </c>
    </row>
    <row r="300" spans="1:5" x14ac:dyDescent="0.2">
      <c r="A300" s="1" t="s">
        <v>1598</v>
      </c>
      <c r="B300" s="1" t="s">
        <v>7639</v>
      </c>
      <c r="C300" s="1" t="s">
        <v>1599</v>
      </c>
      <c r="D300" s="1">
        <v>63250</v>
      </c>
      <c r="E300" t="s">
        <v>7722</v>
      </c>
    </row>
    <row r="301" spans="1:5" x14ac:dyDescent="0.2">
      <c r="A301" s="1" t="s">
        <v>1604</v>
      </c>
      <c r="B301" s="1" t="s">
        <v>7639</v>
      </c>
      <c r="C301" s="1" t="s">
        <v>1605</v>
      </c>
      <c r="D301" s="1">
        <v>5325</v>
      </c>
      <c r="E301" t="s">
        <v>7722</v>
      </c>
    </row>
    <row r="302" spans="1:5" x14ac:dyDescent="0.2">
      <c r="A302" s="1" t="s">
        <v>1632</v>
      </c>
      <c r="B302" s="1" t="s">
        <v>7639</v>
      </c>
      <c r="C302" s="1" t="s">
        <v>1633</v>
      </c>
      <c r="D302" s="1">
        <v>42275</v>
      </c>
      <c r="E302" t="s">
        <v>7722</v>
      </c>
    </row>
    <row r="303" spans="1:5" x14ac:dyDescent="0.2">
      <c r="A303" s="1" t="s">
        <v>1660</v>
      </c>
      <c r="B303" s="1" t="s">
        <v>7639</v>
      </c>
      <c r="C303" s="1" t="s">
        <v>1661</v>
      </c>
      <c r="D303" s="1">
        <v>15975</v>
      </c>
      <c r="E303" t="s">
        <v>7722</v>
      </c>
    </row>
    <row r="304" spans="1:5" x14ac:dyDescent="0.2">
      <c r="A304" s="1" t="s">
        <v>1666</v>
      </c>
      <c r="B304" s="1" t="s">
        <v>7639</v>
      </c>
      <c r="C304" s="1" t="s">
        <v>1667</v>
      </c>
      <c r="D304" s="1">
        <v>15975</v>
      </c>
      <c r="E304" t="s">
        <v>7722</v>
      </c>
    </row>
    <row r="305" spans="1:5" x14ac:dyDescent="0.2">
      <c r="A305" s="1" t="s">
        <v>1678</v>
      </c>
      <c r="B305" s="1" t="s">
        <v>7639</v>
      </c>
      <c r="C305" s="1" t="s">
        <v>1679</v>
      </c>
      <c r="D305" s="1">
        <v>5325</v>
      </c>
      <c r="E305" t="s">
        <v>7722</v>
      </c>
    </row>
    <row r="306" spans="1:5" x14ac:dyDescent="0.2">
      <c r="A306" s="1" t="s">
        <v>1688</v>
      </c>
      <c r="B306" s="1" t="s">
        <v>7639</v>
      </c>
      <c r="C306" s="1" t="s">
        <v>1689</v>
      </c>
      <c r="D306" s="1">
        <v>111500</v>
      </c>
      <c r="E306" t="s">
        <v>7722</v>
      </c>
    </row>
    <row r="307" spans="1:5" x14ac:dyDescent="0.2">
      <c r="A307" s="1" t="s">
        <v>1730</v>
      </c>
      <c r="B307" s="1" t="s">
        <v>7639</v>
      </c>
      <c r="C307" s="1" t="s">
        <v>1731</v>
      </c>
      <c r="D307" s="1">
        <v>15975</v>
      </c>
      <c r="E307" t="s">
        <v>7722</v>
      </c>
    </row>
    <row r="308" spans="1:5" x14ac:dyDescent="0.2">
      <c r="A308" s="1" t="s">
        <v>1768</v>
      </c>
      <c r="B308" s="1" t="s">
        <v>7639</v>
      </c>
      <c r="C308" s="1" t="s">
        <v>1769</v>
      </c>
      <c r="D308" s="1">
        <v>159750</v>
      </c>
      <c r="E308" t="s">
        <v>7722</v>
      </c>
    </row>
    <row r="309" spans="1:5" x14ac:dyDescent="0.2">
      <c r="A309" s="1" t="s">
        <v>21</v>
      </c>
      <c r="B309" s="1" t="s">
        <v>7639</v>
      </c>
      <c r="C309" s="1" t="s">
        <v>22</v>
      </c>
      <c r="D309" s="1">
        <v>15975</v>
      </c>
      <c r="E309" t="s">
        <v>7829</v>
      </c>
    </row>
    <row r="310" spans="1:5" x14ac:dyDescent="0.2">
      <c r="A310" s="1" t="s">
        <v>41</v>
      </c>
      <c r="B310" s="1" t="s">
        <v>7639</v>
      </c>
      <c r="C310" s="1" t="s">
        <v>42</v>
      </c>
      <c r="D310" s="1">
        <v>15975</v>
      </c>
      <c r="E310" t="s">
        <v>7829</v>
      </c>
    </row>
    <row r="311" spans="1:5" x14ac:dyDescent="0.2">
      <c r="A311" s="1" t="s">
        <v>115</v>
      </c>
      <c r="B311" s="1" t="s">
        <v>7639</v>
      </c>
      <c r="C311" s="1" t="s">
        <v>116</v>
      </c>
      <c r="D311" s="1">
        <v>15975</v>
      </c>
      <c r="E311" s="2" t="s">
        <v>7829</v>
      </c>
    </row>
    <row r="312" spans="1:5" x14ac:dyDescent="0.2">
      <c r="A312" s="1" t="s">
        <v>133</v>
      </c>
      <c r="B312" s="1" t="s">
        <v>7639</v>
      </c>
      <c r="C312" s="1" t="s">
        <v>134</v>
      </c>
      <c r="D312" s="1">
        <v>15975</v>
      </c>
      <c r="E312" t="s">
        <v>7829</v>
      </c>
    </row>
    <row r="313" spans="1:5" x14ac:dyDescent="0.2">
      <c r="A313" s="1" t="s">
        <v>143</v>
      </c>
      <c r="B313" s="1" t="s">
        <v>7639</v>
      </c>
      <c r="C313" s="1" t="s">
        <v>144</v>
      </c>
      <c r="D313" s="1">
        <v>35125</v>
      </c>
      <c r="E313" t="s">
        <v>7829</v>
      </c>
    </row>
    <row r="314" spans="1:5" x14ac:dyDescent="0.2">
      <c r="A314" s="1" t="s">
        <v>145</v>
      </c>
      <c r="B314" s="1" t="s">
        <v>7639</v>
      </c>
      <c r="C314" s="1" t="s">
        <v>146</v>
      </c>
      <c r="D314" s="1">
        <v>266250</v>
      </c>
      <c r="E314" t="s">
        <v>7829</v>
      </c>
    </row>
    <row r="315" spans="1:5" x14ac:dyDescent="0.2">
      <c r="A315" s="1" t="s">
        <v>243</v>
      </c>
      <c r="B315" s="1" t="s">
        <v>7639</v>
      </c>
      <c r="C315" s="1" t="s">
        <v>244</v>
      </c>
      <c r="D315" s="1">
        <v>543175</v>
      </c>
      <c r="E315" t="s">
        <v>7829</v>
      </c>
    </row>
    <row r="316" spans="1:5" x14ac:dyDescent="0.2">
      <c r="A316" s="1" t="s">
        <v>261</v>
      </c>
      <c r="B316" s="1" t="s">
        <v>7639</v>
      </c>
      <c r="C316" s="1" t="s">
        <v>262</v>
      </c>
      <c r="D316" s="1">
        <v>15975</v>
      </c>
      <c r="E316" t="s">
        <v>7829</v>
      </c>
    </row>
    <row r="317" spans="1:5" x14ac:dyDescent="0.2">
      <c r="A317" s="1" t="s">
        <v>315</v>
      </c>
      <c r="B317" s="1" t="s">
        <v>7639</v>
      </c>
      <c r="C317" s="1" t="s">
        <v>316</v>
      </c>
      <c r="D317" s="1">
        <v>37275</v>
      </c>
      <c r="E317" t="s">
        <v>7829</v>
      </c>
    </row>
    <row r="318" spans="1:5" x14ac:dyDescent="0.2">
      <c r="A318" s="1" t="s">
        <v>325</v>
      </c>
      <c r="B318" s="1" t="s">
        <v>7639</v>
      </c>
      <c r="C318" s="1" t="s">
        <v>326</v>
      </c>
      <c r="D318" s="1">
        <v>26625</v>
      </c>
      <c r="E318" t="s">
        <v>7829</v>
      </c>
    </row>
    <row r="319" spans="1:5" x14ac:dyDescent="0.2">
      <c r="A319" s="1" t="s">
        <v>423</v>
      </c>
      <c r="B319" s="1" t="s">
        <v>7639</v>
      </c>
      <c r="C319" s="1" t="s">
        <v>424</v>
      </c>
      <c r="D319" s="1">
        <v>10650</v>
      </c>
      <c r="E319" t="s">
        <v>7829</v>
      </c>
    </row>
    <row r="320" spans="1:5" x14ac:dyDescent="0.2">
      <c r="A320" s="1" t="s">
        <v>435</v>
      </c>
      <c r="B320" s="1" t="s">
        <v>7639</v>
      </c>
      <c r="C320" s="1" t="s">
        <v>436</v>
      </c>
      <c r="D320" s="1">
        <v>79750</v>
      </c>
      <c r="E320" t="s">
        <v>7829</v>
      </c>
    </row>
    <row r="321" spans="1:5" x14ac:dyDescent="0.2">
      <c r="A321" s="1" t="s">
        <v>443</v>
      </c>
      <c r="B321" s="1" t="s">
        <v>7639</v>
      </c>
      <c r="C321" s="1" t="s">
        <v>444</v>
      </c>
      <c r="D321" s="1">
        <v>233520</v>
      </c>
      <c r="E321" t="s">
        <v>7829</v>
      </c>
    </row>
    <row r="322" spans="1:5" x14ac:dyDescent="0.2">
      <c r="A322" s="1" t="s">
        <v>451</v>
      </c>
      <c r="B322" s="1" t="s">
        <v>7639</v>
      </c>
      <c r="C322" s="1" t="s">
        <v>452</v>
      </c>
      <c r="D322" s="1">
        <v>15975</v>
      </c>
      <c r="E322" t="s">
        <v>7829</v>
      </c>
    </row>
    <row r="323" spans="1:5" x14ac:dyDescent="0.2">
      <c r="A323" s="1" t="s">
        <v>453</v>
      </c>
      <c r="B323" s="1" t="s">
        <v>7639</v>
      </c>
      <c r="C323" s="1" t="s">
        <v>454</v>
      </c>
      <c r="D323" s="1">
        <v>138125</v>
      </c>
      <c r="E323" t="s">
        <v>7829</v>
      </c>
    </row>
    <row r="324" spans="1:5" x14ac:dyDescent="0.2">
      <c r="A324" s="1" t="s">
        <v>573</v>
      </c>
      <c r="B324" s="1" t="s">
        <v>7639</v>
      </c>
      <c r="C324" s="1" t="s">
        <v>574</v>
      </c>
      <c r="D324" s="1">
        <v>15975</v>
      </c>
      <c r="E324" t="s">
        <v>7829</v>
      </c>
    </row>
    <row r="325" spans="1:5" x14ac:dyDescent="0.2">
      <c r="A325" s="1" t="s">
        <v>639</v>
      </c>
      <c r="B325" s="1" t="s">
        <v>7639</v>
      </c>
      <c r="C325" s="1" t="s">
        <v>640</v>
      </c>
      <c r="D325" s="1">
        <v>29625</v>
      </c>
      <c r="E325" t="s">
        <v>7829</v>
      </c>
    </row>
    <row r="326" spans="1:5" x14ac:dyDescent="0.2">
      <c r="A326" s="1" t="s">
        <v>643</v>
      </c>
      <c r="B326" s="1" t="s">
        <v>7639</v>
      </c>
      <c r="C326" s="1" t="s">
        <v>644</v>
      </c>
      <c r="D326" s="1">
        <v>15975</v>
      </c>
      <c r="E326" t="s">
        <v>7829</v>
      </c>
    </row>
    <row r="327" spans="1:5" x14ac:dyDescent="0.2">
      <c r="A327" s="1" t="s">
        <v>649</v>
      </c>
      <c r="B327" s="1" t="s">
        <v>7639</v>
      </c>
      <c r="C327" s="1" t="s">
        <v>650</v>
      </c>
      <c r="D327" s="1">
        <v>15975</v>
      </c>
      <c r="E327" t="s">
        <v>7829</v>
      </c>
    </row>
    <row r="328" spans="1:5" x14ac:dyDescent="0.2">
      <c r="A328" s="1" t="s">
        <v>651</v>
      </c>
      <c r="B328" s="1" t="s">
        <v>7639</v>
      </c>
      <c r="C328" s="1" t="s">
        <v>652</v>
      </c>
      <c r="D328" s="1">
        <v>26625</v>
      </c>
      <c r="E328" t="s">
        <v>7829</v>
      </c>
    </row>
    <row r="329" spans="1:5" x14ac:dyDescent="0.2">
      <c r="A329" s="1" t="s">
        <v>679</v>
      </c>
      <c r="B329" s="1" t="s">
        <v>7639</v>
      </c>
      <c r="C329" s="1" t="s">
        <v>680</v>
      </c>
      <c r="D329" s="1">
        <v>7990</v>
      </c>
      <c r="E329" t="s">
        <v>7829</v>
      </c>
    </row>
    <row r="330" spans="1:5" x14ac:dyDescent="0.2">
      <c r="A330" s="1" t="s">
        <v>727</v>
      </c>
      <c r="B330" s="1" t="s">
        <v>7639</v>
      </c>
      <c r="C330" s="1" t="s">
        <v>728</v>
      </c>
      <c r="D330" s="1">
        <v>35125</v>
      </c>
      <c r="E330" t="s">
        <v>7829</v>
      </c>
    </row>
    <row r="331" spans="1:5" x14ac:dyDescent="0.2">
      <c r="A331" s="1" t="s">
        <v>729</v>
      </c>
      <c r="B331" s="1" t="s">
        <v>7639</v>
      </c>
      <c r="C331" s="1" t="s">
        <v>730</v>
      </c>
      <c r="D331" s="1">
        <v>116500</v>
      </c>
      <c r="E331" t="s">
        <v>7829</v>
      </c>
    </row>
    <row r="332" spans="1:5" x14ac:dyDescent="0.2">
      <c r="A332" s="1" t="s">
        <v>743</v>
      </c>
      <c r="B332" s="1" t="s">
        <v>7639</v>
      </c>
      <c r="C332" s="1" t="s">
        <v>744</v>
      </c>
      <c r="D332" s="1">
        <v>15975</v>
      </c>
      <c r="E332" t="s">
        <v>7829</v>
      </c>
    </row>
    <row r="333" spans="1:5" x14ac:dyDescent="0.2">
      <c r="A333" s="1" t="s">
        <v>755</v>
      </c>
      <c r="B333" s="1" t="s">
        <v>7639</v>
      </c>
      <c r="C333" s="1" t="s">
        <v>756</v>
      </c>
      <c r="D333" s="1">
        <v>5325</v>
      </c>
      <c r="E333" t="s">
        <v>7829</v>
      </c>
    </row>
    <row r="334" spans="1:5" x14ac:dyDescent="0.2">
      <c r="A334" s="1" t="s">
        <v>761</v>
      </c>
      <c r="B334" s="1" t="s">
        <v>7639</v>
      </c>
      <c r="C334" s="1" t="s">
        <v>762</v>
      </c>
      <c r="D334" s="1">
        <v>26625</v>
      </c>
      <c r="E334" t="s">
        <v>7829</v>
      </c>
    </row>
    <row r="335" spans="1:5" x14ac:dyDescent="0.2">
      <c r="A335" s="1" t="s">
        <v>923</v>
      </c>
      <c r="B335" s="1" t="s">
        <v>7639</v>
      </c>
      <c r="C335" s="1" t="s">
        <v>924</v>
      </c>
      <c r="D335" s="1">
        <v>15975</v>
      </c>
      <c r="E335" t="s">
        <v>7829</v>
      </c>
    </row>
    <row r="336" spans="1:5" x14ac:dyDescent="0.2">
      <c r="A336" s="1" t="s">
        <v>955</v>
      </c>
      <c r="B336" s="1" t="s">
        <v>7639</v>
      </c>
      <c r="C336" s="1" t="s">
        <v>956</v>
      </c>
      <c r="D336" s="1">
        <v>699750</v>
      </c>
      <c r="E336" t="s">
        <v>7829</v>
      </c>
    </row>
    <row r="337" spans="1:5" x14ac:dyDescent="0.2">
      <c r="A337" s="1" t="s">
        <v>965</v>
      </c>
      <c r="B337" s="1" t="s">
        <v>7639</v>
      </c>
      <c r="C337" s="1" t="s">
        <v>966</v>
      </c>
      <c r="D337" s="1">
        <v>5325</v>
      </c>
      <c r="E337" t="s">
        <v>7829</v>
      </c>
    </row>
    <row r="338" spans="1:5" x14ac:dyDescent="0.2">
      <c r="A338" s="1" t="s">
        <v>1041</v>
      </c>
      <c r="B338" s="1" t="s">
        <v>7639</v>
      </c>
      <c r="C338" s="1" t="s">
        <v>1042</v>
      </c>
      <c r="D338" s="1">
        <v>10325</v>
      </c>
      <c r="E338" t="s">
        <v>7829</v>
      </c>
    </row>
    <row r="339" spans="1:5" x14ac:dyDescent="0.2">
      <c r="A339" s="1" t="s">
        <v>1157</v>
      </c>
      <c r="B339" s="1" t="s">
        <v>7639</v>
      </c>
      <c r="C339" s="1" t="s">
        <v>1158</v>
      </c>
      <c r="D339" s="1">
        <v>366175</v>
      </c>
      <c r="E339" s="1" t="s">
        <v>7829</v>
      </c>
    </row>
    <row r="340" spans="1:5" x14ac:dyDescent="0.2">
      <c r="A340" s="1" t="s">
        <v>1353</v>
      </c>
      <c r="B340" s="1" t="s">
        <v>7639</v>
      </c>
      <c r="C340" s="1" t="s">
        <v>1354</v>
      </c>
      <c r="D340" s="1">
        <v>402030</v>
      </c>
      <c r="E340" t="s">
        <v>7829</v>
      </c>
    </row>
    <row r="341" spans="1:5" x14ac:dyDescent="0.2">
      <c r="A341" s="1" t="s">
        <v>1417</v>
      </c>
      <c r="B341" s="1" t="s">
        <v>7639</v>
      </c>
      <c r="C341" s="1" t="s">
        <v>1418</v>
      </c>
      <c r="D341" s="1">
        <v>15975</v>
      </c>
      <c r="E341" t="s">
        <v>7829</v>
      </c>
    </row>
    <row r="342" spans="1:5" x14ac:dyDescent="0.2">
      <c r="A342" s="1" t="s">
        <v>1431</v>
      </c>
      <c r="B342" s="1" t="s">
        <v>7639</v>
      </c>
      <c r="C342" s="1" t="s">
        <v>1432</v>
      </c>
      <c r="D342" s="1">
        <v>5325</v>
      </c>
      <c r="E342" t="s">
        <v>7829</v>
      </c>
    </row>
    <row r="343" spans="1:5" x14ac:dyDescent="0.2">
      <c r="A343" s="1" t="s">
        <v>1491</v>
      </c>
      <c r="B343" s="1" t="s">
        <v>7639</v>
      </c>
      <c r="C343" s="1" t="s">
        <v>1492</v>
      </c>
      <c r="D343" s="1">
        <v>5325</v>
      </c>
      <c r="E343" t="s">
        <v>7829</v>
      </c>
    </row>
    <row r="344" spans="1:5" x14ac:dyDescent="0.2">
      <c r="A344" s="1" t="s">
        <v>1535</v>
      </c>
      <c r="B344" s="1" t="s">
        <v>7639</v>
      </c>
      <c r="C344" s="1" t="s">
        <v>1536</v>
      </c>
      <c r="D344" s="1">
        <v>15975</v>
      </c>
      <c r="E344" s="2" t="s">
        <v>7829</v>
      </c>
    </row>
    <row r="345" spans="1:5" x14ac:dyDescent="0.2">
      <c r="A345" s="1" t="s">
        <v>1656</v>
      </c>
      <c r="B345" s="1" t="s">
        <v>7639</v>
      </c>
      <c r="C345" s="1" t="s">
        <v>1657</v>
      </c>
      <c r="D345" s="1">
        <v>3000</v>
      </c>
      <c r="E345" t="s">
        <v>7829</v>
      </c>
    </row>
    <row r="346" spans="1:5" x14ac:dyDescent="0.2">
      <c r="A346" s="1" t="s">
        <v>1702</v>
      </c>
      <c r="B346" s="1" t="s">
        <v>7639</v>
      </c>
      <c r="C346" s="1" t="s">
        <v>1703</v>
      </c>
      <c r="D346" s="1">
        <v>37275</v>
      </c>
      <c r="E346" t="s">
        <v>7829</v>
      </c>
    </row>
    <row r="347" spans="1:5" x14ac:dyDescent="0.2">
      <c r="A347" s="1" t="s">
        <v>1762</v>
      </c>
      <c r="B347" s="1" t="s">
        <v>7639</v>
      </c>
      <c r="C347" s="1" t="s">
        <v>1763</v>
      </c>
      <c r="D347" s="1">
        <v>88700</v>
      </c>
      <c r="E347" t="s">
        <v>7829</v>
      </c>
    </row>
    <row r="348" spans="1:5" x14ac:dyDescent="0.2">
      <c r="A348" s="1" t="s">
        <v>5</v>
      </c>
      <c r="B348" s="1" t="s">
        <v>7639</v>
      </c>
      <c r="C348" s="1" t="s">
        <v>6</v>
      </c>
      <c r="D348" s="1">
        <v>15975</v>
      </c>
      <c r="E348" t="s">
        <v>7690</v>
      </c>
    </row>
    <row r="349" spans="1:5" x14ac:dyDescent="0.2">
      <c r="A349" s="1" t="s">
        <v>9</v>
      </c>
      <c r="B349" s="1" t="s">
        <v>7639</v>
      </c>
      <c r="C349" s="1" t="s">
        <v>10</v>
      </c>
      <c r="D349" s="1">
        <v>18975</v>
      </c>
      <c r="E349" t="s">
        <v>7690</v>
      </c>
    </row>
    <row r="350" spans="1:5" x14ac:dyDescent="0.2">
      <c r="A350" s="1" t="s">
        <v>11</v>
      </c>
      <c r="B350" s="1" t="s">
        <v>7639</v>
      </c>
      <c r="C350" s="1" t="s">
        <v>12</v>
      </c>
      <c r="D350" s="1">
        <v>145625</v>
      </c>
      <c r="E350" t="s">
        <v>7690</v>
      </c>
    </row>
    <row r="351" spans="1:5" x14ac:dyDescent="0.2">
      <c r="A351" s="1" t="s">
        <v>37</v>
      </c>
      <c r="B351" s="1" t="s">
        <v>7639</v>
      </c>
      <c r="C351" s="1" t="s">
        <v>38</v>
      </c>
      <c r="D351" s="1">
        <v>11825</v>
      </c>
      <c r="E351" t="s">
        <v>7690</v>
      </c>
    </row>
    <row r="352" spans="1:5" x14ac:dyDescent="0.2">
      <c r="A352" s="1" t="s">
        <v>99</v>
      </c>
      <c r="B352" s="1" t="s">
        <v>7639</v>
      </c>
      <c r="C352" s="1" t="s">
        <v>100</v>
      </c>
      <c r="D352" s="1">
        <v>25975</v>
      </c>
      <c r="E352" t="s">
        <v>7690</v>
      </c>
    </row>
    <row r="353" spans="1:5" x14ac:dyDescent="0.2">
      <c r="A353" s="1" t="s">
        <v>111</v>
      </c>
      <c r="B353" s="1" t="s">
        <v>7639</v>
      </c>
      <c r="C353" s="1" t="s">
        <v>112</v>
      </c>
      <c r="D353" s="1">
        <v>26625</v>
      </c>
      <c r="E353" t="s">
        <v>7690</v>
      </c>
    </row>
    <row r="354" spans="1:5" x14ac:dyDescent="0.2">
      <c r="A354" s="1" t="s">
        <v>135</v>
      </c>
      <c r="B354" s="1" t="s">
        <v>7639</v>
      </c>
      <c r="C354" s="1" t="s">
        <v>136</v>
      </c>
      <c r="D354" s="1">
        <v>47275</v>
      </c>
      <c r="E354" t="s">
        <v>7690</v>
      </c>
    </row>
    <row r="355" spans="1:5" x14ac:dyDescent="0.2">
      <c r="A355" s="1" t="s">
        <v>149</v>
      </c>
      <c r="B355" s="1" t="s">
        <v>7639</v>
      </c>
      <c r="C355" s="1" t="s">
        <v>150</v>
      </c>
      <c r="D355" s="1">
        <v>15975</v>
      </c>
      <c r="E355" t="s">
        <v>7690</v>
      </c>
    </row>
    <row r="356" spans="1:5" x14ac:dyDescent="0.2">
      <c r="A356" s="1" t="s">
        <v>171</v>
      </c>
      <c r="B356" s="1" t="s">
        <v>7639</v>
      </c>
      <c r="C356" s="1" t="s">
        <v>172</v>
      </c>
      <c r="D356" s="1">
        <v>5325</v>
      </c>
      <c r="E356" t="s">
        <v>7690</v>
      </c>
    </row>
    <row r="357" spans="1:5" x14ac:dyDescent="0.2">
      <c r="A357" s="1" t="s">
        <v>189</v>
      </c>
      <c r="B357" s="1" t="s">
        <v>7639</v>
      </c>
      <c r="C357" s="1" t="s">
        <v>190</v>
      </c>
      <c r="D357" s="1">
        <v>53250</v>
      </c>
      <c r="E357" t="s">
        <v>7690</v>
      </c>
    </row>
    <row r="358" spans="1:5" x14ac:dyDescent="0.2">
      <c r="A358" s="1" t="s">
        <v>201</v>
      </c>
      <c r="B358" s="1" t="s">
        <v>7639</v>
      </c>
      <c r="C358" s="1" t="s">
        <v>202</v>
      </c>
      <c r="D358" s="1">
        <v>7990</v>
      </c>
      <c r="E358" s="2" t="s">
        <v>7690</v>
      </c>
    </row>
    <row r="359" spans="1:5" x14ac:dyDescent="0.2">
      <c r="A359" s="1" t="s">
        <v>1557</v>
      </c>
      <c r="B359" s="1" t="s">
        <v>7639</v>
      </c>
      <c r="C359" s="1" t="s">
        <v>202</v>
      </c>
      <c r="D359" s="1">
        <v>7750</v>
      </c>
      <c r="E359" s="2" t="s">
        <v>7690</v>
      </c>
    </row>
    <row r="360" spans="1:5" x14ac:dyDescent="0.2">
      <c r="A360" s="1" t="s">
        <v>211</v>
      </c>
      <c r="B360" s="1" t="s">
        <v>7639</v>
      </c>
      <c r="C360" s="1" t="s">
        <v>212</v>
      </c>
      <c r="D360" s="1">
        <v>7990</v>
      </c>
      <c r="E360" t="s">
        <v>7690</v>
      </c>
    </row>
    <row r="361" spans="1:5" x14ac:dyDescent="0.2">
      <c r="A361" s="1" t="s">
        <v>221</v>
      </c>
      <c r="B361" s="1" t="s">
        <v>7639</v>
      </c>
      <c r="C361" s="1" t="s">
        <v>222</v>
      </c>
      <c r="D361" s="1">
        <v>5325</v>
      </c>
      <c r="E361" t="s">
        <v>7690</v>
      </c>
    </row>
    <row r="362" spans="1:5" x14ac:dyDescent="0.2">
      <c r="A362" s="1" t="s">
        <v>223</v>
      </c>
      <c r="B362" s="1" t="s">
        <v>7639</v>
      </c>
      <c r="C362" s="1" t="s">
        <v>224</v>
      </c>
      <c r="D362" s="1">
        <v>26625</v>
      </c>
      <c r="E362" t="s">
        <v>7690</v>
      </c>
    </row>
    <row r="363" spans="1:5" x14ac:dyDescent="0.2">
      <c r="A363" s="1" t="s">
        <v>227</v>
      </c>
      <c r="B363" s="1" t="s">
        <v>7639</v>
      </c>
      <c r="C363" s="1" t="s">
        <v>228</v>
      </c>
      <c r="D363" s="1">
        <v>42275</v>
      </c>
      <c r="E363" t="s">
        <v>7690</v>
      </c>
    </row>
    <row r="364" spans="1:5" x14ac:dyDescent="0.2">
      <c r="A364" s="1" t="s">
        <v>239</v>
      </c>
      <c r="B364" s="1" t="s">
        <v>7639</v>
      </c>
      <c r="C364" s="1" t="s">
        <v>240</v>
      </c>
      <c r="D364" s="1">
        <v>236625</v>
      </c>
      <c r="E364" t="s">
        <v>7690</v>
      </c>
    </row>
    <row r="365" spans="1:5" x14ac:dyDescent="0.2">
      <c r="A365" s="1" t="s">
        <v>247</v>
      </c>
      <c r="B365" s="1" t="s">
        <v>7639</v>
      </c>
      <c r="C365" s="1" t="s">
        <v>248</v>
      </c>
      <c r="D365" s="1">
        <v>37275</v>
      </c>
      <c r="E365" t="s">
        <v>7690</v>
      </c>
    </row>
    <row r="366" spans="1:5" x14ac:dyDescent="0.2">
      <c r="A366" s="1" t="s">
        <v>255</v>
      </c>
      <c r="B366" s="1" t="s">
        <v>7639</v>
      </c>
      <c r="C366" s="1" t="s">
        <v>256</v>
      </c>
      <c r="D366" s="1">
        <v>745350</v>
      </c>
      <c r="E366" t="s">
        <v>7690</v>
      </c>
    </row>
    <row r="367" spans="1:5" x14ac:dyDescent="0.2">
      <c r="A367" s="1" t="s">
        <v>257</v>
      </c>
      <c r="B367" s="1" t="s">
        <v>7639</v>
      </c>
      <c r="C367" s="1" t="s">
        <v>258</v>
      </c>
      <c r="D367" s="1">
        <v>37275</v>
      </c>
      <c r="E367" t="s">
        <v>7690</v>
      </c>
    </row>
    <row r="368" spans="1:5" x14ac:dyDescent="0.2">
      <c r="A368" s="1" t="s">
        <v>283</v>
      </c>
      <c r="B368" s="1" t="s">
        <v>7639</v>
      </c>
      <c r="C368" s="1" t="s">
        <v>284</v>
      </c>
      <c r="D368" s="1">
        <v>15975</v>
      </c>
      <c r="E368" t="s">
        <v>7690</v>
      </c>
    </row>
    <row r="369" spans="1:5" x14ac:dyDescent="0.2">
      <c r="A369" s="1" t="s">
        <v>319</v>
      </c>
      <c r="B369" s="1" t="s">
        <v>7639</v>
      </c>
      <c r="C369" s="1" t="s">
        <v>320</v>
      </c>
      <c r="D369" s="1">
        <v>5325</v>
      </c>
      <c r="E369" t="s">
        <v>7690</v>
      </c>
    </row>
    <row r="370" spans="1:5" x14ac:dyDescent="0.2">
      <c r="A370" s="1" t="s">
        <v>329</v>
      </c>
      <c r="B370" s="1" t="s">
        <v>7639</v>
      </c>
      <c r="C370" s="1" t="s">
        <v>330</v>
      </c>
      <c r="D370" s="1">
        <v>53125</v>
      </c>
      <c r="E370" t="s">
        <v>7690</v>
      </c>
    </row>
    <row r="371" spans="1:5" x14ac:dyDescent="0.2">
      <c r="A371" s="1" t="s">
        <v>349</v>
      </c>
      <c r="B371" s="1" t="s">
        <v>7639</v>
      </c>
      <c r="C371" s="1" t="s">
        <v>350</v>
      </c>
      <c r="D371" s="1">
        <v>15975</v>
      </c>
      <c r="E371" t="s">
        <v>7690</v>
      </c>
    </row>
    <row r="372" spans="1:5" x14ac:dyDescent="0.2">
      <c r="A372" s="1" t="s">
        <v>373</v>
      </c>
      <c r="B372" s="1" t="s">
        <v>7639</v>
      </c>
      <c r="C372" s="1" t="s">
        <v>374</v>
      </c>
      <c r="D372" s="1">
        <v>15975</v>
      </c>
      <c r="E372" t="s">
        <v>7690</v>
      </c>
    </row>
    <row r="373" spans="1:5" x14ac:dyDescent="0.2">
      <c r="A373" s="1" t="s">
        <v>383</v>
      </c>
      <c r="B373" s="1" t="s">
        <v>7639</v>
      </c>
      <c r="C373" s="1" t="s">
        <v>384</v>
      </c>
      <c r="D373" s="1">
        <v>138125</v>
      </c>
      <c r="E373" t="s">
        <v>7690</v>
      </c>
    </row>
    <row r="374" spans="1:5" x14ac:dyDescent="0.2">
      <c r="A374" s="1" t="s">
        <v>403</v>
      </c>
      <c r="B374" s="1" t="s">
        <v>7639</v>
      </c>
      <c r="C374" s="1" t="s">
        <v>404</v>
      </c>
      <c r="D374" s="1">
        <v>53250</v>
      </c>
      <c r="E374" t="s">
        <v>7690</v>
      </c>
    </row>
    <row r="375" spans="1:5" x14ac:dyDescent="0.2">
      <c r="A375" s="1" t="s">
        <v>589</v>
      </c>
      <c r="B375" s="1" t="s">
        <v>7639</v>
      </c>
      <c r="C375" s="1" t="s">
        <v>590</v>
      </c>
      <c r="D375" s="1">
        <v>3500</v>
      </c>
      <c r="E375" t="s">
        <v>7690</v>
      </c>
    </row>
    <row r="376" spans="1:5" x14ac:dyDescent="0.2">
      <c r="A376" s="1" t="s">
        <v>601</v>
      </c>
      <c r="B376" s="1" t="s">
        <v>7639</v>
      </c>
      <c r="C376" s="1" t="s">
        <v>602</v>
      </c>
      <c r="D376" s="1">
        <v>133125</v>
      </c>
      <c r="E376" t="s">
        <v>7690</v>
      </c>
    </row>
    <row r="377" spans="1:5" x14ac:dyDescent="0.2">
      <c r="A377" s="1" t="s">
        <v>609</v>
      </c>
      <c r="B377" s="1" t="s">
        <v>7639</v>
      </c>
      <c r="C377" s="1" t="s">
        <v>610</v>
      </c>
      <c r="D377" s="1">
        <v>7990</v>
      </c>
      <c r="E377" t="s">
        <v>7690</v>
      </c>
    </row>
    <row r="378" spans="1:5" x14ac:dyDescent="0.2">
      <c r="A378" s="1" t="s">
        <v>629</v>
      </c>
      <c r="B378" s="1" t="s">
        <v>7639</v>
      </c>
      <c r="C378" s="1" t="s">
        <v>630</v>
      </c>
      <c r="D378" s="1">
        <v>37275</v>
      </c>
      <c r="E378" t="s">
        <v>7690</v>
      </c>
    </row>
    <row r="379" spans="1:5" x14ac:dyDescent="0.2">
      <c r="A379" s="1" t="s">
        <v>683</v>
      </c>
      <c r="B379" s="1" t="s">
        <v>7639</v>
      </c>
      <c r="C379" s="1" t="s">
        <v>684</v>
      </c>
      <c r="D379" s="1">
        <v>5325</v>
      </c>
      <c r="E379" t="s">
        <v>7690</v>
      </c>
    </row>
    <row r="380" spans="1:5" x14ac:dyDescent="0.2">
      <c r="A380" s="1" t="s">
        <v>697</v>
      </c>
      <c r="B380" s="1" t="s">
        <v>7639</v>
      </c>
      <c r="C380" s="1" t="s">
        <v>698</v>
      </c>
      <c r="D380" s="1">
        <v>26625</v>
      </c>
      <c r="E380" t="s">
        <v>7690</v>
      </c>
    </row>
    <row r="381" spans="1:5" x14ac:dyDescent="0.2">
      <c r="A381" s="1" t="s">
        <v>709</v>
      </c>
      <c r="B381" s="1" t="s">
        <v>7639</v>
      </c>
      <c r="C381" s="1" t="s">
        <v>710</v>
      </c>
      <c r="D381" s="1">
        <v>15975</v>
      </c>
      <c r="E381" t="s">
        <v>7690</v>
      </c>
    </row>
    <row r="382" spans="1:5" x14ac:dyDescent="0.2">
      <c r="A382" s="1" t="s">
        <v>759</v>
      </c>
      <c r="B382" s="1" t="s">
        <v>7639</v>
      </c>
      <c r="C382" s="1" t="s">
        <v>760</v>
      </c>
      <c r="D382" s="1">
        <v>85200</v>
      </c>
      <c r="E382" t="s">
        <v>7690</v>
      </c>
    </row>
    <row r="383" spans="1:5" x14ac:dyDescent="0.2">
      <c r="A383" s="1" t="s">
        <v>763</v>
      </c>
      <c r="B383" s="1" t="s">
        <v>7639</v>
      </c>
      <c r="C383" s="1" t="s">
        <v>764</v>
      </c>
      <c r="D383" s="1">
        <v>220000</v>
      </c>
      <c r="E383" t="s">
        <v>7690</v>
      </c>
    </row>
    <row r="384" spans="1:5" x14ac:dyDescent="0.2">
      <c r="A384" s="1" t="s">
        <v>767</v>
      </c>
      <c r="B384" s="1" t="s">
        <v>7639</v>
      </c>
      <c r="C384" s="1" t="s">
        <v>768</v>
      </c>
      <c r="D384" s="1">
        <v>15975</v>
      </c>
      <c r="E384" t="s">
        <v>7690</v>
      </c>
    </row>
    <row r="385" spans="1:5" x14ac:dyDescent="0.2">
      <c r="A385" s="1" t="s">
        <v>789</v>
      </c>
      <c r="B385" s="1" t="s">
        <v>7639</v>
      </c>
      <c r="C385" s="1" t="s">
        <v>790</v>
      </c>
      <c r="D385" s="1">
        <v>5325</v>
      </c>
      <c r="E385" t="s">
        <v>7690</v>
      </c>
    </row>
    <row r="386" spans="1:5" x14ac:dyDescent="0.2">
      <c r="A386" s="1" t="s">
        <v>837</v>
      </c>
      <c r="B386" s="1" t="s">
        <v>7639</v>
      </c>
      <c r="C386" s="1" t="s">
        <v>838</v>
      </c>
      <c r="D386" s="1">
        <v>5325</v>
      </c>
      <c r="E386" t="s">
        <v>7690</v>
      </c>
    </row>
    <row r="387" spans="1:5" x14ac:dyDescent="0.2">
      <c r="A387" s="1" t="s">
        <v>865</v>
      </c>
      <c r="B387" s="1" t="s">
        <v>7639</v>
      </c>
      <c r="C387" s="1" t="s">
        <v>866</v>
      </c>
      <c r="D387" s="1">
        <v>5325</v>
      </c>
      <c r="E387" t="s">
        <v>7690</v>
      </c>
    </row>
    <row r="388" spans="1:5" x14ac:dyDescent="0.2">
      <c r="A388" s="1" t="s">
        <v>883</v>
      </c>
      <c r="B388" s="1" t="s">
        <v>7639</v>
      </c>
      <c r="C388" s="1" t="s">
        <v>884</v>
      </c>
      <c r="D388" s="1">
        <v>72225</v>
      </c>
      <c r="E388" t="s">
        <v>7690</v>
      </c>
    </row>
    <row r="389" spans="1:5" x14ac:dyDescent="0.2">
      <c r="A389" s="1" t="s">
        <v>885</v>
      </c>
      <c r="B389" s="1" t="s">
        <v>7639</v>
      </c>
      <c r="C389" s="1" t="s">
        <v>886</v>
      </c>
      <c r="D389" s="1">
        <v>26625</v>
      </c>
      <c r="E389" t="s">
        <v>7690</v>
      </c>
    </row>
    <row r="390" spans="1:5" x14ac:dyDescent="0.2">
      <c r="A390" s="1" t="s">
        <v>895</v>
      </c>
      <c r="B390" s="1" t="s">
        <v>7639</v>
      </c>
      <c r="C390" s="1" t="s">
        <v>896</v>
      </c>
      <c r="D390" s="1">
        <v>72725</v>
      </c>
      <c r="E390" t="s">
        <v>7690</v>
      </c>
    </row>
    <row r="391" spans="1:5" x14ac:dyDescent="0.2">
      <c r="A391" s="1" t="s">
        <v>899</v>
      </c>
      <c r="B391" s="1" t="s">
        <v>7639</v>
      </c>
      <c r="C391" s="1" t="s">
        <v>900</v>
      </c>
      <c r="D391" s="1">
        <v>5325</v>
      </c>
      <c r="E391" t="s">
        <v>7690</v>
      </c>
    </row>
    <row r="392" spans="1:5" x14ac:dyDescent="0.2">
      <c r="A392" s="1" t="s">
        <v>903</v>
      </c>
      <c r="B392" s="1" t="s">
        <v>7639</v>
      </c>
      <c r="C392" s="1" t="s">
        <v>904</v>
      </c>
      <c r="D392" s="1">
        <v>26625</v>
      </c>
      <c r="E392" t="s">
        <v>7690</v>
      </c>
    </row>
    <row r="393" spans="1:5" x14ac:dyDescent="0.2">
      <c r="A393" s="1" t="s">
        <v>911</v>
      </c>
      <c r="B393" s="1" t="s">
        <v>7639</v>
      </c>
      <c r="C393" s="1" t="s">
        <v>912</v>
      </c>
      <c r="D393" s="1">
        <v>5325</v>
      </c>
      <c r="E393" t="s">
        <v>7690</v>
      </c>
    </row>
    <row r="394" spans="1:5" x14ac:dyDescent="0.2">
      <c r="A394" s="1" t="s">
        <v>929</v>
      </c>
      <c r="B394" s="1" t="s">
        <v>7639</v>
      </c>
      <c r="C394" s="1" t="s">
        <v>930</v>
      </c>
      <c r="D394" s="1">
        <v>106500</v>
      </c>
      <c r="E394" t="s">
        <v>7690</v>
      </c>
    </row>
    <row r="395" spans="1:5" x14ac:dyDescent="0.2">
      <c r="A395" s="1" t="s">
        <v>931</v>
      </c>
      <c r="B395" s="1" t="s">
        <v>7639</v>
      </c>
      <c r="C395" s="1" t="s">
        <v>932</v>
      </c>
      <c r="D395" s="1">
        <v>33315</v>
      </c>
      <c r="E395" t="s">
        <v>7690</v>
      </c>
    </row>
    <row r="396" spans="1:5" x14ac:dyDescent="0.2">
      <c r="A396" s="1" t="s">
        <v>989</v>
      </c>
      <c r="B396" s="1" t="s">
        <v>7639</v>
      </c>
      <c r="C396" s="1" t="s">
        <v>990</v>
      </c>
      <c r="D396" s="1">
        <v>13315</v>
      </c>
      <c r="E396" t="s">
        <v>7690</v>
      </c>
    </row>
    <row r="397" spans="1:5" x14ac:dyDescent="0.2">
      <c r="A397" s="1" t="s">
        <v>991</v>
      </c>
      <c r="B397" s="1" t="s">
        <v>7639</v>
      </c>
      <c r="C397" s="1" t="s">
        <v>992</v>
      </c>
      <c r="D397" s="1">
        <v>10650</v>
      </c>
      <c r="E397" t="s">
        <v>7690</v>
      </c>
    </row>
    <row r="398" spans="1:5" x14ac:dyDescent="0.2">
      <c r="A398" s="1" t="s">
        <v>1031</v>
      </c>
      <c r="B398" s="1" t="s">
        <v>7639</v>
      </c>
      <c r="C398" s="1" t="s">
        <v>1032</v>
      </c>
      <c r="D398" s="1">
        <v>106500</v>
      </c>
      <c r="E398" t="s">
        <v>7690</v>
      </c>
    </row>
    <row r="399" spans="1:5" x14ac:dyDescent="0.2">
      <c r="A399" s="1" t="s">
        <v>1047</v>
      </c>
      <c r="B399" s="1" t="s">
        <v>7639</v>
      </c>
      <c r="C399" s="1" t="s">
        <v>1048</v>
      </c>
      <c r="D399" s="1">
        <v>5325</v>
      </c>
      <c r="E399" t="s">
        <v>7690</v>
      </c>
    </row>
    <row r="400" spans="1:5" x14ac:dyDescent="0.2">
      <c r="A400" s="1" t="s">
        <v>1081</v>
      </c>
      <c r="B400" s="1" t="s">
        <v>7639</v>
      </c>
      <c r="C400" s="1" t="s">
        <v>1082</v>
      </c>
      <c r="D400" s="1">
        <v>37275</v>
      </c>
      <c r="E400" t="s">
        <v>7690</v>
      </c>
    </row>
    <row r="401" spans="1:5" x14ac:dyDescent="0.2">
      <c r="A401" s="1" t="s">
        <v>1121</v>
      </c>
      <c r="B401" s="1" t="s">
        <v>7639</v>
      </c>
      <c r="C401" s="1" t="s">
        <v>1122</v>
      </c>
      <c r="D401" s="1">
        <v>100975</v>
      </c>
      <c r="E401" t="s">
        <v>7690</v>
      </c>
    </row>
    <row r="402" spans="1:5" x14ac:dyDescent="0.2">
      <c r="A402" s="1" t="s">
        <v>1143</v>
      </c>
      <c r="B402" s="1" t="s">
        <v>7639</v>
      </c>
      <c r="C402" s="1" t="s">
        <v>1144</v>
      </c>
      <c r="D402" s="1">
        <v>5325</v>
      </c>
      <c r="E402" t="s">
        <v>7690</v>
      </c>
    </row>
    <row r="403" spans="1:5" x14ac:dyDescent="0.2">
      <c r="A403" s="1" t="s">
        <v>1203</v>
      </c>
      <c r="B403" s="1" t="s">
        <v>7639</v>
      </c>
      <c r="C403" s="1" t="s">
        <v>1204</v>
      </c>
      <c r="D403" s="1">
        <v>26625</v>
      </c>
      <c r="E403" t="s">
        <v>7690</v>
      </c>
    </row>
    <row r="404" spans="1:5" x14ac:dyDescent="0.2">
      <c r="A404" s="1" t="s">
        <v>1209</v>
      </c>
      <c r="B404" s="1" t="s">
        <v>7639</v>
      </c>
      <c r="C404" s="1" t="s">
        <v>1210</v>
      </c>
      <c r="D404" s="1">
        <v>5325</v>
      </c>
      <c r="E404" t="s">
        <v>7690</v>
      </c>
    </row>
    <row r="405" spans="1:5" x14ac:dyDescent="0.2">
      <c r="A405" s="1" t="s">
        <v>1257</v>
      </c>
      <c r="B405" s="1" t="s">
        <v>7639</v>
      </c>
      <c r="C405" s="1" t="s">
        <v>1258</v>
      </c>
      <c r="D405" s="1">
        <v>5325</v>
      </c>
      <c r="E405" t="s">
        <v>7690</v>
      </c>
    </row>
    <row r="406" spans="1:5" x14ac:dyDescent="0.2">
      <c r="A406" s="1" t="s">
        <v>1291</v>
      </c>
      <c r="B406" s="1" t="s">
        <v>7639</v>
      </c>
      <c r="C406" s="1" t="s">
        <v>1292</v>
      </c>
      <c r="D406" s="1">
        <v>69225</v>
      </c>
      <c r="E406" t="s">
        <v>7690</v>
      </c>
    </row>
    <row r="407" spans="1:5" x14ac:dyDescent="0.2">
      <c r="A407" s="1" t="s">
        <v>1293</v>
      </c>
      <c r="B407" s="1" t="s">
        <v>7639</v>
      </c>
      <c r="C407" s="1" t="s">
        <v>1294</v>
      </c>
      <c r="D407" s="1">
        <v>63250</v>
      </c>
      <c r="E407" t="s">
        <v>7690</v>
      </c>
    </row>
    <row r="408" spans="1:5" x14ac:dyDescent="0.2">
      <c r="A408" s="1" t="s">
        <v>1347</v>
      </c>
      <c r="B408" s="1" t="s">
        <v>7639</v>
      </c>
      <c r="C408" s="1" t="s">
        <v>1348</v>
      </c>
      <c r="D408" s="1">
        <v>5325</v>
      </c>
      <c r="E408" t="s">
        <v>7690</v>
      </c>
    </row>
    <row r="409" spans="1:5" x14ac:dyDescent="0.2">
      <c r="A409" s="1" t="s">
        <v>1357</v>
      </c>
      <c r="B409" s="1" t="s">
        <v>7639</v>
      </c>
      <c r="C409" s="1" t="s">
        <v>1358</v>
      </c>
      <c r="D409" s="1">
        <v>5325</v>
      </c>
      <c r="E409" t="s">
        <v>7690</v>
      </c>
    </row>
    <row r="410" spans="1:5" x14ac:dyDescent="0.2">
      <c r="A410" s="1" t="s">
        <v>1367</v>
      </c>
      <c r="B410" s="1" t="s">
        <v>7639</v>
      </c>
      <c r="C410" s="1" t="s">
        <v>1368</v>
      </c>
      <c r="D410" s="1">
        <v>7990</v>
      </c>
      <c r="E410" t="s">
        <v>7690</v>
      </c>
    </row>
    <row r="411" spans="1:5" x14ac:dyDescent="0.2">
      <c r="A411" s="1" t="s">
        <v>1411</v>
      </c>
      <c r="B411" s="1" t="s">
        <v>7639</v>
      </c>
      <c r="C411" s="1" t="s">
        <v>1412</v>
      </c>
      <c r="D411" s="1">
        <v>17325</v>
      </c>
      <c r="E411" t="s">
        <v>7690</v>
      </c>
    </row>
    <row r="412" spans="1:5" x14ac:dyDescent="0.2">
      <c r="A412" s="1" t="s">
        <v>1475</v>
      </c>
      <c r="B412" s="1" t="s">
        <v>7639</v>
      </c>
      <c r="C412" s="1" t="s">
        <v>1476</v>
      </c>
      <c r="D412" s="1">
        <v>18975</v>
      </c>
      <c r="E412" t="s">
        <v>7690</v>
      </c>
    </row>
    <row r="413" spans="1:5" x14ac:dyDescent="0.2">
      <c r="A413" s="1" t="s">
        <v>1525</v>
      </c>
      <c r="B413" s="1" t="s">
        <v>7639</v>
      </c>
      <c r="C413" s="1" t="s">
        <v>1526</v>
      </c>
      <c r="D413" s="1">
        <v>7990</v>
      </c>
      <c r="E413" t="s">
        <v>7690</v>
      </c>
    </row>
    <row r="414" spans="1:5" x14ac:dyDescent="0.2">
      <c r="A414" s="1" t="s">
        <v>1527</v>
      </c>
      <c r="B414" s="1" t="s">
        <v>7639</v>
      </c>
      <c r="C414" s="1" t="s">
        <v>1528</v>
      </c>
      <c r="D414" s="1">
        <v>159750</v>
      </c>
      <c r="E414" t="s">
        <v>7690</v>
      </c>
    </row>
    <row r="415" spans="1:5" x14ac:dyDescent="0.2">
      <c r="A415" s="1" t="s">
        <v>1547</v>
      </c>
      <c r="B415" s="1" t="s">
        <v>7639</v>
      </c>
      <c r="C415" s="1" t="s">
        <v>1548</v>
      </c>
      <c r="D415" s="1">
        <v>3000</v>
      </c>
      <c r="E415" t="s">
        <v>7690</v>
      </c>
    </row>
    <row r="416" spans="1:5" x14ac:dyDescent="0.2">
      <c r="A416" s="1" t="s">
        <v>1555</v>
      </c>
      <c r="B416" s="1" t="s">
        <v>7639</v>
      </c>
      <c r="C416" s="1" t="s">
        <v>1556</v>
      </c>
      <c r="D416" s="1">
        <v>26625</v>
      </c>
      <c r="E416" t="s">
        <v>7690</v>
      </c>
    </row>
    <row r="417" spans="1:5" x14ac:dyDescent="0.2">
      <c r="A417" s="1" t="s">
        <v>1570</v>
      </c>
      <c r="B417" s="1" t="s">
        <v>7639</v>
      </c>
      <c r="C417" s="1" t="s">
        <v>1571</v>
      </c>
      <c r="D417" s="1">
        <v>90200</v>
      </c>
      <c r="E417" t="s">
        <v>7690</v>
      </c>
    </row>
    <row r="418" spans="1:5" x14ac:dyDescent="0.2">
      <c r="A418" s="1" t="s">
        <v>1582</v>
      </c>
      <c r="B418" s="1" t="s">
        <v>7639</v>
      </c>
      <c r="C418" s="1" t="s">
        <v>1583</v>
      </c>
      <c r="D418" s="1">
        <v>53250</v>
      </c>
      <c r="E418" t="s">
        <v>7690</v>
      </c>
    </row>
    <row r="419" spans="1:5" x14ac:dyDescent="0.2">
      <c r="A419" s="1" t="s">
        <v>1594</v>
      </c>
      <c r="B419" s="1" t="s">
        <v>7639</v>
      </c>
      <c r="C419" s="1" t="s">
        <v>1595</v>
      </c>
      <c r="D419" s="1">
        <v>148725</v>
      </c>
      <c r="E419" t="s">
        <v>7690</v>
      </c>
    </row>
    <row r="420" spans="1:5" x14ac:dyDescent="0.2">
      <c r="A420" s="1" t="s">
        <v>1634</v>
      </c>
      <c r="B420" s="1" t="s">
        <v>7639</v>
      </c>
      <c r="C420" s="1" t="s">
        <v>1635</v>
      </c>
      <c r="D420" s="1">
        <v>40775</v>
      </c>
      <c r="E420" t="s">
        <v>7690</v>
      </c>
    </row>
    <row r="421" spans="1:5" x14ac:dyDescent="0.2">
      <c r="A421" s="1" t="s">
        <v>1638</v>
      </c>
      <c r="B421" s="1" t="s">
        <v>7639</v>
      </c>
      <c r="C421" s="1" t="s">
        <v>1639</v>
      </c>
      <c r="D421" s="1">
        <v>5325</v>
      </c>
      <c r="E421" t="s">
        <v>7690</v>
      </c>
    </row>
    <row r="422" spans="1:5" x14ac:dyDescent="0.2">
      <c r="A422" s="1" t="s">
        <v>1662</v>
      </c>
      <c r="B422" s="1" t="s">
        <v>7639</v>
      </c>
      <c r="C422" s="1" t="s">
        <v>1663</v>
      </c>
      <c r="D422" s="1">
        <v>26625</v>
      </c>
      <c r="E422" t="s">
        <v>7690</v>
      </c>
    </row>
    <row r="423" spans="1:5" x14ac:dyDescent="0.2">
      <c r="A423" s="1" t="s">
        <v>1682</v>
      </c>
      <c r="B423" s="1" t="s">
        <v>7639</v>
      </c>
      <c r="C423" s="1" t="s">
        <v>1683</v>
      </c>
      <c r="D423" s="1">
        <v>10650</v>
      </c>
      <c r="E423" t="s">
        <v>7690</v>
      </c>
    </row>
    <row r="424" spans="1:5" x14ac:dyDescent="0.2">
      <c r="A424" s="1" t="s">
        <v>1708</v>
      </c>
      <c r="B424" s="1" t="s">
        <v>7639</v>
      </c>
      <c r="C424" s="1" t="s">
        <v>1709</v>
      </c>
      <c r="D424" s="1">
        <v>5325</v>
      </c>
      <c r="E424" t="s">
        <v>7690</v>
      </c>
    </row>
    <row r="425" spans="1:5" x14ac:dyDescent="0.2">
      <c r="A425" s="1" t="s">
        <v>1744</v>
      </c>
      <c r="B425" s="1" t="s">
        <v>7639</v>
      </c>
      <c r="C425" s="1" t="s">
        <v>1745</v>
      </c>
      <c r="D425" s="1">
        <v>26625</v>
      </c>
      <c r="E425" t="s">
        <v>7690</v>
      </c>
    </row>
    <row r="426" spans="1:5" x14ac:dyDescent="0.2">
      <c r="A426" s="1" t="s">
        <v>1748</v>
      </c>
      <c r="B426" s="1" t="s">
        <v>7639</v>
      </c>
      <c r="C426" s="1" t="s">
        <v>1749</v>
      </c>
      <c r="D426" s="1">
        <v>53250</v>
      </c>
      <c r="E426" t="s">
        <v>7690</v>
      </c>
    </row>
    <row r="427" spans="1:5" x14ac:dyDescent="0.2">
      <c r="A427" s="1" t="s">
        <v>1754</v>
      </c>
      <c r="B427" s="1" t="s">
        <v>7639</v>
      </c>
      <c r="C427" s="1" t="s">
        <v>1755</v>
      </c>
      <c r="D427" s="1">
        <v>5325</v>
      </c>
      <c r="E427" t="s">
        <v>7690</v>
      </c>
    </row>
    <row r="428" spans="1:5" x14ac:dyDescent="0.2">
      <c r="A428" s="1" t="s">
        <v>407</v>
      </c>
      <c r="B428" s="1" t="s">
        <v>7639</v>
      </c>
      <c r="C428" s="1" t="s">
        <v>408</v>
      </c>
      <c r="D428" s="1">
        <v>20975</v>
      </c>
      <c r="E428" s="2" t="s">
        <v>7652</v>
      </c>
    </row>
    <row r="429" spans="1:5" x14ac:dyDescent="0.2">
      <c r="A429" s="1" t="s">
        <v>59</v>
      </c>
      <c r="B429" s="1" t="s">
        <v>7639</v>
      </c>
      <c r="C429" s="1" t="s">
        <v>60</v>
      </c>
      <c r="D429" s="1">
        <v>219000</v>
      </c>
      <c r="E429" s="2" t="s">
        <v>7652</v>
      </c>
    </row>
    <row r="430" spans="1:5" x14ac:dyDescent="0.2">
      <c r="A430" s="1" t="s">
        <v>159</v>
      </c>
      <c r="B430" s="1" t="s">
        <v>7639</v>
      </c>
      <c r="C430" s="1" t="s">
        <v>160</v>
      </c>
      <c r="D430" s="1">
        <v>26625</v>
      </c>
      <c r="E430" t="s">
        <v>7652</v>
      </c>
    </row>
    <row r="431" spans="1:5" x14ac:dyDescent="0.2">
      <c r="A431" s="1" t="s">
        <v>187</v>
      </c>
      <c r="B431" s="1" t="s">
        <v>7639</v>
      </c>
      <c r="C431" s="1" t="s">
        <v>188</v>
      </c>
      <c r="D431" s="1">
        <v>26625</v>
      </c>
      <c r="E431" t="s">
        <v>7652</v>
      </c>
    </row>
    <row r="432" spans="1:5" x14ac:dyDescent="0.2">
      <c r="A432" s="1" t="s">
        <v>269</v>
      </c>
      <c r="B432" s="1" t="s">
        <v>7639</v>
      </c>
      <c r="C432" s="1" t="s">
        <v>270</v>
      </c>
      <c r="D432" s="1">
        <v>168000</v>
      </c>
      <c r="E432" t="s">
        <v>7652</v>
      </c>
    </row>
    <row r="433" spans="1:5" x14ac:dyDescent="0.2">
      <c r="A433" s="1" t="s">
        <v>357</v>
      </c>
      <c r="B433" s="1" t="s">
        <v>7639</v>
      </c>
      <c r="C433" s="1" t="s">
        <v>358</v>
      </c>
      <c r="D433" s="1">
        <v>216000</v>
      </c>
      <c r="E433" t="s">
        <v>7652</v>
      </c>
    </row>
    <row r="434" spans="1:5" x14ac:dyDescent="0.2">
      <c r="A434" s="1" t="s">
        <v>359</v>
      </c>
      <c r="B434" s="1" t="s">
        <v>7639</v>
      </c>
      <c r="C434" s="1" t="s">
        <v>360</v>
      </c>
      <c r="D434" s="1">
        <v>37275</v>
      </c>
      <c r="E434" t="s">
        <v>7652</v>
      </c>
    </row>
    <row r="435" spans="1:5" x14ac:dyDescent="0.2">
      <c r="A435" s="1" t="s">
        <v>377</v>
      </c>
      <c r="B435" s="1" t="s">
        <v>7639</v>
      </c>
      <c r="C435" s="1" t="s">
        <v>378</v>
      </c>
      <c r="D435" s="1">
        <v>10325</v>
      </c>
      <c r="E435" t="s">
        <v>7652</v>
      </c>
    </row>
    <row r="436" spans="1:5" x14ac:dyDescent="0.2">
      <c r="A436" s="1" t="s">
        <v>409</v>
      </c>
      <c r="B436" s="1" t="s">
        <v>7639</v>
      </c>
      <c r="C436" s="1" t="s">
        <v>410</v>
      </c>
      <c r="D436" s="1">
        <v>272482</v>
      </c>
      <c r="E436" t="s">
        <v>7652</v>
      </c>
    </row>
    <row r="437" spans="1:5" x14ac:dyDescent="0.2">
      <c r="A437" s="1" t="s">
        <v>427</v>
      </c>
      <c r="B437" s="1" t="s">
        <v>7639</v>
      </c>
      <c r="C437" s="1" t="s">
        <v>428</v>
      </c>
      <c r="D437" s="1">
        <v>26625</v>
      </c>
      <c r="E437" t="s">
        <v>7652</v>
      </c>
    </row>
    <row r="438" spans="1:5" x14ac:dyDescent="0.2">
      <c r="A438" s="1" t="s">
        <v>539</v>
      </c>
      <c r="B438" s="1" t="s">
        <v>7639</v>
      </c>
      <c r="C438" s="1" t="s">
        <v>540</v>
      </c>
      <c r="D438" s="1">
        <v>26625</v>
      </c>
      <c r="E438" t="s">
        <v>7652</v>
      </c>
    </row>
    <row r="439" spans="1:5" x14ac:dyDescent="0.2">
      <c r="A439" s="1" t="s">
        <v>575</v>
      </c>
      <c r="B439" s="1" t="s">
        <v>7639</v>
      </c>
      <c r="C439" s="1" t="s">
        <v>576</v>
      </c>
      <c r="D439" s="1">
        <v>37275</v>
      </c>
      <c r="E439" s="2" t="s">
        <v>7652</v>
      </c>
    </row>
    <row r="440" spans="1:5" x14ac:dyDescent="0.2">
      <c r="A440" s="1" t="s">
        <v>659</v>
      </c>
      <c r="B440" s="1" t="s">
        <v>7639</v>
      </c>
      <c r="C440" s="1" t="s">
        <v>660</v>
      </c>
      <c r="D440" s="1">
        <v>42275</v>
      </c>
      <c r="E440" t="s">
        <v>7652</v>
      </c>
    </row>
    <row r="441" spans="1:5" x14ac:dyDescent="0.2">
      <c r="A441" s="1" t="s">
        <v>667</v>
      </c>
      <c r="B441" s="1" t="s">
        <v>7639</v>
      </c>
      <c r="C441" s="1" t="s">
        <v>668</v>
      </c>
      <c r="D441" s="1">
        <v>110000</v>
      </c>
      <c r="E441" s="2" t="s">
        <v>7652</v>
      </c>
    </row>
    <row r="442" spans="1:5" x14ac:dyDescent="0.2">
      <c r="A442" s="1" t="s">
        <v>691</v>
      </c>
      <c r="B442" s="1" t="s">
        <v>7639</v>
      </c>
      <c r="C442" s="1" t="s">
        <v>692</v>
      </c>
      <c r="D442" s="1">
        <v>15975</v>
      </c>
      <c r="E442" t="s">
        <v>7652</v>
      </c>
    </row>
    <row r="443" spans="1:5" x14ac:dyDescent="0.2">
      <c r="A443" s="1" t="s">
        <v>707</v>
      </c>
      <c r="B443" s="1" t="s">
        <v>7639</v>
      </c>
      <c r="C443" s="1" t="s">
        <v>708</v>
      </c>
      <c r="D443" s="1">
        <v>28315</v>
      </c>
      <c r="E443" t="s">
        <v>7652</v>
      </c>
    </row>
    <row r="444" spans="1:5" x14ac:dyDescent="0.2">
      <c r="A444" s="1" t="s">
        <v>807</v>
      </c>
      <c r="B444" s="1" t="s">
        <v>7639</v>
      </c>
      <c r="C444" s="1" t="s">
        <v>808</v>
      </c>
      <c r="D444" s="1">
        <v>88700</v>
      </c>
      <c r="E444" t="s">
        <v>7652</v>
      </c>
    </row>
    <row r="445" spans="1:5" x14ac:dyDescent="0.2">
      <c r="A445" s="1" t="s">
        <v>819</v>
      </c>
      <c r="B445" s="1" t="s">
        <v>7639</v>
      </c>
      <c r="C445" s="1" t="s">
        <v>820</v>
      </c>
      <c r="D445" s="1">
        <v>133125</v>
      </c>
      <c r="E445" s="2" t="s">
        <v>7652</v>
      </c>
    </row>
    <row r="446" spans="1:5" x14ac:dyDescent="0.2">
      <c r="A446" s="1" t="s">
        <v>829</v>
      </c>
      <c r="B446" s="1" t="s">
        <v>7639</v>
      </c>
      <c r="C446" s="1" t="s">
        <v>830</v>
      </c>
      <c r="D446" s="1">
        <v>216500</v>
      </c>
      <c r="E446" t="s">
        <v>7652</v>
      </c>
    </row>
    <row r="447" spans="1:5" x14ac:dyDescent="0.2">
      <c r="A447" s="1" t="s">
        <v>833</v>
      </c>
      <c r="B447" s="1" t="s">
        <v>7639</v>
      </c>
      <c r="C447" s="1" t="s">
        <v>834</v>
      </c>
      <c r="D447" s="1">
        <v>53100</v>
      </c>
      <c r="E447" t="s">
        <v>7652</v>
      </c>
    </row>
    <row r="448" spans="1:5" x14ac:dyDescent="0.2">
      <c r="A448" s="1" t="s">
        <v>835</v>
      </c>
      <c r="B448" s="1" t="s">
        <v>7639</v>
      </c>
      <c r="C448" s="1" t="s">
        <v>836</v>
      </c>
      <c r="D448" s="1">
        <v>53250</v>
      </c>
      <c r="E448" t="s">
        <v>7652</v>
      </c>
    </row>
    <row r="449" spans="1:5" x14ac:dyDescent="0.2">
      <c r="A449" s="1" t="s">
        <v>849</v>
      </c>
      <c r="B449" s="1" t="s">
        <v>7639</v>
      </c>
      <c r="C449" s="1" t="s">
        <v>850</v>
      </c>
      <c r="D449" s="1">
        <v>133125</v>
      </c>
      <c r="E449" t="s">
        <v>7652</v>
      </c>
    </row>
    <row r="450" spans="1:5" x14ac:dyDescent="0.2">
      <c r="A450" s="1" t="s">
        <v>881</v>
      </c>
      <c r="B450" s="1" t="s">
        <v>7639</v>
      </c>
      <c r="C450" s="1" t="s">
        <v>882</v>
      </c>
      <c r="D450" s="1">
        <v>83750</v>
      </c>
      <c r="E450" t="s">
        <v>7652</v>
      </c>
    </row>
    <row r="451" spans="1:5" x14ac:dyDescent="0.2">
      <c r="A451" s="1" t="s">
        <v>947</v>
      </c>
      <c r="B451" s="1" t="s">
        <v>7639</v>
      </c>
      <c r="C451" s="1" t="s">
        <v>948</v>
      </c>
      <c r="D451" s="1">
        <v>74225</v>
      </c>
      <c r="E451" t="s">
        <v>7652</v>
      </c>
    </row>
    <row r="452" spans="1:5" x14ac:dyDescent="0.2">
      <c r="A452" s="1" t="s">
        <v>953</v>
      </c>
      <c r="B452" s="1" t="s">
        <v>7639</v>
      </c>
      <c r="C452" s="1" t="s">
        <v>954</v>
      </c>
      <c r="D452" s="1">
        <v>149625</v>
      </c>
      <c r="E452" s="2" t="s">
        <v>7652</v>
      </c>
    </row>
    <row r="453" spans="1:5" x14ac:dyDescent="0.2">
      <c r="A453" s="1" t="s">
        <v>1043</v>
      </c>
      <c r="B453" s="1" t="s">
        <v>7639</v>
      </c>
      <c r="C453" s="1" t="s">
        <v>1044</v>
      </c>
      <c r="D453" s="1">
        <v>5325</v>
      </c>
      <c r="E453" t="s">
        <v>7652</v>
      </c>
    </row>
    <row r="454" spans="1:5" x14ac:dyDescent="0.2">
      <c r="A454" s="1" t="s">
        <v>1055</v>
      </c>
      <c r="B454" s="1" t="s">
        <v>7639</v>
      </c>
      <c r="C454" s="1" t="s">
        <v>1056</v>
      </c>
      <c r="D454" s="1">
        <v>183250</v>
      </c>
      <c r="E454" t="s">
        <v>7652</v>
      </c>
    </row>
    <row r="455" spans="1:5" x14ac:dyDescent="0.2">
      <c r="A455" s="1" t="s">
        <v>1057</v>
      </c>
      <c r="B455" s="1" t="s">
        <v>7639</v>
      </c>
      <c r="C455" s="1" t="s">
        <v>1058</v>
      </c>
      <c r="D455" s="1">
        <v>120000</v>
      </c>
      <c r="E455" t="s">
        <v>7652</v>
      </c>
    </row>
    <row r="456" spans="1:5" x14ac:dyDescent="0.2">
      <c r="A456" s="1" t="s">
        <v>1059</v>
      </c>
      <c r="B456" s="1" t="s">
        <v>7639</v>
      </c>
      <c r="C456" s="1" t="s">
        <v>1060</v>
      </c>
      <c r="D456" s="1">
        <v>106500</v>
      </c>
      <c r="E456" t="s">
        <v>7652</v>
      </c>
    </row>
    <row r="457" spans="1:5" x14ac:dyDescent="0.2">
      <c r="A457" s="1" t="s">
        <v>1061</v>
      </c>
      <c r="B457" s="1" t="s">
        <v>7639</v>
      </c>
      <c r="C457" s="1" t="s">
        <v>1062</v>
      </c>
      <c r="D457" s="1">
        <v>69225</v>
      </c>
      <c r="E457" t="s">
        <v>7652</v>
      </c>
    </row>
    <row r="458" spans="1:5" x14ac:dyDescent="0.2">
      <c r="A458" s="1" t="s">
        <v>1063</v>
      </c>
      <c r="B458" s="1" t="s">
        <v>7639</v>
      </c>
      <c r="C458" s="1" t="s">
        <v>1064</v>
      </c>
      <c r="D458" s="1">
        <v>60275</v>
      </c>
      <c r="E458" t="s">
        <v>7652</v>
      </c>
    </row>
    <row r="459" spans="1:5" x14ac:dyDescent="0.2">
      <c r="A459" s="1" t="s">
        <v>1085</v>
      </c>
      <c r="B459" s="1" t="s">
        <v>7639</v>
      </c>
      <c r="C459" s="1" t="s">
        <v>1086</v>
      </c>
      <c r="D459" s="1">
        <v>15975</v>
      </c>
      <c r="E459" t="s">
        <v>7652</v>
      </c>
    </row>
    <row r="460" spans="1:5" x14ac:dyDescent="0.2">
      <c r="A460" s="1" t="s">
        <v>1099</v>
      </c>
      <c r="B460" s="1" t="s">
        <v>7639</v>
      </c>
      <c r="C460" s="1" t="s">
        <v>1100</v>
      </c>
      <c r="D460" s="1">
        <v>37275</v>
      </c>
      <c r="E460" s="2" t="s">
        <v>7652</v>
      </c>
    </row>
    <row r="461" spans="1:5" x14ac:dyDescent="0.2">
      <c r="A461" s="1" t="s">
        <v>1123</v>
      </c>
      <c r="B461" s="1" t="s">
        <v>7639</v>
      </c>
      <c r="C461" s="1" t="s">
        <v>1124</v>
      </c>
      <c r="D461" s="1">
        <v>69225</v>
      </c>
      <c r="E461" t="s">
        <v>7652</v>
      </c>
    </row>
    <row r="462" spans="1:5" x14ac:dyDescent="0.2">
      <c r="A462" s="1" t="s">
        <v>1149</v>
      </c>
      <c r="B462" s="1" t="s">
        <v>7639</v>
      </c>
      <c r="C462" s="1" t="s">
        <v>1150</v>
      </c>
      <c r="D462" s="1">
        <v>37275</v>
      </c>
      <c r="E462" t="s">
        <v>7652</v>
      </c>
    </row>
    <row r="463" spans="1:5" x14ac:dyDescent="0.2">
      <c r="A463" s="1" t="s">
        <v>1185</v>
      </c>
      <c r="B463" s="1" t="s">
        <v>7639</v>
      </c>
      <c r="C463" s="1" t="s">
        <v>1186</v>
      </c>
      <c r="D463" s="1">
        <v>216000</v>
      </c>
      <c r="E463" t="s">
        <v>7652</v>
      </c>
    </row>
    <row r="464" spans="1:5" x14ac:dyDescent="0.2">
      <c r="A464" s="1" t="s">
        <v>1189</v>
      </c>
      <c r="B464" s="1" t="s">
        <v>7639</v>
      </c>
      <c r="C464" s="1" t="s">
        <v>1190</v>
      </c>
      <c r="D464" s="1">
        <v>58250</v>
      </c>
      <c r="E464" t="s">
        <v>7652</v>
      </c>
    </row>
    <row r="465" spans="1:5" x14ac:dyDescent="0.2">
      <c r="A465" s="1" t="s">
        <v>1249</v>
      </c>
      <c r="B465" s="1" t="s">
        <v>7639</v>
      </c>
      <c r="C465" s="1" t="s">
        <v>1250</v>
      </c>
      <c r="D465" s="1">
        <v>37275</v>
      </c>
      <c r="E465" t="s">
        <v>7652</v>
      </c>
    </row>
    <row r="466" spans="1:5" x14ac:dyDescent="0.2">
      <c r="A466" s="1" t="s">
        <v>1299</v>
      </c>
      <c r="B466" s="1" t="s">
        <v>7639</v>
      </c>
      <c r="C466" s="1" t="s">
        <v>1300</v>
      </c>
      <c r="D466" s="1">
        <v>69225</v>
      </c>
      <c r="E466" t="s">
        <v>7652</v>
      </c>
    </row>
    <row r="467" spans="1:5" x14ac:dyDescent="0.2">
      <c r="A467" s="1" t="s">
        <v>1331</v>
      </c>
      <c r="B467" s="1" t="s">
        <v>7639</v>
      </c>
      <c r="C467" s="1" t="s">
        <v>1332</v>
      </c>
      <c r="D467" s="1">
        <v>26625</v>
      </c>
      <c r="E467" t="s">
        <v>7652</v>
      </c>
    </row>
    <row r="468" spans="1:5" x14ac:dyDescent="0.2">
      <c r="A468" s="1" t="s">
        <v>1355</v>
      </c>
      <c r="B468" s="1" t="s">
        <v>7639</v>
      </c>
      <c r="C468" s="1" t="s">
        <v>1356</v>
      </c>
      <c r="D468" s="1">
        <v>31950</v>
      </c>
      <c r="E468" t="s">
        <v>7652</v>
      </c>
    </row>
    <row r="469" spans="1:5" x14ac:dyDescent="0.2">
      <c r="A469" s="1" t="s">
        <v>1449</v>
      </c>
      <c r="B469" s="1" t="s">
        <v>7639</v>
      </c>
      <c r="C469" s="1" t="s">
        <v>1450</v>
      </c>
      <c r="D469" s="1">
        <v>25650</v>
      </c>
      <c r="E469" t="s">
        <v>7652</v>
      </c>
    </row>
    <row r="470" spans="1:5" x14ac:dyDescent="0.2">
      <c r="A470" s="1" t="s">
        <v>1467</v>
      </c>
      <c r="B470" s="1" t="s">
        <v>7639</v>
      </c>
      <c r="C470" s="1" t="s">
        <v>1468</v>
      </c>
      <c r="D470" s="1">
        <v>15975</v>
      </c>
      <c r="E470" t="s">
        <v>7652</v>
      </c>
    </row>
    <row r="471" spans="1:5" x14ac:dyDescent="0.2">
      <c r="A471" s="1" t="s">
        <v>1485</v>
      </c>
      <c r="B471" s="1" t="s">
        <v>7639</v>
      </c>
      <c r="C471" s="1" t="s">
        <v>1486</v>
      </c>
      <c r="D471" s="1">
        <v>15975</v>
      </c>
      <c r="E471" s="2" t="s">
        <v>7652</v>
      </c>
    </row>
    <row r="472" spans="1:5" x14ac:dyDescent="0.2">
      <c r="A472" s="1" t="s">
        <v>1493</v>
      </c>
      <c r="B472" s="1" t="s">
        <v>7639</v>
      </c>
      <c r="C472" s="1" t="s">
        <v>1494</v>
      </c>
      <c r="D472" s="1">
        <v>15975</v>
      </c>
      <c r="E472" t="s">
        <v>7652</v>
      </c>
    </row>
    <row r="473" spans="1:5" x14ac:dyDescent="0.2">
      <c r="A473" s="1" t="s">
        <v>1499</v>
      </c>
      <c r="B473" s="1" t="s">
        <v>7639</v>
      </c>
      <c r="C473" s="1" t="s">
        <v>1500</v>
      </c>
      <c r="D473" s="1">
        <v>15975</v>
      </c>
      <c r="E473" t="s">
        <v>7652</v>
      </c>
    </row>
    <row r="474" spans="1:5" x14ac:dyDescent="0.2">
      <c r="A474" s="1" t="s">
        <v>1513</v>
      </c>
      <c r="B474" s="1" t="s">
        <v>7639</v>
      </c>
      <c r="C474" s="1" t="s">
        <v>1514</v>
      </c>
      <c r="D474" s="1">
        <v>186375</v>
      </c>
      <c r="E474" t="s">
        <v>7652</v>
      </c>
    </row>
    <row r="475" spans="1:5" x14ac:dyDescent="0.2">
      <c r="A475" s="1" t="s">
        <v>1515</v>
      </c>
      <c r="B475" s="1" t="s">
        <v>7639</v>
      </c>
      <c r="C475" s="1" t="s">
        <v>1516</v>
      </c>
      <c r="D475" s="1">
        <v>15975</v>
      </c>
      <c r="E475" t="s">
        <v>7652</v>
      </c>
    </row>
    <row r="476" spans="1:5" x14ac:dyDescent="0.2">
      <c r="A476" s="1" t="s">
        <v>1519</v>
      </c>
      <c r="B476" s="1" t="s">
        <v>7639</v>
      </c>
      <c r="C476" s="1" t="s">
        <v>1520</v>
      </c>
      <c r="D476" s="1">
        <v>159750</v>
      </c>
      <c r="E476" s="2" t="s">
        <v>7652</v>
      </c>
    </row>
    <row r="477" spans="1:5" x14ac:dyDescent="0.2">
      <c r="A477" s="1" t="s">
        <v>1654</v>
      </c>
      <c r="B477" s="1" t="s">
        <v>7639</v>
      </c>
      <c r="C477" s="1" t="s">
        <v>1655</v>
      </c>
      <c r="D477" s="1">
        <v>18975</v>
      </c>
      <c r="E477" t="s">
        <v>7652</v>
      </c>
    </row>
    <row r="478" spans="1:5" x14ac:dyDescent="0.2">
      <c r="A478" s="1" t="s">
        <v>1706</v>
      </c>
      <c r="B478" s="1" t="s">
        <v>7639</v>
      </c>
      <c r="C478" s="1" t="s">
        <v>1707</v>
      </c>
      <c r="D478" s="1">
        <v>10650</v>
      </c>
      <c r="E478" t="s">
        <v>7652</v>
      </c>
    </row>
    <row r="479" spans="1:5" x14ac:dyDescent="0.2">
      <c r="A479" s="1" t="s">
        <v>1724</v>
      </c>
      <c r="B479" s="1" t="s">
        <v>7639</v>
      </c>
      <c r="C479" s="1" t="s">
        <v>1725</v>
      </c>
      <c r="D479" s="1">
        <v>91700</v>
      </c>
      <c r="E479" t="s">
        <v>7652</v>
      </c>
    </row>
    <row r="480" spans="1:5" x14ac:dyDescent="0.2">
      <c r="A480" s="1" t="s">
        <v>1752</v>
      </c>
      <c r="B480" s="1" t="s">
        <v>7639</v>
      </c>
      <c r="C480" s="1" t="s">
        <v>1753</v>
      </c>
      <c r="D480" s="1">
        <v>36875</v>
      </c>
      <c r="E480" t="s">
        <v>7652</v>
      </c>
    </row>
    <row r="481" spans="1:5" x14ac:dyDescent="0.2">
      <c r="A481" s="1" t="s">
        <v>55</v>
      </c>
      <c r="B481" s="1" t="s">
        <v>7639</v>
      </c>
      <c r="C481" s="1" t="s">
        <v>56</v>
      </c>
      <c r="D481" s="1">
        <v>53250</v>
      </c>
      <c r="E481" t="s">
        <v>7649</v>
      </c>
    </row>
    <row r="482" spans="1:5" x14ac:dyDescent="0.2">
      <c r="A482" s="1" t="s">
        <v>69</v>
      </c>
      <c r="B482" s="1" t="s">
        <v>7639</v>
      </c>
      <c r="C482" s="1" t="s">
        <v>70</v>
      </c>
      <c r="D482" s="1">
        <v>13315</v>
      </c>
      <c r="E482" t="s">
        <v>7649</v>
      </c>
    </row>
    <row r="483" spans="1:5" x14ac:dyDescent="0.2">
      <c r="A483" s="1" t="s">
        <v>71</v>
      </c>
      <c r="B483" s="1" t="s">
        <v>7639</v>
      </c>
      <c r="C483" s="1" t="s">
        <v>72</v>
      </c>
      <c r="D483" s="1">
        <v>5325</v>
      </c>
      <c r="E483" t="s">
        <v>7649</v>
      </c>
    </row>
    <row r="484" spans="1:5" x14ac:dyDescent="0.2">
      <c r="A484" s="1" t="s">
        <v>75</v>
      </c>
      <c r="B484" s="1" t="s">
        <v>7639</v>
      </c>
      <c r="C484" s="1" t="s">
        <v>76</v>
      </c>
      <c r="D484" s="1">
        <v>15975</v>
      </c>
      <c r="E484" t="s">
        <v>7649</v>
      </c>
    </row>
    <row r="485" spans="1:5" x14ac:dyDescent="0.2">
      <c r="A485" s="1" t="s">
        <v>77</v>
      </c>
      <c r="B485" s="1" t="s">
        <v>7639</v>
      </c>
      <c r="C485" s="1" t="s">
        <v>78</v>
      </c>
      <c r="D485" s="1">
        <v>37275</v>
      </c>
      <c r="E485" t="s">
        <v>7649</v>
      </c>
    </row>
    <row r="486" spans="1:5" x14ac:dyDescent="0.2">
      <c r="A486" s="1" t="s">
        <v>91</v>
      </c>
      <c r="B486" s="1" t="s">
        <v>7639</v>
      </c>
      <c r="C486" s="1" t="s">
        <v>92</v>
      </c>
      <c r="D486" s="1">
        <v>5325</v>
      </c>
      <c r="E486" t="s">
        <v>7649</v>
      </c>
    </row>
    <row r="487" spans="1:5" x14ac:dyDescent="0.2">
      <c r="A487" s="1" t="s">
        <v>107</v>
      </c>
      <c r="B487" s="1" t="s">
        <v>7639</v>
      </c>
      <c r="C487" s="1" t="s">
        <v>108</v>
      </c>
      <c r="D487" s="1">
        <v>7990</v>
      </c>
      <c r="E487" t="s">
        <v>7649</v>
      </c>
    </row>
    <row r="488" spans="1:5" x14ac:dyDescent="0.2">
      <c r="A488" s="1" t="s">
        <v>125</v>
      </c>
      <c r="B488" s="1" t="s">
        <v>7639</v>
      </c>
      <c r="C488" s="1" t="s">
        <v>126</v>
      </c>
      <c r="D488" s="1">
        <v>5325</v>
      </c>
      <c r="E488" t="s">
        <v>7649</v>
      </c>
    </row>
    <row r="489" spans="1:5" x14ac:dyDescent="0.2">
      <c r="A489" s="1" t="s">
        <v>155</v>
      </c>
      <c r="B489" s="1" t="s">
        <v>7639</v>
      </c>
      <c r="C489" s="1" t="s">
        <v>156</v>
      </c>
      <c r="D489" s="1">
        <v>26625</v>
      </c>
      <c r="E489" t="s">
        <v>7649</v>
      </c>
    </row>
    <row r="490" spans="1:5" x14ac:dyDescent="0.2">
      <c r="A490" s="1" t="s">
        <v>165</v>
      </c>
      <c r="B490" s="1" t="s">
        <v>7639</v>
      </c>
      <c r="C490" s="1" t="s">
        <v>166</v>
      </c>
      <c r="D490" s="1">
        <v>19475</v>
      </c>
      <c r="E490" t="s">
        <v>7649</v>
      </c>
    </row>
    <row r="491" spans="1:5" x14ac:dyDescent="0.2">
      <c r="A491" s="1" t="s">
        <v>173</v>
      </c>
      <c r="B491" s="1" t="s">
        <v>7639</v>
      </c>
      <c r="C491" s="1" t="s">
        <v>174</v>
      </c>
      <c r="D491" s="1">
        <v>5325</v>
      </c>
      <c r="E491" t="s">
        <v>7649</v>
      </c>
    </row>
    <row r="492" spans="1:5" x14ac:dyDescent="0.2">
      <c r="A492" s="1" t="s">
        <v>183</v>
      </c>
      <c r="B492" s="1" t="s">
        <v>7639</v>
      </c>
      <c r="C492" s="1" t="s">
        <v>184</v>
      </c>
      <c r="D492" s="1">
        <v>37275</v>
      </c>
      <c r="E492" t="s">
        <v>7649</v>
      </c>
    </row>
    <row r="493" spans="1:5" x14ac:dyDescent="0.2">
      <c r="A493" s="1" t="s">
        <v>185</v>
      </c>
      <c r="B493" s="1" t="s">
        <v>7639</v>
      </c>
      <c r="C493" s="1" t="s">
        <v>186</v>
      </c>
      <c r="D493" s="1">
        <v>69225</v>
      </c>
      <c r="E493" t="s">
        <v>7649</v>
      </c>
    </row>
    <row r="494" spans="1:5" x14ac:dyDescent="0.2">
      <c r="A494" s="1" t="s">
        <v>203</v>
      </c>
      <c r="B494" s="1" t="s">
        <v>7639</v>
      </c>
      <c r="C494" s="1" t="s">
        <v>204</v>
      </c>
      <c r="D494" s="1">
        <v>7990</v>
      </c>
      <c r="E494" t="s">
        <v>7649</v>
      </c>
    </row>
    <row r="495" spans="1:5" x14ac:dyDescent="0.2">
      <c r="A495" s="1" t="s">
        <v>207</v>
      </c>
      <c r="B495" s="1" t="s">
        <v>7639</v>
      </c>
      <c r="C495" s="1" t="s">
        <v>208</v>
      </c>
      <c r="D495" s="1">
        <v>15975</v>
      </c>
      <c r="E495" t="s">
        <v>7649</v>
      </c>
    </row>
    <row r="496" spans="1:5" x14ac:dyDescent="0.2">
      <c r="A496" s="1" t="s">
        <v>219</v>
      </c>
      <c r="B496" s="1" t="s">
        <v>7639</v>
      </c>
      <c r="C496" s="1" t="s">
        <v>220</v>
      </c>
      <c r="D496" s="1">
        <v>15975</v>
      </c>
      <c r="E496" t="s">
        <v>7649</v>
      </c>
    </row>
    <row r="497" spans="1:5" x14ac:dyDescent="0.2">
      <c r="A497" s="1" t="s">
        <v>241</v>
      </c>
      <c r="B497" s="1" t="s">
        <v>7639</v>
      </c>
      <c r="C497" s="1" t="s">
        <v>242</v>
      </c>
      <c r="D497" s="1">
        <v>7990</v>
      </c>
      <c r="E497" t="s">
        <v>7649</v>
      </c>
    </row>
    <row r="498" spans="1:5" x14ac:dyDescent="0.2">
      <c r="A498" s="1" t="s">
        <v>249</v>
      </c>
      <c r="B498" s="1" t="s">
        <v>7639</v>
      </c>
      <c r="C498" s="1" t="s">
        <v>250</v>
      </c>
      <c r="D498" s="1">
        <v>28000</v>
      </c>
      <c r="E498" t="s">
        <v>7649</v>
      </c>
    </row>
    <row r="499" spans="1:5" x14ac:dyDescent="0.2">
      <c r="A499" s="1" t="s">
        <v>253</v>
      </c>
      <c r="B499" s="1" t="s">
        <v>7639</v>
      </c>
      <c r="C499" s="1" t="s">
        <v>254</v>
      </c>
      <c r="D499" s="1">
        <v>6375</v>
      </c>
      <c r="E499" t="s">
        <v>7649</v>
      </c>
    </row>
    <row r="500" spans="1:5" x14ac:dyDescent="0.2">
      <c r="A500" s="1" t="s">
        <v>263</v>
      </c>
      <c r="B500" s="1" t="s">
        <v>7639</v>
      </c>
      <c r="C500" s="1" t="s">
        <v>264</v>
      </c>
      <c r="D500" s="1">
        <v>79725</v>
      </c>
      <c r="E500" t="s">
        <v>7649</v>
      </c>
    </row>
    <row r="501" spans="1:5" x14ac:dyDescent="0.2">
      <c r="A501" s="1" t="s">
        <v>265</v>
      </c>
      <c r="B501" s="1" t="s">
        <v>7639</v>
      </c>
      <c r="C501" s="1" t="s">
        <v>266</v>
      </c>
      <c r="D501" s="1">
        <v>5325</v>
      </c>
      <c r="E501" t="s">
        <v>7649</v>
      </c>
    </row>
    <row r="502" spans="1:5" x14ac:dyDescent="0.2">
      <c r="A502" s="1" t="s">
        <v>267</v>
      </c>
      <c r="B502" s="1" t="s">
        <v>7639</v>
      </c>
      <c r="C502" s="1" t="s">
        <v>268</v>
      </c>
      <c r="D502" s="1">
        <v>13315</v>
      </c>
      <c r="E502" t="s">
        <v>7649</v>
      </c>
    </row>
    <row r="503" spans="1:5" x14ac:dyDescent="0.2">
      <c r="A503" s="1" t="s">
        <v>273</v>
      </c>
      <c r="B503" s="1" t="s">
        <v>7639</v>
      </c>
      <c r="C503" s="1" t="s">
        <v>274</v>
      </c>
      <c r="D503" s="1">
        <v>304625</v>
      </c>
      <c r="E503" t="s">
        <v>7649</v>
      </c>
    </row>
    <row r="504" spans="1:5" x14ac:dyDescent="0.2">
      <c r="A504" s="1" t="s">
        <v>281</v>
      </c>
      <c r="B504" s="1" t="s">
        <v>7639</v>
      </c>
      <c r="C504" s="1" t="s">
        <v>282</v>
      </c>
      <c r="D504" s="1">
        <v>106500</v>
      </c>
      <c r="E504" t="s">
        <v>7649</v>
      </c>
    </row>
    <row r="505" spans="1:5" x14ac:dyDescent="0.2">
      <c r="A505" s="1" t="s">
        <v>331</v>
      </c>
      <c r="B505" s="1" t="s">
        <v>7639</v>
      </c>
      <c r="C505" s="1" t="s">
        <v>332</v>
      </c>
      <c r="D505" s="1">
        <v>9000</v>
      </c>
      <c r="E505" s="2" t="s">
        <v>7649</v>
      </c>
    </row>
    <row r="506" spans="1:5" x14ac:dyDescent="0.2">
      <c r="A506" s="1" t="s">
        <v>335</v>
      </c>
      <c r="B506" s="1" t="s">
        <v>7639</v>
      </c>
      <c r="C506" s="1" t="s">
        <v>336</v>
      </c>
      <c r="D506" s="1">
        <v>5325</v>
      </c>
      <c r="E506" t="s">
        <v>7649</v>
      </c>
    </row>
    <row r="507" spans="1:5" x14ac:dyDescent="0.2">
      <c r="A507" s="1" t="s">
        <v>337</v>
      </c>
      <c r="B507" s="1" t="s">
        <v>7639</v>
      </c>
      <c r="C507" s="1" t="s">
        <v>338</v>
      </c>
      <c r="D507" s="1">
        <v>15975</v>
      </c>
      <c r="E507" t="s">
        <v>7649</v>
      </c>
    </row>
    <row r="508" spans="1:5" x14ac:dyDescent="0.2">
      <c r="A508" s="1" t="s">
        <v>339</v>
      </c>
      <c r="B508" s="1" t="s">
        <v>7639</v>
      </c>
      <c r="C508" s="1" t="s">
        <v>340</v>
      </c>
      <c r="D508" s="1">
        <v>15975</v>
      </c>
      <c r="E508" t="s">
        <v>7649</v>
      </c>
    </row>
    <row r="509" spans="1:5" x14ac:dyDescent="0.2">
      <c r="A509" s="1" t="s">
        <v>345</v>
      </c>
      <c r="B509" s="1" t="s">
        <v>7639</v>
      </c>
      <c r="C509" s="1" t="s">
        <v>346</v>
      </c>
      <c r="D509" s="1">
        <v>7990</v>
      </c>
      <c r="E509" t="s">
        <v>7649</v>
      </c>
    </row>
    <row r="510" spans="1:5" x14ac:dyDescent="0.2">
      <c r="A510" s="1" t="s">
        <v>351</v>
      </c>
      <c r="B510" s="1" t="s">
        <v>7639</v>
      </c>
      <c r="C510" s="1" t="s">
        <v>352</v>
      </c>
      <c r="D510" s="1">
        <v>15975</v>
      </c>
      <c r="E510" t="s">
        <v>7649</v>
      </c>
    </row>
    <row r="511" spans="1:5" x14ac:dyDescent="0.2">
      <c r="A511" s="1" t="s">
        <v>375</v>
      </c>
      <c r="B511" s="1" t="s">
        <v>7639</v>
      </c>
      <c r="C511" s="1" t="s">
        <v>376</v>
      </c>
      <c r="D511" s="1">
        <v>5325</v>
      </c>
      <c r="E511" t="s">
        <v>7649</v>
      </c>
    </row>
    <row r="512" spans="1:5" x14ac:dyDescent="0.2">
      <c r="A512" s="1" t="s">
        <v>391</v>
      </c>
      <c r="B512" s="1" t="s">
        <v>7639</v>
      </c>
      <c r="C512" s="1" t="s">
        <v>392</v>
      </c>
      <c r="D512" s="1">
        <v>5325</v>
      </c>
      <c r="E512" t="s">
        <v>7649</v>
      </c>
    </row>
    <row r="513" spans="1:5" x14ac:dyDescent="0.2">
      <c r="A513" s="1" t="s">
        <v>405</v>
      </c>
      <c r="B513" s="1" t="s">
        <v>7639</v>
      </c>
      <c r="C513" s="1" t="s">
        <v>406</v>
      </c>
      <c r="D513" s="1">
        <v>15975</v>
      </c>
      <c r="E513" s="2" t="s">
        <v>7649</v>
      </c>
    </row>
    <row r="514" spans="1:5" x14ac:dyDescent="0.2">
      <c r="A514" s="1" t="s">
        <v>417</v>
      </c>
      <c r="B514" s="1" t="s">
        <v>7639</v>
      </c>
      <c r="C514" s="1" t="s">
        <v>418</v>
      </c>
      <c r="D514" s="1">
        <v>7990</v>
      </c>
      <c r="E514" t="s">
        <v>7649</v>
      </c>
    </row>
    <row r="515" spans="1:5" x14ac:dyDescent="0.2">
      <c r="A515" s="1" t="s">
        <v>419</v>
      </c>
      <c r="B515" s="1" t="s">
        <v>7639</v>
      </c>
      <c r="C515" s="1" t="s">
        <v>420</v>
      </c>
      <c r="D515" s="1">
        <v>15975</v>
      </c>
      <c r="E515" t="s">
        <v>7649</v>
      </c>
    </row>
    <row r="516" spans="1:5" x14ac:dyDescent="0.2">
      <c r="A516" s="1" t="s">
        <v>421</v>
      </c>
      <c r="B516" s="1" t="s">
        <v>7639</v>
      </c>
      <c r="C516" s="1" t="s">
        <v>422</v>
      </c>
      <c r="D516" s="1">
        <v>5325</v>
      </c>
      <c r="E516" t="s">
        <v>7649</v>
      </c>
    </row>
    <row r="517" spans="1:5" x14ac:dyDescent="0.2">
      <c r="A517" s="1" t="s">
        <v>433</v>
      </c>
      <c r="B517" s="1" t="s">
        <v>7639</v>
      </c>
      <c r="C517" s="1" t="s">
        <v>434</v>
      </c>
      <c r="D517" s="1">
        <v>7990</v>
      </c>
      <c r="E517" t="s">
        <v>7649</v>
      </c>
    </row>
    <row r="518" spans="1:5" x14ac:dyDescent="0.2">
      <c r="A518" s="1" t="s">
        <v>471</v>
      </c>
      <c r="B518" s="1" t="s">
        <v>7639</v>
      </c>
      <c r="C518" s="1" t="s">
        <v>472</v>
      </c>
      <c r="D518" s="1">
        <v>7990</v>
      </c>
      <c r="E518" t="s">
        <v>7649</v>
      </c>
    </row>
    <row r="519" spans="1:5" x14ac:dyDescent="0.2">
      <c r="A519" s="1" t="s">
        <v>509</v>
      </c>
      <c r="B519" s="1" t="s">
        <v>7639</v>
      </c>
      <c r="C519" s="1" t="s">
        <v>510</v>
      </c>
      <c r="D519" s="1">
        <v>5325</v>
      </c>
      <c r="E519" t="s">
        <v>7649</v>
      </c>
    </row>
    <row r="520" spans="1:5" x14ac:dyDescent="0.2">
      <c r="A520" s="1" t="s">
        <v>513</v>
      </c>
      <c r="B520" s="1" t="s">
        <v>7639</v>
      </c>
      <c r="C520" s="1" t="s">
        <v>514</v>
      </c>
      <c r="D520" s="1">
        <v>15975</v>
      </c>
      <c r="E520" t="s">
        <v>7649</v>
      </c>
    </row>
    <row r="521" spans="1:5" x14ac:dyDescent="0.2">
      <c r="A521" s="1" t="s">
        <v>517</v>
      </c>
      <c r="B521" s="1" t="s">
        <v>7639</v>
      </c>
      <c r="C521" s="1" t="s">
        <v>518</v>
      </c>
      <c r="D521" s="1">
        <v>15975</v>
      </c>
      <c r="E521" t="s">
        <v>7649</v>
      </c>
    </row>
    <row r="522" spans="1:5" x14ac:dyDescent="0.2">
      <c r="A522" s="1" t="s">
        <v>535</v>
      </c>
      <c r="B522" s="1" t="s">
        <v>7639</v>
      </c>
      <c r="C522" s="1" t="s">
        <v>536</v>
      </c>
      <c r="D522" s="1">
        <v>5325</v>
      </c>
      <c r="E522" t="s">
        <v>7649</v>
      </c>
    </row>
    <row r="523" spans="1:5" x14ac:dyDescent="0.2">
      <c r="A523" s="1" t="s">
        <v>549</v>
      </c>
      <c r="B523" s="1" t="s">
        <v>7639</v>
      </c>
      <c r="C523" s="1" t="s">
        <v>550</v>
      </c>
      <c r="D523" s="1">
        <v>15975</v>
      </c>
      <c r="E523" t="s">
        <v>7649</v>
      </c>
    </row>
    <row r="524" spans="1:5" x14ac:dyDescent="0.2">
      <c r="A524" s="1" t="s">
        <v>557</v>
      </c>
      <c r="B524" s="1" t="s">
        <v>7639</v>
      </c>
      <c r="C524" s="1" t="s">
        <v>558</v>
      </c>
      <c r="D524" s="1">
        <v>5325</v>
      </c>
      <c r="E524" t="s">
        <v>7649</v>
      </c>
    </row>
    <row r="525" spans="1:5" x14ac:dyDescent="0.2">
      <c r="A525" s="1" t="s">
        <v>559</v>
      </c>
      <c r="B525" s="1" t="s">
        <v>7639</v>
      </c>
      <c r="C525" s="1" t="s">
        <v>560</v>
      </c>
      <c r="D525" s="1">
        <v>74750</v>
      </c>
      <c r="E525" t="s">
        <v>7649</v>
      </c>
    </row>
    <row r="526" spans="1:5" x14ac:dyDescent="0.2">
      <c r="A526" s="1" t="s">
        <v>565</v>
      </c>
      <c r="B526" s="1" t="s">
        <v>7639</v>
      </c>
      <c r="C526" s="1" t="s">
        <v>566</v>
      </c>
      <c r="D526" s="1">
        <v>5325</v>
      </c>
      <c r="E526" t="s">
        <v>7649</v>
      </c>
    </row>
    <row r="527" spans="1:5" x14ac:dyDescent="0.2">
      <c r="A527" s="1" t="s">
        <v>571</v>
      </c>
      <c r="B527" s="1" t="s">
        <v>7639</v>
      </c>
      <c r="C527" s="1" t="s">
        <v>572</v>
      </c>
      <c r="D527" s="1">
        <v>213000</v>
      </c>
      <c r="E527" t="s">
        <v>7649</v>
      </c>
    </row>
    <row r="528" spans="1:5" x14ac:dyDescent="0.2">
      <c r="A528" s="1" t="s">
        <v>579</v>
      </c>
      <c r="B528" s="1" t="s">
        <v>7639</v>
      </c>
      <c r="C528" s="1" t="s">
        <v>580</v>
      </c>
      <c r="D528" s="1">
        <v>15975</v>
      </c>
      <c r="E528" t="s">
        <v>7649</v>
      </c>
    </row>
    <row r="529" spans="1:5" x14ac:dyDescent="0.2">
      <c r="A529" s="1" t="s">
        <v>599</v>
      </c>
      <c r="B529" s="1" t="s">
        <v>7639</v>
      </c>
      <c r="C529" s="1" t="s">
        <v>600</v>
      </c>
      <c r="D529" s="1">
        <v>15975</v>
      </c>
      <c r="E529" t="s">
        <v>7649</v>
      </c>
    </row>
    <row r="530" spans="1:5" x14ac:dyDescent="0.2">
      <c r="A530" s="1" t="s">
        <v>625</v>
      </c>
      <c r="B530" s="1" t="s">
        <v>7639</v>
      </c>
      <c r="C530" s="1" t="s">
        <v>626</v>
      </c>
      <c r="D530" s="1">
        <v>5325</v>
      </c>
      <c r="E530" t="s">
        <v>7649</v>
      </c>
    </row>
    <row r="531" spans="1:5" x14ac:dyDescent="0.2">
      <c r="A531" s="1" t="s">
        <v>663</v>
      </c>
      <c r="B531" s="1" t="s">
        <v>7639</v>
      </c>
      <c r="C531" s="1" t="s">
        <v>664</v>
      </c>
      <c r="D531" s="1">
        <v>5325</v>
      </c>
      <c r="E531" t="s">
        <v>7649</v>
      </c>
    </row>
    <row r="532" spans="1:5" x14ac:dyDescent="0.2">
      <c r="A532" s="1" t="s">
        <v>693</v>
      </c>
      <c r="B532" s="1" t="s">
        <v>7639</v>
      </c>
      <c r="C532" s="1" t="s">
        <v>694</v>
      </c>
      <c r="D532" s="1">
        <v>3500</v>
      </c>
      <c r="E532" t="s">
        <v>7649</v>
      </c>
    </row>
    <row r="533" spans="1:5" x14ac:dyDescent="0.2">
      <c r="A533" s="1" t="s">
        <v>699</v>
      </c>
      <c r="B533" s="1" t="s">
        <v>7639</v>
      </c>
      <c r="C533" s="1" t="s">
        <v>700</v>
      </c>
      <c r="D533" s="1">
        <v>15975</v>
      </c>
      <c r="E533" t="s">
        <v>7649</v>
      </c>
    </row>
    <row r="534" spans="1:5" x14ac:dyDescent="0.2">
      <c r="A534" s="1" t="s">
        <v>701</v>
      </c>
      <c r="B534" s="1" t="s">
        <v>7639</v>
      </c>
      <c r="C534" s="1" t="s">
        <v>702</v>
      </c>
      <c r="D534" s="1">
        <v>5325</v>
      </c>
      <c r="E534" t="s">
        <v>7649</v>
      </c>
    </row>
    <row r="535" spans="1:5" x14ac:dyDescent="0.2">
      <c r="A535" s="1" t="s">
        <v>733</v>
      </c>
      <c r="B535" s="1" t="s">
        <v>7639</v>
      </c>
      <c r="C535" s="1" t="s">
        <v>734</v>
      </c>
      <c r="D535" s="1">
        <v>5325</v>
      </c>
      <c r="E535" t="s">
        <v>7649</v>
      </c>
    </row>
    <row r="536" spans="1:5" x14ac:dyDescent="0.2">
      <c r="A536" s="1" t="s">
        <v>735</v>
      </c>
      <c r="B536" s="1" t="s">
        <v>7639</v>
      </c>
      <c r="C536" s="1" t="s">
        <v>736</v>
      </c>
      <c r="D536" s="1">
        <v>5325</v>
      </c>
      <c r="E536" t="s">
        <v>7649</v>
      </c>
    </row>
    <row r="537" spans="1:5" x14ac:dyDescent="0.2">
      <c r="A537" s="1" t="s">
        <v>737</v>
      </c>
      <c r="B537" s="1" t="s">
        <v>7639</v>
      </c>
      <c r="C537" s="1" t="s">
        <v>738</v>
      </c>
      <c r="D537" s="1">
        <v>21300</v>
      </c>
      <c r="E537" t="s">
        <v>7649</v>
      </c>
    </row>
    <row r="538" spans="1:5" x14ac:dyDescent="0.2">
      <c r="A538" s="1" t="s">
        <v>739</v>
      </c>
      <c r="B538" s="1" t="s">
        <v>7639</v>
      </c>
      <c r="C538" s="1" t="s">
        <v>740</v>
      </c>
      <c r="D538" s="1">
        <v>5325</v>
      </c>
      <c r="E538" t="s">
        <v>7649</v>
      </c>
    </row>
    <row r="539" spans="1:5" x14ac:dyDescent="0.2">
      <c r="A539" s="1" t="s">
        <v>753</v>
      </c>
      <c r="B539" s="1" t="s">
        <v>7639</v>
      </c>
      <c r="C539" s="1" t="s">
        <v>754</v>
      </c>
      <c r="D539" s="1">
        <v>15975</v>
      </c>
      <c r="E539" t="s">
        <v>7649</v>
      </c>
    </row>
    <row r="540" spans="1:5" x14ac:dyDescent="0.2">
      <c r="A540" s="1" t="s">
        <v>777</v>
      </c>
      <c r="B540" s="1" t="s">
        <v>7639</v>
      </c>
      <c r="C540" s="1" t="s">
        <v>778</v>
      </c>
      <c r="D540" s="1">
        <v>7990</v>
      </c>
      <c r="E540" t="s">
        <v>7649</v>
      </c>
    </row>
    <row r="541" spans="1:5" x14ac:dyDescent="0.2">
      <c r="A541" s="1" t="s">
        <v>809</v>
      </c>
      <c r="B541" s="1" t="s">
        <v>7639</v>
      </c>
      <c r="C541" s="1" t="s">
        <v>810</v>
      </c>
      <c r="D541" s="1">
        <v>15975</v>
      </c>
      <c r="E541" t="s">
        <v>7649</v>
      </c>
    </row>
    <row r="542" spans="1:5" x14ac:dyDescent="0.2">
      <c r="A542" s="1" t="s">
        <v>817</v>
      </c>
      <c r="B542" s="1" t="s">
        <v>7639</v>
      </c>
      <c r="C542" s="1" t="s">
        <v>818</v>
      </c>
      <c r="D542" s="1">
        <v>53250</v>
      </c>
      <c r="E542" t="s">
        <v>7649</v>
      </c>
    </row>
    <row r="543" spans="1:5" x14ac:dyDescent="0.2">
      <c r="A543" s="1" t="s">
        <v>831</v>
      </c>
      <c r="B543" s="1" t="s">
        <v>7639</v>
      </c>
      <c r="C543" s="1" t="s">
        <v>832</v>
      </c>
      <c r="D543" s="1">
        <v>28800</v>
      </c>
      <c r="E543" t="s">
        <v>7649</v>
      </c>
    </row>
    <row r="544" spans="1:5" x14ac:dyDescent="0.2">
      <c r="A544" s="1" t="s">
        <v>839</v>
      </c>
      <c r="B544" s="1" t="s">
        <v>7639</v>
      </c>
      <c r="C544" s="1" t="s">
        <v>840</v>
      </c>
      <c r="D544" s="1">
        <v>167750</v>
      </c>
      <c r="E544" s="2" t="s">
        <v>7649</v>
      </c>
    </row>
    <row r="545" spans="1:5" x14ac:dyDescent="0.2">
      <c r="A545" s="1" t="s">
        <v>841</v>
      </c>
      <c r="B545" s="1" t="s">
        <v>7639</v>
      </c>
      <c r="C545" s="1" t="s">
        <v>842</v>
      </c>
      <c r="D545" s="1">
        <v>53250</v>
      </c>
      <c r="E545" s="2" t="s">
        <v>7649</v>
      </c>
    </row>
    <row r="546" spans="1:5" x14ac:dyDescent="0.2">
      <c r="A546" s="1" t="s">
        <v>843</v>
      </c>
      <c r="B546" s="1" t="s">
        <v>7639</v>
      </c>
      <c r="C546" s="1" t="s">
        <v>844</v>
      </c>
      <c r="D546" s="1">
        <v>94700</v>
      </c>
      <c r="E546" s="2" t="s">
        <v>7649</v>
      </c>
    </row>
    <row r="547" spans="1:5" x14ac:dyDescent="0.2">
      <c r="A547" s="1" t="s">
        <v>845</v>
      </c>
      <c r="B547" s="1" t="s">
        <v>7639</v>
      </c>
      <c r="C547" s="1" t="s">
        <v>846</v>
      </c>
      <c r="D547" s="1">
        <v>5325</v>
      </c>
      <c r="E547" s="2" t="s">
        <v>7649</v>
      </c>
    </row>
    <row r="548" spans="1:5" x14ac:dyDescent="0.2">
      <c r="A548" s="1" t="s">
        <v>861</v>
      </c>
      <c r="B548" s="1" t="s">
        <v>7639</v>
      </c>
      <c r="C548" s="1" t="s">
        <v>862</v>
      </c>
      <c r="D548" s="1">
        <v>15975</v>
      </c>
      <c r="E548" t="s">
        <v>7649</v>
      </c>
    </row>
    <row r="549" spans="1:5" x14ac:dyDescent="0.2">
      <c r="A549" s="1" t="s">
        <v>863</v>
      </c>
      <c r="B549" s="1" t="s">
        <v>7639</v>
      </c>
      <c r="C549" s="1" t="s">
        <v>864</v>
      </c>
      <c r="D549" s="1">
        <v>5325</v>
      </c>
      <c r="E549" t="s">
        <v>7649</v>
      </c>
    </row>
    <row r="550" spans="1:5" x14ac:dyDescent="0.2">
      <c r="A550" s="1" t="s">
        <v>877</v>
      </c>
      <c r="B550" s="1" t="s">
        <v>7639</v>
      </c>
      <c r="C550" s="1" t="s">
        <v>878</v>
      </c>
      <c r="D550" s="1">
        <v>5325</v>
      </c>
      <c r="E550" t="s">
        <v>7649</v>
      </c>
    </row>
    <row r="551" spans="1:5" x14ac:dyDescent="0.2">
      <c r="A551" s="1" t="s">
        <v>887</v>
      </c>
      <c r="B551" s="1" t="s">
        <v>7639</v>
      </c>
      <c r="C551" s="1" t="s">
        <v>888</v>
      </c>
      <c r="D551" s="1">
        <v>4000</v>
      </c>
      <c r="E551" t="s">
        <v>7649</v>
      </c>
    </row>
    <row r="552" spans="1:5" x14ac:dyDescent="0.2">
      <c r="A552" s="1" t="s">
        <v>913</v>
      </c>
      <c r="B552" s="1" t="s">
        <v>7639</v>
      </c>
      <c r="C552" s="1" t="s">
        <v>914</v>
      </c>
      <c r="D552" s="1">
        <v>5325</v>
      </c>
      <c r="E552" s="2" t="s">
        <v>7649</v>
      </c>
    </row>
    <row r="553" spans="1:5" x14ac:dyDescent="0.2">
      <c r="A553" s="1" t="s">
        <v>919</v>
      </c>
      <c r="B553" s="1" t="s">
        <v>7639</v>
      </c>
      <c r="C553" s="1" t="s">
        <v>920</v>
      </c>
      <c r="D553" s="1">
        <v>5325</v>
      </c>
      <c r="E553" t="s">
        <v>7649</v>
      </c>
    </row>
    <row r="554" spans="1:5" x14ac:dyDescent="0.2">
      <c r="A554" s="1" t="s">
        <v>935</v>
      </c>
      <c r="B554" s="1" t="s">
        <v>7639</v>
      </c>
      <c r="C554" s="1" t="s">
        <v>936</v>
      </c>
      <c r="D554" s="1">
        <v>15975</v>
      </c>
      <c r="E554" t="s">
        <v>7649</v>
      </c>
    </row>
    <row r="555" spans="1:5" x14ac:dyDescent="0.2">
      <c r="A555" s="1" t="s">
        <v>941</v>
      </c>
      <c r="B555" s="1" t="s">
        <v>7639</v>
      </c>
      <c r="C555" s="1" t="s">
        <v>942</v>
      </c>
      <c r="D555" s="1">
        <v>5325</v>
      </c>
      <c r="E555" t="s">
        <v>7649</v>
      </c>
    </row>
    <row r="556" spans="1:5" x14ac:dyDescent="0.2">
      <c r="A556" s="1" t="s">
        <v>959</v>
      </c>
      <c r="B556" s="1" t="s">
        <v>7639</v>
      </c>
      <c r="C556" s="1" t="s">
        <v>960</v>
      </c>
      <c r="D556" s="1">
        <v>15975</v>
      </c>
      <c r="E556" t="s">
        <v>7649</v>
      </c>
    </row>
    <row r="557" spans="1:5" x14ac:dyDescent="0.2">
      <c r="A557" s="1" t="s">
        <v>969</v>
      </c>
      <c r="B557" s="1" t="s">
        <v>7639</v>
      </c>
      <c r="C557" s="1" t="s">
        <v>970</v>
      </c>
      <c r="D557" s="1">
        <v>15975</v>
      </c>
      <c r="E557" t="s">
        <v>7649</v>
      </c>
    </row>
    <row r="558" spans="1:5" x14ac:dyDescent="0.2">
      <c r="A558" s="1" t="s">
        <v>975</v>
      </c>
      <c r="B558" s="1" t="s">
        <v>7639</v>
      </c>
      <c r="C558" s="1" t="s">
        <v>976</v>
      </c>
      <c r="D558" s="1">
        <v>5325</v>
      </c>
      <c r="E558" t="s">
        <v>7649</v>
      </c>
    </row>
    <row r="559" spans="1:5" x14ac:dyDescent="0.2">
      <c r="A559" s="1" t="s">
        <v>983</v>
      </c>
      <c r="B559" s="1" t="s">
        <v>7639</v>
      </c>
      <c r="C559" s="1" t="s">
        <v>984</v>
      </c>
      <c r="D559" s="1">
        <v>15975</v>
      </c>
      <c r="E559" t="s">
        <v>7649</v>
      </c>
    </row>
    <row r="560" spans="1:5" x14ac:dyDescent="0.2">
      <c r="A560" s="1" t="s">
        <v>1001</v>
      </c>
      <c r="B560" s="1" t="s">
        <v>7639</v>
      </c>
      <c r="C560" s="1" t="s">
        <v>1002</v>
      </c>
      <c r="D560" s="1">
        <v>15975</v>
      </c>
      <c r="E560" t="s">
        <v>7649</v>
      </c>
    </row>
    <row r="561" spans="1:5" x14ac:dyDescent="0.2">
      <c r="A561" s="1" t="s">
        <v>1011</v>
      </c>
      <c r="B561" s="1" t="s">
        <v>7639</v>
      </c>
      <c r="C561" s="1" t="s">
        <v>1012</v>
      </c>
      <c r="D561" s="1">
        <v>13650</v>
      </c>
      <c r="E561" t="s">
        <v>7649</v>
      </c>
    </row>
    <row r="562" spans="1:5" x14ac:dyDescent="0.2">
      <c r="A562" s="1" t="s">
        <v>1015</v>
      </c>
      <c r="B562" s="1" t="s">
        <v>7639</v>
      </c>
      <c r="C562" s="1" t="s">
        <v>1016</v>
      </c>
      <c r="D562" s="1">
        <v>5325</v>
      </c>
      <c r="E562" t="s">
        <v>7649</v>
      </c>
    </row>
    <row r="563" spans="1:5" x14ac:dyDescent="0.2">
      <c r="A563" s="1" t="s">
        <v>1017</v>
      </c>
      <c r="B563" s="1" t="s">
        <v>7639</v>
      </c>
      <c r="C563" s="1" t="s">
        <v>1018</v>
      </c>
      <c r="D563" s="1">
        <v>133125</v>
      </c>
      <c r="E563" t="s">
        <v>7649</v>
      </c>
    </row>
    <row r="564" spans="1:5" x14ac:dyDescent="0.2">
      <c r="A564" s="1" t="s">
        <v>1021</v>
      </c>
      <c r="B564" s="1" t="s">
        <v>7639</v>
      </c>
      <c r="C564" s="1" t="s">
        <v>1022</v>
      </c>
      <c r="D564" s="1">
        <v>106500</v>
      </c>
      <c r="E564" t="s">
        <v>7649</v>
      </c>
    </row>
    <row r="565" spans="1:5" x14ac:dyDescent="0.2">
      <c r="A565" s="1" t="s">
        <v>1053</v>
      </c>
      <c r="B565" s="1" t="s">
        <v>7639</v>
      </c>
      <c r="C565" s="1" t="s">
        <v>1054</v>
      </c>
      <c r="D565" s="1">
        <v>26625</v>
      </c>
      <c r="E565" t="s">
        <v>7649</v>
      </c>
    </row>
    <row r="566" spans="1:5" x14ac:dyDescent="0.2">
      <c r="A566" s="1" t="s">
        <v>1065</v>
      </c>
      <c r="B566" s="1" t="s">
        <v>7639</v>
      </c>
      <c r="C566" s="1" t="s">
        <v>1066</v>
      </c>
      <c r="D566" s="1">
        <v>13315</v>
      </c>
      <c r="E566" t="s">
        <v>7649</v>
      </c>
    </row>
    <row r="567" spans="1:5" x14ac:dyDescent="0.2">
      <c r="A567" s="1" t="s">
        <v>1067</v>
      </c>
      <c r="B567" s="1" t="s">
        <v>7639</v>
      </c>
      <c r="C567" s="1" t="s">
        <v>1068</v>
      </c>
      <c r="D567" s="1">
        <v>5325</v>
      </c>
      <c r="E567" t="s">
        <v>7649</v>
      </c>
    </row>
    <row r="568" spans="1:5" x14ac:dyDescent="0.2">
      <c r="A568" s="1" t="s">
        <v>1069</v>
      </c>
      <c r="B568" s="1" t="s">
        <v>7639</v>
      </c>
      <c r="C568" s="1" t="s">
        <v>1070</v>
      </c>
      <c r="D568" s="1">
        <v>5325</v>
      </c>
      <c r="E568" t="s">
        <v>7649</v>
      </c>
    </row>
    <row r="569" spans="1:5" x14ac:dyDescent="0.2">
      <c r="A569" s="1" t="s">
        <v>1071</v>
      </c>
      <c r="B569" s="1" t="s">
        <v>7639</v>
      </c>
      <c r="C569" s="1" t="s">
        <v>1072</v>
      </c>
      <c r="D569" s="1">
        <v>26200</v>
      </c>
      <c r="E569" t="s">
        <v>7649</v>
      </c>
    </row>
    <row r="570" spans="1:5" x14ac:dyDescent="0.2">
      <c r="A570" s="1" t="s">
        <v>1073</v>
      </c>
      <c r="B570" s="1" t="s">
        <v>7639</v>
      </c>
      <c r="C570" s="1" t="s">
        <v>1074</v>
      </c>
      <c r="D570" s="1">
        <v>7990</v>
      </c>
      <c r="E570" t="s">
        <v>7649</v>
      </c>
    </row>
    <row r="571" spans="1:5" x14ac:dyDescent="0.2">
      <c r="A571" s="1" t="s">
        <v>1075</v>
      </c>
      <c r="B571" s="1" t="s">
        <v>7639</v>
      </c>
      <c r="C571" s="1" t="s">
        <v>1076</v>
      </c>
      <c r="D571" s="1">
        <v>15650</v>
      </c>
      <c r="E571" t="s">
        <v>7649</v>
      </c>
    </row>
    <row r="572" spans="1:5" x14ac:dyDescent="0.2">
      <c r="A572" s="1" t="s">
        <v>1079</v>
      </c>
      <c r="B572" s="1" t="s">
        <v>7639</v>
      </c>
      <c r="C572" s="1" t="s">
        <v>1080</v>
      </c>
      <c r="D572" s="1">
        <v>5325</v>
      </c>
      <c r="E572" t="s">
        <v>7649</v>
      </c>
    </row>
    <row r="573" spans="1:5" x14ac:dyDescent="0.2">
      <c r="A573" s="1" t="s">
        <v>1095</v>
      </c>
      <c r="B573" s="1" t="s">
        <v>7639</v>
      </c>
      <c r="C573" s="1" t="s">
        <v>1096</v>
      </c>
      <c r="D573" s="1">
        <v>61250</v>
      </c>
      <c r="E573" t="s">
        <v>7649</v>
      </c>
    </row>
    <row r="574" spans="1:5" x14ac:dyDescent="0.2">
      <c r="A574" s="1" t="s">
        <v>1125</v>
      </c>
      <c r="B574" s="1" t="s">
        <v>7639</v>
      </c>
      <c r="C574" s="1" t="s">
        <v>1126</v>
      </c>
      <c r="D574" s="1">
        <v>133125</v>
      </c>
      <c r="E574" s="2" t="s">
        <v>7649</v>
      </c>
    </row>
    <row r="575" spans="1:5" x14ac:dyDescent="0.2">
      <c r="A575" s="1" t="s">
        <v>1133</v>
      </c>
      <c r="B575" s="1" t="s">
        <v>7639</v>
      </c>
      <c r="C575" s="1" t="s">
        <v>1134</v>
      </c>
      <c r="D575" s="1">
        <v>15975</v>
      </c>
      <c r="E575" t="s">
        <v>7649</v>
      </c>
    </row>
    <row r="576" spans="1:5" x14ac:dyDescent="0.2">
      <c r="A576" s="1" t="s">
        <v>1135</v>
      </c>
      <c r="B576" s="1" t="s">
        <v>7639</v>
      </c>
      <c r="C576" s="1" t="s">
        <v>1136</v>
      </c>
      <c r="D576" s="1">
        <v>5325</v>
      </c>
      <c r="E576" t="s">
        <v>7649</v>
      </c>
    </row>
    <row r="577" spans="1:5" x14ac:dyDescent="0.2">
      <c r="A577" s="1" t="s">
        <v>1147</v>
      </c>
      <c r="B577" s="1" t="s">
        <v>7639</v>
      </c>
      <c r="C577" s="1" t="s">
        <v>1148</v>
      </c>
      <c r="D577" s="1">
        <v>8325</v>
      </c>
      <c r="E577" t="s">
        <v>7649</v>
      </c>
    </row>
    <row r="578" spans="1:5" x14ac:dyDescent="0.2">
      <c r="A578" s="1" t="s">
        <v>1153</v>
      </c>
      <c r="B578" s="1" t="s">
        <v>7639</v>
      </c>
      <c r="C578" s="1" t="s">
        <v>1154</v>
      </c>
      <c r="D578" s="1">
        <v>15975</v>
      </c>
      <c r="E578" t="s">
        <v>7649</v>
      </c>
    </row>
    <row r="579" spans="1:5" x14ac:dyDescent="0.2">
      <c r="A579" s="1" t="s">
        <v>1167</v>
      </c>
      <c r="B579" s="1" t="s">
        <v>7639</v>
      </c>
      <c r="C579" s="1" t="s">
        <v>1168</v>
      </c>
      <c r="D579" s="1">
        <v>18975</v>
      </c>
      <c r="E579" t="s">
        <v>7649</v>
      </c>
    </row>
    <row r="580" spans="1:5" x14ac:dyDescent="0.2">
      <c r="A580" s="1" t="s">
        <v>1171</v>
      </c>
      <c r="B580" s="1" t="s">
        <v>7639</v>
      </c>
      <c r="C580" s="1" t="s">
        <v>1172</v>
      </c>
      <c r="D580" s="1">
        <v>5325</v>
      </c>
      <c r="E580" t="s">
        <v>7649</v>
      </c>
    </row>
    <row r="581" spans="1:5" x14ac:dyDescent="0.2">
      <c r="A581" s="1" t="s">
        <v>1173</v>
      </c>
      <c r="B581" s="1" t="s">
        <v>7639</v>
      </c>
      <c r="C581" s="1" t="s">
        <v>1174</v>
      </c>
      <c r="D581" s="1">
        <v>10325</v>
      </c>
      <c r="E581" t="s">
        <v>7649</v>
      </c>
    </row>
    <row r="582" spans="1:5" x14ac:dyDescent="0.2">
      <c r="A582" s="1" t="s">
        <v>1183</v>
      </c>
      <c r="B582" s="1" t="s">
        <v>7639</v>
      </c>
      <c r="C582" s="1" t="s">
        <v>1184</v>
      </c>
      <c r="D582" s="1">
        <v>15975</v>
      </c>
      <c r="E582" t="s">
        <v>7649</v>
      </c>
    </row>
    <row r="583" spans="1:5" x14ac:dyDescent="0.2">
      <c r="A583" s="1" t="s">
        <v>1191</v>
      </c>
      <c r="B583" s="1" t="s">
        <v>7639</v>
      </c>
      <c r="C583" s="1" t="s">
        <v>1192</v>
      </c>
      <c r="D583" s="1">
        <v>40975</v>
      </c>
      <c r="E583" t="s">
        <v>7649</v>
      </c>
    </row>
    <row r="584" spans="1:5" x14ac:dyDescent="0.2">
      <c r="A584" s="1" t="s">
        <v>1193</v>
      </c>
      <c r="B584" s="1" t="s">
        <v>7639</v>
      </c>
      <c r="C584" s="1" t="s">
        <v>1194</v>
      </c>
      <c r="D584" s="1">
        <v>5325</v>
      </c>
      <c r="E584" t="s">
        <v>7649</v>
      </c>
    </row>
    <row r="585" spans="1:5" x14ac:dyDescent="0.2">
      <c r="A585" s="1" t="s">
        <v>1197</v>
      </c>
      <c r="B585" s="1" t="s">
        <v>7639</v>
      </c>
      <c r="C585" s="1" t="s">
        <v>1198</v>
      </c>
      <c r="D585" s="1">
        <v>3500</v>
      </c>
      <c r="E585" t="s">
        <v>7649</v>
      </c>
    </row>
    <row r="586" spans="1:5" x14ac:dyDescent="0.2">
      <c r="A586" s="1" t="s">
        <v>1213</v>
      </c>
      <c r="B586" s="1" t="s">
        <v>7639</v>
      </c>
      <c r="C586" s="1" t="s">
        <v>1214</v>
      </c>
      <c r="D586" s="1">
        <v>5325</v>
      </c>
      <c r="E586" t="s">
        <v>7649</v>
      </c>
    </row>
    <row r="587" spans="1:5" x14ac:dyDescent="0.2">
      <c r="A587" s="1" t="s">
        <v>1223</v>
      </c>
      <c r="B587" s="1" t="s">
        <v>7639</v>
      </c>
      <c r="C587" s="1" t="s">
        <v>1224</v>
      </c>
      <c r="D587" s="1">
        <v>4000</v>
      </c>
      <c r="E587" t="s">
        <v>7649</v>
      </c>
    </row>
    <row r="588" spans="1:5" x14ac:dyDescent="0.2">
      <c r="A588" s="1" t="s">
        <v>1225</v>
      </c>
      <c r="B588" s="1" t="s">
        <v>7639</v>
      </c>
      <c r="C588" s="1" t="s">
        <v>1226</v>
      </c>
      <c r="D588" s="1">
        <v>5325</v>
      </c>
      <c r="E588" t="s">
        <v>7649</v>
      </c>
    </row>
    <row r="589" spans="1:5" x14ac:dyDescent="0.2">
      <c r="A589" s="1" t="s">
        <v>1227</v>
      </c>
      <c r="B589" s="1" t="s">
        <v>7639</v>
      </c>
      <c r="C589" s="1" t="s">
        <v>1228</v>
      </c>
      <c r="D589" s="1">
        <v>15975</v>
      </c>
      <c r="E589" t="s">
        <v>7649</v>
      </c>
    </row>
    <row r="590" spans="1:5" x14ac:dyDescent="0.2">
      <c r="A590" s="1" t="s">
        <v>1229</v>
      </c>
      <c r="B590" s="1" t="s">
        <v>7639</v>
      </c>
      <c r="C590" s="1" t="s">
        <v>1230</v>
      </c>
      <c r="D590" s="1">
        <v>56250</v>
      </c>
      <c r="E590" t="s">
        <v>7649</v>
      </c>
    </row>
    <row r="591" spans="1:5" x14ac:dyDescent="0.2">
      <c r="A591" s="1" t="s">
        <v>1231</v>
      </c>
      <c r="B591" s="1" t="s">
        <v>7639</v>
      </c>
      <c r="C591" s="1" t="s">
        <v>1232</v>
      </c>
      <c r="D591" s="1">
        <v>25975</v>
      </c>
      <c r="E591" t="s">
        <v>7649</v>
      </c>
    </row>
    <row r="592" spans="1:5" x14ac:dyDescent="0.2">
      <c r="A592" s="1" t="s">
        <v>1233</v>
      </c>
      <c r="B592" s="1" t="s">
        <v>7639</v>
      </c>
      <c r="C592" s="1" t="s">
        <v>1234</v>
      </c>
      <c r="D592" s="1">
        <v>5325</v>
      </c>
      <c r="E592" t="s">
        <v>7649</v>
      </c>
    </row>
    <row r="593" spans="1:5" x14ac:dyDescent="0.2">
      <c r="A593" s="1" t="s">
        <v>1237</v>
      </c>
      <c r="B593" s="1" t="s">
        <v>7639</v>
      </c>
      <c r="C593" s="1" t="s">
        <v>1238</v>
      </c>
      <c r="D593" s="1">
        <v>15975</v>
      </c>
      <c r="E593" t="s">
        <v>7649</v>
      </c>
    </row>
    <row r="594" spans="1:5" x14ac:dyDescent="0.2">
      <c r="A594" s="1" t="s">
        <v>1239</v>
      </c>
      <c r="B594" s="1" t="s">
        <v>7639</v>
      </c>
      <c r="C594" s="1" t="s">
        <v>1240</v>
      </c>
      <c r="D594" s="1">
        <v>37275</v>
      </c>
      <c r="E594" t="s">
        <v>7649</v>
      </c>
    </row>
    <row r="595" spans="1:5" x14ac:dyDescent="0.2">
      <c r="A595" s="1" t="s">
        <v>1297</v>
      </c>
      <c r="B595" s="1" t="s">
        <v>7639</v>
      </c>
      <c r="C595" s="1" t="s">
        <v>1298</v>
      </c>
      <c r="D595" s="1">
        <v>186375</v>
      </c>
      <c r="E595" t="s">
        <v>7649</v>
      </c>
    </row>
    <row r="596" spans="1:5" x14ac:dyDescent="0.2">
      <c r="A596" s="1" t="s">
        <v>1319</v>
      </c>
      <c r="B596" s="1" t="s">
        <v>7639</v>
      </c>
      <c r="C596" s="1" t="s">
        <v>1320</v>
      </c>
      <c r="D596" s="1">
        <v>5325</v>
      </c>
      <c r="E596" t="s">
        <v>7649</v>
      </c>
    </row>
    <row r="597" spans="1:5" x14ac:dyDescent="0.2">
      <c r="A597" s="1" t="s">
        <v>1359</v>
      </c>
      <c r="B597" s="1" t="s">
        <v>7639</v>
      </c>
      <c r="C597" s="1" t="s">
        <v>1360</v>
      </c>
      <c r="D597" s="1">
        <v>215875</v>
      </c>
      <c r="E597" t="s">
        <v>7649</v>
      </c>
    </row>
    <row r="598" spans="1:5" x14ac:dyDescent="0.2">
      <c r="A598" s="1" t="s">
        <v>1363</v>
      </c>
      <c r="B598" s="1" t="s">
        <v>7639</v>
      </c>
      <c r="C598" s="1" t="s">
        <v>1364</v>
      </c>
      <c r="D598" s="1">
        <v>21300</v>
      </c>
      <c r="E598" t="s">
        <v>7649</v>
      </c>
    </row>
    <row r="599" spans="1:5" x14ac:dyDescent="0.2">
      <c r="A599" s="1" t="s">
        <v>1371</v>
      </c>
      <c r="B599" s="1" t="s">
        <v>7639</v>
      </c>
      <c r="C599" s="1" t="s">
        <v>1372</v>
      </c>
      <c r="D599" s="1">
        <v>5325</v>
      </c>
      <c r="E599" t="s">
        <v>7649</v>
      </c>
    </row>
    <row r="600" spans="1:5" x14ac:dyDescent="0.2">
      <c r="A600" s="1" t="s">
        <v>1377</v>
      </c>
      <c r="B600" s="1" t="s">
        <v>7639</v>
      </c>
      <c r="C600" s="1" t="s">
        <v>1378</v>
      </c>
      <c r="D600" s="1">
        <v>5325</v>
      </c>
      <c r="E600" t="s">
        <v>7649</v>
      </c>
    </row>
    <row r="601" spans="1:5" x14ac:dyDescent="0.2">
      <c r="A601" s="1" t="s">
        <v>1383</v>
      </c>
      <c r="B601" s="1" t="s">
        <v>7639</v>
      </c>
      <c r="C601" s="1" t="s">
        <v>1384</v>
      </c>
      <c r="D601" s="1">
        <v>21300</v>
      </c>
      <c r="E601" t="s">
        <v>7649</v>
      </c>
    </row>
    <row r="602" spans="1:5" x14ac:dyDescent="0.2">
      <c r="A602" s="1" t="s">
        <v>1387</v>
      </c>
      <c r="B602" s="1" t="s">
        <v>7639</v>
      </c>
      <c r="C602" s="1" t="s">
        <v>1388</v>
      </c>
      <c r="D602" s="1">
        <v>5000</v>
      </c>
      <c r="E602" t="s">
        <v>7649</v>
      </c>
    </row>
    <row r="603" spans="1:5" x14ac:dyDescent="0.2">
      <c r="A603" s="1" t="s">
        <v>1395</v>
      </c>
      <c r="B603" s="1" t="s">
        <v>7639</v>
      </c>
      <c r="C603" s="1" t="s">
        <v>1396</v>
      </c>
      <c r="D603" s="1">
        <v>5325</v>
      </c>
      <c r="E603" t="s">
        <v>7649</v>
      </c>
    </row>
    <row r="604" spans="1:5" x14ac:dyDescent="0.2">
      <c r="A604" s="1" t="s">
        <v>1397</v>
      </c>
      <c r="B604" s="1" t="s">
        <v>7639</v>
      </c>
      <c r="C604" s="1" t="s">
        <v>1398</v>
      </c>
      <c r="D604" s="1">
        <v>3000</v>
      </c>
      <c r="E604" t="s">
        <v>7649</v>
      </c>
    </row>
    <row r="605" spans="1:5" x14ac:dyDescent="0.2">
      <c r="A605" s="1" t="s">
        <v>1409</v>
      </c>
      <c r="B605" s="1" t="s">
        <v>7639</v>
      </c>
      <c r="C605" s="1" t="s">
        <v>1410</v>
      </c>
      <c r="D605" s="1">
        <v>50275</v>
      </c>
      <c r="E605" t="s">
        <v>7649</v>
      </c>
    </row>
    <row r="606" spans="1:5" x14ac:dyDescent="0.2">
      <c r="A606" s="1" t="s">
        <v>1423</v>
      </c>
      <c r="B606" s="1" t="s">
        <v>7639</v>
      </c>
      <c r="C606" s="1" t="s">
        <v>1424</v>
      </c>
      <c r="D606" s="1">
        <v>92700</v>
      </c>
      <c r="E606" t="s">
        <v>7649</v>
      </c>
    </row>
    <row r="607" spans="1:5" x14ac:dyDescent="0.2">
      <c r="A607" s="1" t="s">
        <v>1435</v>
      </c>
      <c r="B607" s="1" t="s">
        <v>7639</v>
      </c>
      <c r="C607" s="1" t="s">
        <v>1436</v>
      </c>
      <c r="D607" s="1">
        <v>5325</v>
      </c>
      <c r="E607" t="s">
        <v>7649</v>
      </c>
    </row>
    <row r="608" spans="1:5" x14ac:dyDescent="0.2">
      <c r="A608" s="1" t="s">
        <v>1441</v>
      </c>
      <c r="B608" s="1" t="s">
        <v>7639</v>
      </c>
      <c r="C608" s="1" t="s">
        <v>1442</v>
      </c>
      <c r="D608" s="1">
        <v>10650</v>
      </c>
      <c r="E608" t="s">
        <v>7649</v>
      </c>
    </row>
    <row r="609" spans="1:5" x14ac:dyDescent="0.2">
      <c r="A609" s="1" t="s">
        <v>1445</v>
      </c>
      <c r="B609" s="1" t="s">
        <v>7639</v>
      </c>
      <c r="C609" s="1" t="s">
        <v>1446</v>
      </c>
      <c r="D609" s="1">
        <v>5325</v>
      </c>
      <c r="E609" t="s">
        <v>7649</v>
      </c>
    </row>
    <row r="610" spans="1:5" x14ac:dyDescent="0.2">
      <c r="A610" s="1" t="s">
        <v>1469</v>
      </c>
      <c r="B610" s="1" t="s">
        <v>7639</v>
      </c>
      <c r="C610" s="1" t="s">
        <v>1470</v>
      </c>
      <c r="D610" s="1">
        <v>5325</v>
      </c>
      <c r="E610" t="s">
        <v>7649</v>
      </c>
    </row>
    <row r="611" spans="1:5" x14ac:dyDescent="0.2">
      <c r="A611" s="1" t="s">
        <v>1471</v>
      </c>
      <c r="B611" s="1" t="s">
        <v>7639</v>
      </c>
      <c r="C611" s="1" t="s">
        <v>1472</v>
      </c>
      <c r="D611" s="1">
        <v>15975</v>
      </c>
      <c r="E611" t="s">
        <v>7649</v>
      </c>
    </row>
    <row r="612" spans="1:5" x14ac:dyDescent="0.2">
      <c r="A612" s="1" t="s">
        <v>1483</v>
      </c>
      <c r="B612" s="1" t="s">
        <v>7639</v>
      </c>
      <c r="C612" s="1" t="s">
        <v>1484</v>
      </c>
      <c r="D612" s="1">
        <v>5325</v>
      </c>
      <c r="E612" t="s">
        <v>7649</v>
      </c>
    </row>
    <row r="613" spans="1:5" x14ac:dyDescent="0.2">
      <c r="A613" s="1" t="s">
        <v>1495</v>
      </c>
      <c r="B613" s="1" t="s">
        <v>7639</v>
      </c>
      <c r="C613" s="1" t="s">
        <v>1496</v>
      </c>
      <c r="D613" s="1">
        <v>15975</v>
      </c>
      <c r="E613" t="s">
        <v>7649</v>
      </c>
    </row>
    <row r="614" spans="1:5" x14ac:dyDescent="0.2">
      <c r="A614" s="1" t="s">
        <v>1503</v>
      </c>
      <c r="B614" s="1" t="s">
        <v>7639</v>
      </c>
      <c r="C614" s="1" t="s">
        <v>1504</v>
      </c>
      <c r="D614" s="1">
        <v>106500</v>
      </c>
      <c r="E614" t="s">
        <v>7649</v>
      </c>
    </row>
    <row r="615" spans="1:5" x14ac:dyDescent="0.2">
      <c r="A615" s="1" t="s">
        <v>1511</v>
      </c>
      <c r="B615" s="1" t="s">
        <v>7639</v>
      </c>
      <c r="C615" s="1" t="s">
        <v>1512</v>
      </c>
      <c r="D615" s="1">
        <v>5000</v>
      </c>
      <c r="E615" t="s">
        <v>7649</v>
      </c>
    </row>
    <row r="616" spans="1:5" x14ac:dyDescent="0.2">
      <c r="A616" s="1" t="s">
        <v>1531</v>
      </c>
      <c r="B616" s="1" t="s">
        <v>7639</v>
      </c>
      <c r="C616" s="1" t="s">
        <v>1532</v>
      </c>
      <c r="D616" s="1">
        <v>76725</v>
      </c>
      <c r="E616" t="s">
        <v>7649</v>
      </c>
    </row>
    <row r="617" spans="1:5" x14ac:dyDescent="0.2">
      <c r="A617" s="1" t="s">
        <v>1543</v>
      </c>
      <c r="B617" s="1" t="s">
        <v>7639</v>
      </c>
      <c r="C617" s="1" t="s">
        <v>1544</v>
      </c>
      <c r="D617" s="1">
        <v>21975</v>
      </c>
      <c r="E617" t="s">
        <v>7649</v>
      </c>
    </row>
    <row r="618" spans="1:5" x14ac:dyDescent="0.2">
      <c r="A618" s="1" t="s">
        <v>1564</v>
      </c>
      <c r="B618" s="1" t="s">
        <v>7639</v>
      </c>
      <c r="C618" s="1" t="s">
        <v>1565</v>
      </c>
      <c r="D618" s="1">
        <v>5325</v>
      </c>
      <c r="E618" t="s">
        <v>7649</v>
      </c>
    </row>
    <row r="619" spans="1:5" x14ac:dyDescent="0.2">
      <c r="A619" s="1" t="s">
        <v>1568</v>
      </c>
      <c r="B619" s="1" t="s">
        <v>7639</v>
      </c>
      <c r="C619" s="1" t="s">
        <v>1569</v>
      </c>
      <c r="D619" s="1">
        <v>5325</v>
      </c>
      <c r="E619" t="s">
        <v>7649</v>
      </c>
    </row>
    <row r="620" spans="1:5" x14ac:dyDescent="0.2">
      <c r="A620" s="1" t="s">
        <v>1578</v>
      </c>
      <c r="B620" s="1" t="s">
        <v>7639</v>
      </c>
      <c r="C620" s="1" t="s">
        <v>1579</v>
      </c>
      <c r="D620" s="1">
        <v>10650</v>
      </c>
      <c r="E620" t="s">
        <v>7649</v>
      </c>
    </row>
    <row r="621" spans="1:5" x14ac:dyDescent="0.2">
      <c r="A621" s="1" t="s">
        <v>1592</v>
      </c>
      <c r="B621" s="1" t="s">
        <v>7639</v>
      </c>
      <c r="C621" s="1" t="s">
        <v>1593</v>
      </c>
      <c r="D621" s="1">
        <v>5325</v>
      </c>
      <c r="E621" t="s">
        <v>7649</v>
      </c>
    </row>
    <row r="622" spans="1:5" x14ac:dyDescent="0.2">
      <c r="A622" s="1" t="s">
        <v>1616</v>
      </c>
      <c r="B622" s="1" t="s">
        <v>7639</v>
      </c>
      <c r="C622" s="1" t="s">
        <v>1617</v>
      </c>
      <c r="D622" s="1">
        <v>5325</v>
      </c>
      <c r="E622" t="s">
        <v>7649</v>
      </c>
    </row>
    <row r="623" spans="1:5" x14ac:dyDescent="0.2">
      <c r="A623" s="1" t="s">
        <v>1646</v>
      </c>
      <c r="B623" s="1" t="s">
        <v>7639</v>
      </c>
      <c r="C623" s="1" t="s">
        <v>1647</v>
      </c>
      <c r="D623" s="1">
        <v>15975</v>
      </c>
      <c r="E623" t="s">
        <v>7649</v>
      </c>
    </row>
    <row r="624" spans="1:5" x14ac:dyDescent="0.2">
      <c r="A624" s="1" t="s">
        <v>1648</v>
      </c>
      <c r="B624" s="1" t="s">
        <v>7639</v>
      </c>
      <c r="C624" s="1" t="s">
        <v>1649</v>
      </c>
      <c r="D624" s="1">
        <v>15975</v>
      </c>
      <c r="E624" t="s">
        <v>7649</v>
      </c>
    </row>
    <row r="625" spans="1:5" x14ac:dyDescent="0.2">
      <c r="A625" s="1" t="s">
        <v>1692</v>
      </c>
      <c r="B625" s="1" t="s">
        <v>7639</v>
      </c>
      <c r="C625" s="1" t="s">
        <v>1693</v>
      </c>
      <c r="D625" s="1">
        <v>5325</v>
      </c>
      <c r="E625" t="s">
        <v>7649</v>
      </c>
    </row>
    <row r="626" spans="1:5" x14ac:dyDescent="0.2">
      <c r="A626" s="1" t="s">
        <v>1696</v>
      </c>
      <c r="B626" s="1" t="s">
        <v>7639</v>
      </c>
      <c r="C626" s="1" t="s">
        <v>1697</v>
      </c>
      <c r="D626" s="1">
        <v>7990</v>
      </c>
      <c r="E626" t="s">
        <v>7649</v>
      </c>
    </row>
    <row r="627" spans="1:5" x14ac:dyDescent="0.2">
      <c r="A627" s="1" t="s">
        <v>1704</v>
      </c>
      <c r="B627" s="1" t="s">
        <v>7639</v>
      </c>
      <c r="C627" s="1" t="s">
        <v>1705</v>
      </c>
      <c r="D627" s="1">
        <v>12990</v>
      </c>
      <c r="E627" t="s">
        <v>7649</v>
      </c>
    </row>
    <row r="628" spans="1:5" x14ac:dyDescent="0.2">
      <c r="A628" s="1" t="s">
        <v>1714</v>
      </c>
      <c r="B628" s="1" t="s">
        <v>7639</v>
      </c>
      <c r="C628" s="1" t="s">
        <v>1715</v>
      </c>
      <c r="D628" s="1">
        <v>15975</v>
      </c>
      <c r="E628" t="s">
        <v>7649</v>
      </c>
    </row>
    <row r="629" spans="1:5" x14ac:dyDescent="0.2">
      <c r="A629" s="1" t="s">
        <v>1716</v>
      </c>
      <c r="B629" s="1" t="s">
        <v>7639</v>
      </c>
      <c r="C629" s="1" t="s">
        <v>1717</v>
      </c>
      <c r="D629" s="1">
        <v>5325</v>
      </c>
      <c r="E629" t="s">
        <v>7649</v>
      </c>
    </row>
    <row r="630" spans="1:5" x14ac:dyDescent="0.2">
      <c r="A630" s="1" t="s">
        <v>1728</v>
      </c>
      <c r="B630" s="1" t="s">
        <v>7639</v>
      </c>
      <c r="C630" s="1" t="s">
        <v>1729</v>
      </c>
      <c r="D630" s="1">
        <v>18640</v>
      </c>
      <c r="E630" t="s">
        <v>7649</v>
      </c>
    </row>
    <row r="631" spans="1:5" x14ac:dyDescent="0.2">
      <c r="A631" s="1" t="s">
        <v>1742</v>
      </c>
      <c r="B631" s="1" t="s">
        <v>7639</v>
      </c>
      <c r="C631" s="1" t="s">
        <v>1743</v>
      </c>
      <c r="D631" s="1">
        <v>5325</v>
      </c>
      <c r="E631" t="s">
        <v>7649</v>
      </c>
    </row>
    <row r="632" spans="1:5" x14ac:dyDescent="0.2">
      <c r="A632" s="1" t="s">
        <v>1746</v>
      </c>
      <c r="B632" s="1" t="s">
        <v>7639</v>
      </c>
      <c r="C632" s="1" t="s">
        <v>1747</v>
      </c>
      <c r="D632" s="1">
        <v>5325</v>
      </c>
      <c r="E632" t="s">
        <v>7649</v>
      </c>
    </row>
    <row r="633" spans="1:5" x14ac:dyDescent="0.2">
      <c r="A633" s="1" t="s">
        <v>1764</v>
      </c>
      <c r="B633" s="1" t="s">
        <v>7639</v>
      </c>
      <c r="C633" s="1" t="s">
        <v>1765</v>
      </c>
      <c r="D633" s="1">
        <v>37275</v>
      </c>
      <c r="E633" t="s">
        <v>7649</v>
      </c>
    </row>
    <row r="634" spans="1:5" x14ac:dyDescent="0.2">
      <c r="A634" s="1" t="s">
        <v>1770</v>
      </c>
      <c r="B634" s="1" t="s">
        <v>7639</v>
      </c>
      <c r="C634" s="1" t="s">
        <v>1771</v>
      </c>
      <c r="D634" s="1">
        <v>106500</v>
      </c>
      <c r="E634" t="s">
        <v>7649</v>
      </c>
    </row>
    <row r="635" spans="1:5" x14ac:dyDescent="0.2">
      <c r="A635" s="1" t="s">
        <v>1774</v>
      </c>
      <c r="B635" s="1" t="s">
        <v>7639</v>
      </c>
      <c r="C635" s="1" t="s">
        <v>1775</v>
      </c>
      <c r="D635" s="1">
        <v>5325</v>
      </c>
      <c r="E635" t="s">
        <v>7649</v>
      </c>
    </row>
    <row r="636" spans="1:5" x14ac:dyDescent="0.2">
      <c r="A636" s="1" t="s">
        <v>611</v>
      </c>
      <c r="B636" s="1" t="s">
        <v>7639</v>
      </c>
      <c r="C636" s="1" t="s">
        <v>612</v>
      </c>
      <c r="D636" s="1">
        <v>37275</v>
      </c>
      <c r="E636" t="s">
        <v>8232</v>
      </c>
    </row>
    <row r="637" spans="1:5" x14ac:dyDescent="0.2">
      <c r="A637" s="1" t="s">
        <v>741</v>
      </c>
      <c r="B637" s="1" t="s">
        <v>7639</v>
      </c>
      <c r="C637" s="1" t="s">
        <v>742</v>
      </c>
      <c r="D637" s="1">
        <v>37275</v>
      </c>
      <c r="E637" t="s">
        <v>8232</v>
      </c>
    </row>
    <row r="638" spans="1:5" x14ac:dyDescent="0.2">
      <c r="A638" s="1" t="s">
        <v>1321</v>
      </c>
      <c r="B638" s="1" t="s">
        <v>7639</v>
      </c>
      <c r="C638" s="1" t="s">
        <v>1322</v>
      </c>
      <c r="D638" s="1">
        <v>5325</v>
      </c>
      <c r="E638" t="s">
        <v>8232</v>
      </c>
    </row>
    <row r="639" spans="1:5" x14ac:dyDescent="0.2">
      <c r="A639" s="1" t="s">
        <v>1391</v>
      </c>
      <c r="B639" s="1" t="s">
        <v>7639</v>
      </c>
      <c r="C639" s="1" t="s">
        <v>1392</v>
      </c>
      <c r="D639" s="1">
        <v>15975</v>
      </c>
      <c r="E639" t="s">
        <v>8232</v>
      </c>
    </row>
    <row r="640" spans="1:5" x14ac:dyDescent="0.2">
      <c r="A640" s="1" t="s">
        <v>231</v>
      </c>
      <c r="B640" s="1" t="s">
        <v>7639</v>
      </c>
      <c r="C640" s="1" t="s">
        <v>232</v>
      </c>
      <c r="D640" s="1">
        <v>15975</v>
      </c>
      <c r="E640" t="s">
        <v>7873</v>
      </c>
    </row>
    <row r="641" spans="1:5" x14ac:dyDescent="0.2">
      <c r="A641" s="1" t="s">
        <v>363</v>
      </c>
      <c r="B641" s="1" t="s">
        <v>7639</v>
      </c>
      <c r="C641" s="1" t="s">
        <v>364</v>
      </c>
      <c r="D641" s="1">
        <v>7990</v>
      </c>
      <c r="E641" t="s">
        <v>7873</v>
      </c>
    </row>
    <row r="642" spans="1:5" x14ac:dyDescent="0.2">
      <c r="A642" s="1" t="s">
        <v>665</v>
      </c>
      <c r="B642" s="1" t="s">
        <v>7639</v>
      </c>
      <c r="C642" s="1" t="s">
        <v>666</v>
      </c>
      <c r="D642" s="1">
        <v>26625</v>
      </c>
      <c r="E642" t="s">
        <v>7873</v>
      </c>
    </row>
    <row r="643" spans="1:5" x14ac:dyDescent="0.2">
      <c r="A643" s="1" t="s">
        <v>1463</v>
      </c>
      <c r="B643" s="1" t="s">
        <v>7639</v>
      </c>
      <c r="C643" s="1" t="s">
        <v>1464</v>
      </c>
      <c r="D643" s="1">
        <v>15975</v>
      </c>
      <c r="E643" t="s">
        <v>7873</v>
      </c>
    </row>
    <row r="644" spans="1:5" x14ac:dyDescent="0.2">
      <c r="A644" s="1" t="s">
        <v>95</v>
      </c>
      <c r="B644" s="1" t="s">
        <v>7639</v>
      </c>
      <c r="C644" s="1" t="s">
        <v>96</v>
      </c>
      <c r="D644" s="1">
        <v>15975</v>
      </c>
      <c r="E644" t="s">
        <v>8137</v>
      </c>
    </row>
    <row r="645" spans="1:5" x14ac:dyDescent="0.2">
      <c r="A645" s="1" t="s">
        <v>521</v>
      </c>
      <c r="B645" s="1" t="s">
        <v>7639</v>
      </c>
      <c r="C645" s="1" t="s">
        <v>522</v>
      </c>
      <c r="D645" s="1">
        <v>5325</v>
      </c>
      <c r="E645" t="s">
        <v>8137</v>
      </c>
    </row>
    <row r="646" spans="1:5" x14ac:dyDescent="0.2">
      <c r="A646" s="1" t="s">
        <v>587</v>
      </c>
      <c r="B646" s="1" t="s">
        <v>7639</v>
      </c>
      <c r="C646" s="1" t="s">
        <v>588</v>
      </c>
      <c r="D646" s="1">
        <v>37275</v>
      </c>
      <c r="E646" t="s">
        <v>8137</v>
      </c>
    </row>
    <row r="647" spans="1:5" x14ac:dyDescent="0.2">
      <c r="A647" s="1" t="s">
        <v>1487</v>
      </c>
      <c r="B647" s="1" t="s">
        <v>7639</v>
      </c>
      <c r="C647" s="1" t="s">
        <v>1488</v>
      </c>
      <c r="D647" s="1">
        <v>5325</v>
      </c>
      <c r="E647" t="s">
        <v>8137</v>
      </c>
    </row>
    <row r="648" spans="1:5" x14ac:dyDescent="0.2">
      <c r="A648" s="1" t="s">
        <v>39</v>
      </c>
      <c r="B648" s="1" t="s">
        <v>7639</v>
      </c>
      <c r="C648" s="1" t="s">
        <v>40</v>
      </c>
      <c r="D648" s="1">
        <v>88250</v>
      </c>
      <c r="E648" t="s">
        <v>7956</v>
      </c>
    </row>
    <row r="649" spans="1:5" x14ac:dyDescent="0.2">
      <c r="A649" s="1" t="s">
        <v>1141</v>
      </c>
      <c r="B649" s="1" t="s">
        <v>7639</v>
      </c>
      <c r="C649" s="1" t="s">
        <v>1142</v>
      </c>
      <c r="D649" s="1">
        <v>15975</v>
      </c>
      <c r="E649" t="s">
        <v>7956</v>
      </c>
    </row>
    <row r="650" spans="1:5" x14ac:dyDescent="0.2">
      <c r="A650" s="1" t="s">
        <v>3</v>
      </c>
      <c r="B650" s="1" t="s">
        <v>7639</v>
      </c>
      <c r="C650" s="1" t="s">
        <v>4</v>
      </c>
      <c r="D650" s="1">
        <v>5325</v>
      </c>
      <c r="E650" t="s">
        <v>7648</v>
      </c>
    </row>
    <row r="651" spans="1:5" x14ac:dyDescent="0.2">
      <c r="A651" s="1" t="s">
        <v>7</v>
      </c>
      <c r="B651" s="1" t="s">
        <v>7639</v>
      </c>
      <c r="C651" s="1" t="s">
        <v>8</v>
      </c>
      <c r="D651" s="1">
        <v>60750</v>
      </c>
      <c r="E651" t="s">
        <v>7648</v>
      </c>
    </row>
    <row r="652" spans="1:5" x14ac:dyDescent="0.2">
      <c r="A652" s="1" t="s">
        <v>15</v>
      </c>
      <c r="B652" s="1" t="s">
        <v>7639</v>
      </c>
      <c r="C652" s="1" t="s">
        <v>16</v>
      </c>
      <c r="D652" s="1">
        <v>20975</v>
      </c>
      <c r="E652" t="s">
        <v>7648</v>
      </c>
    </row>
    <row r="653" spans="1:5" x14ac:dyDescent="0.2">
      <c r="A653" s="1" t="s">
        <v>19</v>
      </c>
      <c r="B653" s="1" t="s">
        <v>7639</v>
      </c>
      <c r="C653" s="1" t="s">
        <v>20</v>
      </c>
      <c r="D653" s="1">
        <v>15975</v>
      </c>
      <c r="E653" t="s">
        <v>7648</v>
      </c>
    </row>
    <row r="654" spans="1:5" x14ac:dyDescent="0.2">
      <c r="A654" s="1" t="s">
        <v>43</v>
      </c>
      <c r="B654" s="1" t="s">
        <v>7639</v>
      </c>
      <c r="C654" s="1" t="s">
        <v>44</v>
      </c>
      <c r="D654" s="1">
        <v>209375</v>
      </c>
      <c r="E654" t="s">
        <v>7648</v>
      </c>
    </row>
    <row r="655" spans="1:5" x14ac:dyDescent="0.2">
      <c r="A655" s="1" t="s">
        <v>53</v>
      </c>
      <c r="B655" s="1" t="s">
        <v>7639</v>
      </c>
      <c r="C655" s="1" t="s">
        <v>54</v>
      </c>
      <c r="D655" s="1">
        <v>37275</v>
      </c>
      <c r="E655" t="s">
        <v>7648</v>
      </c>
    </row>
    <row r="656" spans="1:5" x14ac:dyDescent="0.2">
      <c r="A656" s="1" t="s">
        <v>63</v>
      </c>
      <c r="B656" s="1" t="s">
        <v>7639</v>
      </c>
      <c r="C656" s="1" t="s">
        <v>64</v>
      </c>
      <c r="D656" s="1">
        <v>21300</v>
      </c>
      <c r="E656" t="s">
        <v>7648</v>
      </c>
    </row>
    <row r="657" spans="1:5" x14ac:dyDescent="0.2">
      <c r="A657" s="1" t="s">
        <v>73</v>
      </c>
      <c r="B657" s="1" t="s">
        <v>7639</v>
      </c>
      <c r="C657" s="1" t="s">
        <v>74</v>
      </c>
      <c r="D657" s="1">
        <v>3000</v>
      </c>
      <c r="E657" t="s">
        <v>7648</v>
      </c>
    </row>
    <row r="658" spans="1:5" x14ac:dyDescent="0.2">
      <c r="A658" s="1" t="s">
        <v>85</v>
      </c>
      <c r="B658" s="1" t="s">
        <v>7639</v>
      </c>
      <c r="C658" s="1" t="s">
        <v>86</v>
      </c>
      <c r="D658" s="1">
        <v>36625</v>
      </c>
      <c r="E658" t="s">
        <v>7648</v>
      </c>
    </row>
    <row r="659" spans="1:5" x14ac:dyDescent="0.2">
      <c r="A659" s="1" t="s">
        <v>101</v>
      </c>
      <c r="B659" s="1" t="s">
        <v>7639</v>
      </c>
      <c r="C659" s="1" t="s">
        <v>102</v>
      </c>
      <c r="D659" s="1">
        <v>15975</v>
      </c>
      <c r="E659" t="s">
        <v>7648</v>
      </c>
    </row>
    <row r="660" spans="1:5" x14ac:dyDescent="0.2">
      <c r="A660" s="1" t="s">
        <v>167</v>
      </c>
      <c r="B660" s="1" t="s">
        <v>7639</v>
      </c>
      <c r="C660" s="1" t="s">
        <v>168</v>
      </c>
      <c r="D660" s="1">
        <v>52600</v>
      </c>
      <c r="E660" t="s">
        <v>7648</v>
      </c>
    </row>
    <row r="661" spans="1:5" x14ac:dyDescent="0.2">
      <c r="A661" s="1" t="s">
        <v>169</v>
      </c>
      <c r="B661" s="1" t="s">
        <v>7639</v>
      </c>
      <c r="C661" s="1" t="s">
        <v>170</v>
      </c>
      <c r="D661" s="1">
        <v>53250</v>
      </c>
      <c r="E661" t="s">
        <v>7648</v>
      </c>
    </row>
    <row r="662" spans="1:5" x14ac:dyDescent="0.2">
      <c r="A662" s="1" t="s">
        <v>205</v>
      </c>
      <c r="B662" s="1" t="s">
        <v>7639</v>
      </c>
      <c r="C662" s="1" t="s">
        <v>206</v>
      </c>
      <c r="D662" s="1">
        <v>228000</v>
      </c>
      <c r="E662" t="s">
        <v>7648</v>
      </c>
    </row>
    <row r="663" spans="1:5" x14ac:dyDescent="0.2">
      <c r="A663" s="1" t="s">
        <v>209</v>
      </c>
      <c r="B663" s="1" t="s">
        <v>7639</v>
      </c>
      <c r="C663" s="1" t="s">
        <v>210</v>
      </c>
      <c r="D663" s="1">
        <v>106625</v>
      </c>
      <c r="E663" t="s">
        <v>7648</v>
      </c>
    </row>
    <row r="664" spans="1:5" x14ac:dyDescent="0.2">
      <c r="A664" s="1" t="s">
        <v>213</v>
      </c>
      <c r="B664" s="1" t="s">
        <v>7639</v>
      </c>
      <c r="C664" s="1" t="s">
        <v>214</v>
      </c>
      <c r="D664" s="1">
        <v>5325</v>
      </c>
      <c r="E664" t="s">
        <v>7648</v>
      </c>
    </row>
    <row r="665" spans="1:5" x14ac:dyDescent="0.2">
      <c r="A665" s="1" t="s">
        <v>215</v>
      </c>
      <c r="B665" s="1" t="s">
        <v>7639</v>
      </c>
      <c r="C665" s="1" t="s">
        <v>216</v>
      </c>
      <c r="D665" s="1">
        <v>164625</v>
      </c>
      <c r="E665" t="s">
        <v>7648</v>
      </c>
    </row>
    <row r="666" spans="1:5" x14ac:dyDescent="0.2">
      <c r="A666" s="1" t="s">
        <v>229</v>
      </c>
      <c r="B666" s="1" t="s">
        <v>7639</v>
      </c>
      <c r="C666" s="1" t="s">
        <v>230</v>
      </c>
      <c r="D666" s="1">
        <v>15975</v>
      </c>
      <c r="E666" t="s">
        <v>7648</v>
      </c>
    </row>
    <row r="667" spans="1:5" x14ac:dyDescent="0.2">
      <c r="A667" s="1" t="s">
        <v>235</v>
      </c>
      <c r="B667" s="1" t="s">
        <v>7639</v>
      </c>
      <c r="C667" s="1" t="s">
        <v>236</v>
      </c>
      <c r="D667" s="1">
        <v>23640</v>
      </c>
      <c r="E667" t="s">
        <v>7648</v>
      </c>
    </row>
    <row r="668" spans="1:5" x14ac:dyDescent="0.2">
      <c r="A668" s="1" t="s">
        <v>303</v>
      </c>
      <c r="B668" s="1" t="s">
        <v>7639</v>
      </c>
      <c r="C668" s="1" t="s">
        <v>304</v>
      </c>
      <c r="D668" s="1">
        <v>5000</v>
      </c>
      <c r="E668" t="s">
        <v>7648</v>
      </c>
    </row>
    <row r="669" spans="1:5" x14ac:dyDescent="0.2">
      <c r="A669" s="1" t="s">
        <v>327</v>
      </c>
      <c r="B669" s="1" t="s">
        <v>7639</v>
      </c>
      <c r="C669" s="1" t="s">
        <v>328</v>
      </c>
      <c r="D669" s="1">
        <v>14325</v>
      </c>
      <c r="E669" t="s">
        <v>7648</v>
      </c>
    </row>
    <row r="670" spans="1:5" x14ac:dyDescent="0.2">
      <c r="A670" s="1" t="s">
        <v>347</v>
      </c>
      <c r="B670" s="1" t="s">
        <v>7639</v>
      </c>
      <c r="C670" s="1" t="s">
        <v>348</v>
      </c>
      <c r="D670" s="1">
        <v>42275</v>
      </c>
      <c r="E670" t="s">
        <v>7648</v>
      </c>
    </row>
    <row r="671" spans="1:5" x14ac:dyDescent="0.2">
      <c r="A671" s="1" t="s">
        <v>365</v>
      </c>
      <c r="B671" s="1" t="s">
        <v>7639</v>
      </c>
      <c r="C671" s="1" t="s">
        <v>366</v>
      </c>
      <c r="D671" s="1">
        <v>26625</v>
      </c>
      <c r="E671" t="s">
        <v>7648</v>
      </c>
    </row>
    <row r="672" spans="1:5" x14ac:dyDescent="0.2">
      <c r="A672" s="1" t="s">
        <v>367</v>
      </c>
      <c r="B672" s="1" t="s">
        <v>7639</v>
      </c>
      <c r="C672" s="1" t="s">
        <v>368</v>
      </c>
      <c r="D672" s="1">
        <v>15975</v>
      </c>
      <c r="E672" t="s">
        <v>7648</v>
      </c>
    </row>
    <row r="673" spans="1:5" x14ac:dyDescent="0.2">
      <c r="A673" s="1" t="s">
        <v>371</v>
      </c>
      <c r="B673" s="1" t="s">
        <v>7639</v>
      </c>
      <c r="C673" s="1" t="s">
        <v>372</v>
      </c>
      <c r="D673" s="1">
        <v>5325</v>
      </c>
      <c r="E673" t="s">
        <v>7648</v>
      </c>
    </row>
    <row r="674" spans="1:5" x14ac:dyDescent="0.2">
      <c r="A674" s="1" t="s">
        <v>379</v>
      </c>
      <c r="B674" s="1" t="s">
        <v>7639</v>
      </c>
      <c r="C674" s="1" t="s">
        <v>380</v>
      </c>
      <c r="D674" s="1">
        <v>5000</v>
      </c>
      <c r="E674" t="s">
        <v>7648</v>
      </c>
    </row>
    <row r="675" spans="1:5" x14ac:dyDescent="0.2">
      <c r="A675" s="1" t="s">
        <v>389</v>
      </c>
      <c r="B675" s="1" t="s">
        <v>7639</v>
      </c>
      <c r="C675" s="1" t="s">
        <v>390</v>
      </c>
      <c r="D675" s="1">
        <v>18975</v>
      </c>
      <c r="E675" t="s">
        <v>7648</v>
      </c>
    </row>
    <row r="676" spans="1:5" x14ac:dyDescent="0.2">
      <c r="A676" s="1" t="s">
        <v>393</v>
      </c>
      <c r="B676" s="1" t="s">
        <v>7639</v>
      </c>
      <c r="C676" s="1" t="s">
        <v>394</v>
      </c>
      <c r="D676" s="1">
        <v>8000</v>
      </c>
      <c r="E676" t="s">
        <v>7648</v>
      </c>
    </row>
    <row r="677" spans="1:5" x14ac:dyDescent="0.2">
      <c r="A677" s="1" t="s">
        <v>397</v>
      </c>
      <c r="B677" s="1" t="s">
        <v>7639</v>
      </c>
      <c r="C677" s="1" t="s">
        <v>398</v>
      </c>
      <c r="D677" s="1">
        <v>15975</v>
      </c>
      <c r="E677" t="s">
        <v>7648</v>
      </c>
    </row>
    <row r="678" spans="1:5" x14ac:dyDescent="0.2">
      <c r="A678" s="1" t="s">
        <v>401</v>
      </c>
      <c r="B678" s="1" t="s">
        <v>7639</v>
      </c>
      <c r="C678" s="1" t="s">
        <v>402</v>
      </c>
      <c r="D678" s="1">
        <v>5325</v>
      </c>
      <c r="E678" t="s">
        <v>7648</v>
      </c>
    </row>
    <row r="679" spans="1:5" x14ac:dyDescent="0.2">
      <c r="A679" s="1" t="s">
        <v>447</v>
      </c>
      <c r="B679" s="1" t="s">
        <v>7639</v>
      </c>
      <c r="C679" s="1" t="s">
        <v>448</v>
      </c>
      <c r="D679" s="1">
        <v>5325</v>
      </c>
      <c r="E679" t="s">
        <v>7648</v>
      </c>
    </row>
    <row r="680" spans="1:5" x14ac:dyDescent="0.2">
      <c r="A680" s="1" t="s">
        <v>449</v>
      </c>
      <c r="B680" s="1" t="s">
        <v>7639</v>
      </c>
      <c r="C680" s="1" t="s">
        <v>450</v>
      </c>
      <c r="D680" s="1">
        <v>15975</v>
      </c>
      <c r="E680" t="s">
        <v>7648</v>
      </c>
    </row>
    <row r="681" spans="1:5" x14ac:dyDescent="0.2">
      <c r="A681" s="1" t="s">
        <v>455</v>
      </c>
      <c r="B681" s="1" t="s">
        <v>7639</v>
      </c>
      <c r="C681" s="1" t="s">
        <v>456</v>
      </c>
      <c r="D681" s="1">
        <v>37275</v>
      </c>
      <c r="E681" t="s">
        <v>7648</v>
      </c>
    </row>
    <row r="682" spans="1:5" x14ac:dyDescent="0.2">
      <c r="A682" s="1" t="s">
        <v>507</v>
      </c>
      <c r="B682" s="1" t="s">
        <v>7639</v>
      </c>
      <c r="C682" s="1" t="s">
        <v>508</v>
      </c>
      <c r="D682" s="1">
        <v>5325</v>
      </c>
      <c r="E682" t="s">
        <v>7648</v>
      </c>
    </row>
    <row r="683" spans="1:5" x14ac:dyDescent="0.2">
      <c r="A683" s="1" t="s">
        <v>531</v>
      </c>
      <c r="B683" s="1" t="s">
        <v>7639</v>
      </c>
      <c r="C683" s="1" t="s">
        <v>532</v>
      </c>
      <c r="D683" s="1">
        <v>10650</v>
      </c>
      <c r="E683" t="s">
        <v>7648</v>
      </c>
    </row>
    <row r="684" spans="1:5" x14ac:dyDescent="0.2">
      <c r="A684" s="1" t="s">
        <v>537</v>
      </c>
      <c r="B684" s="1" t="s">
        <v>7639</v>
      </c>
      <c r="C684" s="1" t="s">
        <v>538</v>
      </c>
      <c r="D684" s="1">
        <v>15975</v>
      </c>
      <c r="E684" t="s">
        <v>7648</v>
      </c>
    </row>
    <row r="685" spans="1:5" x14ac:dyDescent="0.2">
      <c r="A685" s="1" t="s">
        <v>555</v>
      </c>
      <c r="B685" s="1" t="s">
        <v>7639</v>
      </c>
      <c r="C685" s="1" t="s">
        <v>556</v>
      </c>
      <c r="D685" s="1">
        <v>5325</v>
      </c>
      <c r="E685" t="s">
        <v>7648</v>
      </c>
    </row>
    <row r="686" spans="1:5" x14ac:dyDescent="0.2">
      <c r="A686" s="1" t="s">
        <v>563</v>
      </c>
      <c r="B686" s="1" t="s">
        <v>7639</v>
      </c>
      <c r="C686" s="1" t="s">
        <v>564</v>
      </c>
      <c r="D686" s="1">
        <v>7990</v>
      </c>
      <c r="E686" t="s">
        <v>7648</v>
      </c>
    </row>
    <row r="687" spans="1:5" x14ac:dyDescent="0.2">
      <c r="A687" s="1" t="s">
        <v>581</v>
      </c>
      <c r="B687" s="1" t="s">
        <v>7639</v>
      </c>
      <c r="C687" s="1" t="s">
        <v>582</v>
      </c>
      <c r="D687" s="1">
        <v>15975</v>
      </c>
      <c r="E687" t="s">
        <v>7648</v>
      </c>
    </row>
    <row r="688" spans="1:5" x14ac:dyDescent="0.2">
      <c r="A688" s="1" t="s">
        <v>585</v>
      </c>
      <c r="B688" s="1" t="s">
        <v>7639</v>
      </c>
      <c r="C688" s="1" t="s">
        <v>586</v>
      </c>
      <c r="D688" s="1">
        <v>11990</v>
      </c>
      <c r="E688" t="s">
        <v>7648</v>
      </c>
    </row>
    <row r="689" spans="1:5" x14ac:dyDescent="0.2">
      <c r="A689" s="1" t="s">
        <v>593</v>
      </c>
      <c r="B689" s="1" t="s">
        <v>7639</v>
      </c>
      <c r="C689" s="1" t="s">
        <v>594</v>
      </c>
      <c r="D689" s="1">
        <v>37275</v>
      </c>
      <c r="E689" t="s">
        <v>7648</v>
      </c>
    </row>
    <row r="690" spans="1:5" x14ac:dyDescent="0.2">
      <c r="A690" s="1" t="s">
        <v>595</v>
      </c>
      <c r="B690" s="1" t="s">
        <v>7639</v>
      </c>
      <c r="C690" s="1" t="s">
        <v>596</v>
      </c>
      <c r="D690" s="1">
        <v>15975</v>
      </c>
      <c r="E690" t="s">
        <v>7648</v>
      </c>
    </row>
    <row r="691" spans="1:5" x14ac:dyDescent="0.2">
      <c r="A691" s="1" t="s">
        <v>613</v>
      </c>
      <c r="B691" s="1" t="s">
        <v>7639</v>
      </c>
      <c r="C691" s="1" t="s">
        <v>614</v>
      </c>
      <c r="D691" s="1">
        <v>21300</v>
      </c>
      <c r="E691" t="s">
        <v>7648</v>
      </c>
    </row>
    <row r="692" spans="1:5" x14ac:dyDescent="0.2">
      <c r="A692" s="1" t="s">
        <v>615</v>
      </c>
      <c r="B692" s="1" t="s">
        <v>7639</v>
      </c>
      <c r="C692" s="1" t="s">
        <v>616</v>
      </c>
      <c r="D692" s="1">
        <v>15975</v>
      </c>
      <c r="E692" t="s">
        <v>7648</v>
      </c>
    </row>
    <row r="693" spans="1:5" x14ac:dyDescent="0.2">
      <c r="A693" s="1" t="s">
        <v>621</v>
      </c>
      <c r="B693" s="1" t="s">
        <v>7639</v>
      </c>
      <c r="C693" s="1" t="s">
        <v>622</v>
      </c>
      <c r="D693" s="1">
        <v>26625</v>
      </c>
      <c r="E693" t="s">
        <v>7648</v>
      </c>
    </row>
    <row r="694" spans="1:5" x14ac:dyDescent="0.2">
      <c r="A694" s="1" t="s">
        <v>635</v>
      </c>
      <c r="B694" s="1" t="s">
        <v>7639</v>
      </c>
      <c r="C694" s="1" t="s">
        <v>636</v>
      </c>
      <c r="D694" s="1">
        <v>31975</v>
      </c>
      <c r="E694" t="s">
        <v>7648</v>
      </c>
    </row>
    <row r="695" spans="1:5" x14ac:dyDescent="0.2">
      <c r="A695" s="1" t="s">
        <v>641</v>
      </c>
      <c r="B695" s="1" t="s">
        <v>7639</v>
      </c>
      <c r="C695" s="1" t="s">
        <v>642</v>
      </c>
      <c r="D695" s="1">
        <v>26625</v>
      </c>
      <c r="E695" t="s">
        <v>7648</v>
      </c>
    </row>
    <row r="696" spans="1:5" x14ac:dyDescent="0.2">
      <c r="A696" s="1" t="s">
        <v>653</v>
      </c>
      <c r="B696" s="1" t="s">
        <v>7639</v>
      </c>
      <c r="C696" s="1" t="s">
        <v>654</v>
      </c>
      <c r="D696" s="1">
        <v>5325</v>
      </c>
      <c r="E696" t="s">
        <v>7648</v>
      </c>
    </row>
    <row r="697" spans="1:5" x14ac:dyDescent="0.2">
      <c r="A697" s="1" t="s">
        <v>673</v>
      </c>
      <c r="B697" s="1" t="s">
        <v>7639</v>
      </c>
      <c r="C697" s="1" t="s">
        <v>674</v>
      </c>
      <c r="D697" s="1">
        <v>5325</v>
      </c>
      <c r="E697" t="s">
        <v>7648</v>
      </c>
    </row>
    <row r="698" spans="1:5" x14ac:dyDescent="0.2">
      <c r="A698" s="1" t="s">
        <v>675</v>
      </c>
      <c r="B698" s="1" t="s">
        <v>7639</v>
      </c>
      <c r="C698" s="1" t="s">
        <v>676</v>
      </c>
      <c r="D698" s="1">
        <v>11325</v>
      </c>
      <c r="E698" t="s">
        <v>7648</v>
      </c>
    </row>
    <row r="699" spans="1:5" x14ac:dyDescent="0.2">
      <c r="A699" s="1" t="s">
        <v>703</v>
      </c>
      <c r="B699" s="1" t="s">
        <v>7639</v>
      </c>
      <c r="C699" s="1" t="s">
        <v>704</v>
      </c>
      <c r="D699" s="1">
        <v>5325</v>
      </c>
      <c r="E699" t="s">
        <v>7648</v>
      </c>
    </row>
    <row r="700" spans="1:5" x14ac:dyDescent="0.2">
      <c r="A700" s="1" t="s">
        <v>717</v>
      </c>
      <c r="B700" s="1" t="s">
        <v>7639</v>
      </c>
      <c r="C700" s="1" t="s">
        <v>718</v>
      </c>
      <c r="D700" s="1">
        <v>15975</v>
      </c>
      <c r="E700" t="s">
        <v>7648</v>
      </c>
    </row>
    <row r="701" spans="1:5" x14ac:dyDescent="0.2">
      <c r="A701" s="1" t="s">
        <v>723</v>
      </c>
      <c r="B701" s="1" t="s">
        <v>7639</v>
      </c>
      <c r="C701" s="1" t="s">
        <v>724</v>
      </c>
      <c r="D701" s="1">
        <v>7990</v>
      </c>
      <c r="E701" t="s">
        <v>7648</v>
      </c>
    </row>
    <row r="702" spans="1:5" x14ac:dyDescent="0.2">
      <c r="A702" s="1" t="s">
        <v>725</v>
      </c>
      <c r="B702" s="1" t="s">
        <v>7639</v>
      </c>
      <c r="C702" s="1" t="s">
        <v>726</v>
      </c>
      <c r="D702" s="1">
        <v>50000</v>
      </c>
      <c r="E702" t="s">
        <v>7648</v>
      </c>
    </row>
    <row r="703" spans="1:5" x14ac:dyDescent="0.2">
      <c r="A703" s="1" t="s">
        <v>765</v>
      </c>
      <c r="B703" s="1" t="s">
        <v>7639</v>
      </c>
      <c r="C703" s="1" t="s">
        <v>766</v>
      </c>
      <c r="D703" s="1">
        <v>5325</v>
      </c>
      <c r="E703" t="s">
        <v>7648</v>
      </c>
    </row>
    <row r="704" spans="1:5" x14ac:dyDescent="0.2">
      <c r="A704" s="1" t="s">
        <v>771</v>
      </c>
      <c r="B704" s="1" t="s">
        <v>7639</v>
      </c>
      <c r="C704" s="1" t="s">
        <v>772</v>
      </c>
      <c r="D704" s="1">
        <v>10650</v>
      </c>
      <c r="E704" t="s">
        <v>7648</v>
      </c>
    </row>
    <row r="705" spans="1:5" x14ac:dyDescent="0.2">
      <c r="A705" s="1" t="s">
        <v>781</v>
      </c>
      <c r="B705" s="1" t="s">
        <v>7639</v>
      </c>
      <c r="C705" s="1" t="s">
        <v>782</v>
      </c>
      <c r="D705" s="1">
        <v>7990</v>
      </c>
      <c r="E705" t="s">
        <v>7648</v>
      </c>
    </row>
    <row r="706" spans="1:5" x14ac:dyDescent="0.2">
      <c r="A706" s="1" t="s">
        <v>797</v>
      </c>
      <c r="B706" s="1" t="s">
        <v>7639</v>
      </c>
      <c r="C706" s="1" t="s">
        <v>798</v>
      </c>
      <c r="D706" s="1">
        <v>13315</v>
      </c>
      <c r="E706" t="s">
        <v>7648</v>
      </c>
    </row>
    <row r="707" spans="1:5" x14ac:dyDescent="0.2">
      <c r="A707" s="1" t="s">
        <v>801</v>
      </c>
      <c r="B707" s="1" t="s">
        <v>7639</v>
      </c>
      <c r="C707" s="1" t="s">
        <v>802</v>
      </c>
      <c r="D707" s="1">
        <v>13315</v>
      </c>
      <c r="E707" t="s">
        <v>7648</v>
      </c>
    </row>
    <row r="708" spans="1:5" x14ac:dyDescent="0.2">
      <c r="A708" s="1" t="s">
        <v>805</v>
      </c>
      <c r="B708" s="1" t="s">
        <v>7639</v>
      </c>
      <c r="C708" s="1" t="s">
        <v>806</v>
      </c>
      <c r="D708" s="1">
        <v>96625</v>
      </c>
      <c r="E708" t="s">
        <v>7648</v>
      </c>
    </row>
    <row r="709" spans="1:5" x14ac:dyDescent="0.2">
      <c r="A709" s="1" t="s">
        <v>821</v>
      </c>
      <c r="B709" s="1" t="s">
        <v>7639</v>
      </c>
      <c r="C709" s="1" t="s">
        <v>822</v>
      </c>
      <c r="D709" s="1">
        <v>19475</v>
      </c>
      <c r="E709" t="s">
        <v>7648</v>
      </c>
    </row>
    <row r="710" spans="1:5" x14ac:dyDescent="0.2">
      <c r="A710" s="1" t="s">
        <v>823</v>
      </c>
      <c r="B710" s="1" t="s">
        <v>7639</v>
      </c>
      <c r="C710" s="1" t="s">
        <v>824</v>
      </c>
      <c r="D710" s="1">
        <v>45275</v>
      </c>
      <c r="E710" t="s">
        <v>7648</v>
      </c>
    </row>
    <row r="711" spans="1:5" x14ac:dyDescent="0.2">
      <c r="A711" s="1" t="s">
        <v>825</v>
      </c>
      <c r="B711" s="1" t="s">
        <v>7639</v>
      </c>
      <c r="C711" s="1" t="s">
        <v>826</v>
      </c>
      <c r="D711" s="1">
        <v>5325</v>
      </c>
      <c r="E711" t="s">
        <v>7648</v>
      </c>
    </row>
    <row r="712" spans="1:5" x14ac:dyDescent="0.2">
      <c r="A712" s="1" t="s">
        <v>859</v>
      </c>
      <c r="B712" s="1" t="s">
        <v>7639</v>
      </c>
      <c r="C712" s="1" t="s">
        <v>860</v>
      </c>
      <c r="D712" s="1">
        <v>13650</v>
      </c>
      <c r="E712" t="s">
        <v>7648</v>
      </c>
    </row>
    <row r="713" spans="1:5" x14ac:dyDescent="0.2">
      <c r="A713" s="1" t="s">
        <v>869</v>
      </c>
      <c r="B713" s="1" t="s">
        <v>7639</v>
      </c>
      <c r="C713" s="1" t="s">
        <v>870</v>
      </c>
      <c r="D713" s="1">
        <v>15975</v>
      </c>
      <c r="E713" t="s">
        <v>7648</v>
      </c>
    </row>
    <row r="714" spans="1:5" x14ac:dyDescent="0.2">
      <c r="A714" s="1" t="s">
        <v>897</v>
      </c>
      <c r="B714" s="1" t="s">
        <v>7639</v>
      </c>
      <c r="C714" s="1" t="s">
        <v>898</v>
      </c>
      <c r="D714" s="1">
        <v>133125</v>
      </c>
      <c r="E714" t="s">
        <v>7648</v>
      </c>
    </row>
    <row r="715" spans="1:5" x14ac:dyDescent="0.2">
      <c r="A715" s="1" t="s">
        <v>901</v>
      </c>
      <c r="B715" s="1" t="s">
        <v>7639</v>
      </c>
      <c r="C715" s="1" t="s">
        <v>902</v>
      </c>
      <c r="D715" s="1">
        <v>42275</v>
      </c>
      <c r="E715" t="s">
        <v>7648</v>
      </c>
    </row>
    <row r="716" spans="1:5" x14ac:dyDescent="0.2">
      <c r="A716" s="1" t="s">
        <v>905</v>
      </c>
      <c r="B716" s="1" t="s">
        <v>7639</v>
      </c>
      <c r="C716" s="1" t="s">
        <v>906</v>
      </c>
      <c r="D716" s="1">
        <v>5325</v>
      </c>
      <c r="E716" t="s">
        <v>7648</v>
      </c>
    </row>
    <row r="717" spans="1:5" x14ac:dyDescent="0.2">
      <c r="A717" s="1" t="s">
        <v>909</v>
      </c>
      <c r="B717" s="1" t="s">
        <v>7639</v>
      </c>
      <c r="C717" s="1" t="s">
        <v>910</v>
      </c>
      <c r="D717" s="1">
        <v>43439</v>
      </c>
      <c r="E717" t="s">
        <v>7648</v>
      </c>
    </row>
    <row r="718" spans="1:5" x14ac:dyDescent="0.2">
      <c r="A718" s="1" t="s">
        <v>915</v>
      </c>
      <c r="B718" s="1" t="s">
        <v>7639</v>
      </c>
      <c r="C718" s="1" t="s">
        <v>916</v>
      </c>
      <c r="D718" s="1">
        <v>67775</v>
      </c>
      <c r="E718" t="s">
        <v>7648</v>
      </c>
    </row>
    <row r="719" spans="1:5" x14ac:dyDescent="0.2">
      <c r="A719" s="1" t="s">
        <v>1005</v>
      </c>
      <c r="B719" s="1" t="s">
        <v>7639</v>
      </c>
      <c r="C719" s="1" t="s">
        <v>1006</v>
      </c>
      <c r="D719" s="1">
        <v>15975</v>
      </c>
      <c r="E719" t="s">
        <v>7648</v>
      </c>
    </row>
    <row r="720" spans="1:5" x14ac:dyDescent="0.2">
      <c r="A720" s="1" t="s">
        <v>961</v>
      </c>
      <c r="B720" s="1" t="s">
        <v>7639</v>
      </c>
      <c r="C720" s="1" t="s">
        <v>962</v>
      </c>
      <c r="D720" s="1">
        <v>15975</v>
      </c>
      <c r="E720" t="s">
        <v>7648</v>
      </c>
    </row>
    <row r="721" spans="1:5" x14ac:dyDescent="0.2">
      <c r="A721" s="1" t="s">
        <v>973</v>
      </c>
      <c r="B721" s="1" t="s">
        <v>7639</v>
      </c>
      <c r="C721" s="1" t="s">
        <v>974</v>
      </c>
      <c r="D721" s="1">
        <v>26625</v>
      </c>
      <c r="E721" t="s">
        <v>7648</v>
      </c>
    </row>
    <row r="722" spans="1:5" x14ac:dyDescent="0.2">
      <c r="A722" s="1" t="s">
        <v>977</v>
      </c>
      <c r="B722" s="1" t="s">
        <v>7639</v>
      </c>
      <c r="C722" s="1" t="s">
        <v>978</v>
      </c>
      <c r="D722" s="1">
        <v>26625</v>
      </c>
      <c r="E722" t="s">
        <v>7648</v>
      </c>
    </row>
    <row r="723" spans="1:5" x14ac:dyDescent="0.2">
      <c r="A723" s="1" t="s">
        <v>987</v>
      </c>
      <c r="B723" s="1" t="s">
        <v>7639</v>
      </c>
      <c r="C723" s="1" t="s">
        <v>988</v>
      </c>
      <c r="D723" s="1">
        <v>62250</v>
      </c>
      <c r="E723" t="s">
        <v>7648</v>
      </c>
    </row>
    <row r="724" spans="1:5" x14ac:dyDescent="0.2">
      <c r="A724" s="1" t="s">
        <v>1003</v>
      </c>
      <c r="B724" s="1" t="s">
        <v>7639</v>
      </c>
      <c r="C724" s="1" t="s">
        <v>1004</v>
      </c>
      <c r="D724" s="1">
        <v>13315</v>
      </c>
      <c r="E724" t="s">
        <v>7648</v>
      </c>
    </row>
    <row r="725" spans="1:5" x14ac:dyDescent="0.2">
      <c r="A725" s="1" t="s">
        <v>1009</v>
      </c>
      <c r="B725" s="1" t="s">
        <v>7639</v>
      </c>
      <c r="C725" s="1" t="s">
        <v>1010</v>
      </c>
      <c r="D725" s="1">
        <v>5325</v>
      </c>
      <c r="E725" t="s">
        <v>7648</v>
      </c>
    </row>
    <row r="726" spans="1:5" x14ac:dyDescent="0.2">
      <c r="A726" s="1" t="s">
        <v>1023</v>
      </c>
      <c r="B726" s="1" t="s">
        <v>7639</v>
      </c>
      <c r="C726" s="1" t="s">
        <v>1024</v>
      </c>
      <c r="D726" s="1">
        <v>84750</v>
      </c>
      <c r="E726" t="s">
        <v>7648</v>
      </c>
    </row>
    <row r="727" spans="1:5" x14ac:dyDescent="0.2">
      <c r="A727" s="1" t="s">
        <v>1033</v>
      </c>
      <c r="B727" s="1" t="s">
        <v>7639</v>
      </c>
      <c r="C727" s="1" t="s">
        <v>1034</v>
      </c>
      <c r="D727" s="1">
        <v>26625</v>
      </c>
      <c r="E727" t="s">
        <v>7648</v>
      </c>
    </row>
    <row r="728" spans="1:5" x14ac:dyDescent="0.2">
      <c r="A728" s="1" t="s">
        <v>1035</v>
      </c>
      <c r="B728" s="1" t="s">
        <v>7639</v>
      </c>
      <c r="C728" s="1" t="s">
        <v>1036</v>
      </c>
      <c r="D728" s="1">
        <v>15975</v>
      </c>
      <c r="E728" t="s">
        <v>7648</v>
      </c>
    </row>
    <row r="729" spans="1:5" x14ac:dyDescent="0.2">
      <c r="A729" s="1" t="s">
        <v>1039</v>
      </c>
      <c r="B729" s="1" t="s">
        <v>7639</v>
      </c>
      <c r="C729" s="1" t="s">
        <v>1040</v>
      </c>
      <c r="D729" s="1">
        <v>18150</v>
      </c>
      <c r="E729" t="s">
        <v>7648</v>
      </c>
    </row>
    <row r="730" spans="1:5" x14ac:dyDescent="0.2">
      <c r="A730" s="1" t="s">
        <v>1049</v>
      </c>
      <c r="B730" s="1" t="s">
        <v>7639</v>
      </c>
      <c r="C730" s="1" t="s">
        <v>1050</v>
      </c>
      <c r="D730" s="1">
        <v>10650</v>
      </c>
      <c r="E730" t="s">
        <v>7648</v>
      </c>
    </row>
    <row r="731" spans="1:5" x14ac:dyDescent="0.2">
      <c r="A731" s="1" t="s">
        <v>1077</v>
      </c>
      <c r="B731" s="1" t="s">
        <v>7639</v>
      </c>
      <c r="C731" s="1" t="s">
        <v>1078</v>
      </c>
      <c r="D731" s="1">
        <v>5325</v>
      </c>
      <c r="E731" t="s">
        <v>7648</v>
      </c>
    </row>
    <row r="732" spans="1:5" x14ac:dyDescent="0.2">
      <c r="A732" s="1" t="s">
        <v>1083</v>
      </c>
      <c r="B732" s="1" t="s">
        <v>7639</v>
      </c>
      <c r="C732" s="1" t="s">
        <v>1084</v>
      </c>
      <c r="D732" s="1">
        <v>19475</v>
      </c>
      <c r="E732" t="s">
        <v>7648</v>
      </c>
    </row>
    <row r="733" spans="1:5" x14ac:dyDescent="0.2">
      <c r="A733" s="1" t="s">
        <v>1087</v>
      </c>
      <c r="B733" s="1" t="s">
        <v>7639</v>
      </c>
      <c r="C733" s="1" t="s">
        <v>1088</v>
      </c>
      <c r="D733" s="1">
        <v>10650</v>
      </c>
      <c r="E733" t="s">
        <v>7648</v>
      </c>
    </row>
    <row r="734" spans="1:5" x14ac:dyDescent="0.2">
      <c r="A734" s="1" t="s">
        <v>1089</v>
      </c>
      <c r="B734" s="1" t="s">
        <v>7639</v>
      </c>
      <c r="C734" s="1" t="s">
        <v>1090</v>
      </c>
      <c r="D734" s="1">
        <v>110125</v>
      </c>
      <c r="E734" t="s">
        <v>7648</v>
      </c>
    </row>
    <row r="735" spans="1:5" x14ac:dyDescent="0.2">
      <c r="A735" s="1" t="s">
        <v>1091</v>
      </c>
      <c r="B735" s="1" t="s">
        <v>7639</v>
      </c>
      <c r="C735" s="1" t="s">
        <v>1092</v>
      </c>
      <c r="D735" s="1">
        <v>5325</v>
      </c>
      <c r="E735" t="s">
        <v>7648</v>
      </c>
    </row>
    <row r="736" spans="1:5" x14ac:dyDescent="0.2">
      <c r="A736" s="1" t="s">
        <v>1101</v>
      </c>
      <c r="B736" s="1" t="s">
        <v>7639</v>
      </c>
      <c r="C736" s="1" t="s">
        <v>1102</v>
      </c>
      <c r="D736" s="1">
        <v>15975</v>
      </c>
      <c r="E736" t="s">
        <v>7648</v>
      </c>
    </row>
    <row r="737" spans="1:5" x14ac:dyDescent="0.2">
      <c r="A737" s="1" t="s">
        <v>1103</v>
      </c>
      <c r="B737" s="1" t="s">
        <v>7639</v>
      </c>
      <c r="C737" s="1" t="s">
        <v>1104</v>
      </c>
      <c r="D737" s="1">
        <v>33990</v>
      </c>
      <c r="E737" t="s">
        <v>7648</v>
      </c>
    </row>
    <row r="738" spans="1:5" x14ac:dyDescent="0.2">
      <c r="A738" s="1" t="s">
        <v>1105</v>
      </c>
      <c r="B738" s="1" t="s">
        <v>7639</v>
      </c>
      <c r="C738" s="1" t="s">
        <v>1106</v>
      </c>
      <c r="D738" s="1">
        <v>131500</v>
      </c>
      <c r="E738" t="s">
        <v>7648</v>
      </c>
    </row>
    <row r="739" spans="1:5" x14ac:dyDescent="0.2">
      <c r="A739" s="1" t="s">
        <v>1111</v>
      </c>
      <c r="B739" s="1" t="s">
        <v>7639</v>
      </c>
      <c r="C739" s="1" t="s">
        <v>1112</v>
      </c>
      <c r="D739" s="1">
        <v>56750</v>
      </c>
      <c r="E739" t="s">
        <v>7648</v>
      </c>
    </row>
    <row r="740" spans="1:5" x14ac:dyDescent="0.2">
      <c r="A740" s="1" t="s">
        <v>1115</v>
      </c>
      <c r="B740" s="1" t="s">
        <v>7639</v>
      </c>
      <c r="C740" s="1" t="s">
        <v>1116</v>
      </c>
      <c r="D740" s="1">
        <v>85975</v>
      </c>
      <c r="E740" t="s">
        <v>7648</v>
      </c>
    </row>
    <row r="741" spans="1:5" x14ac:dyDescent="0.2">
      <c r="A741" s="1" t="s">
        <v>1119</v>
      </c>
      <c r="B741" s="1" t="s">
        <v>7639</v>
      </c>
      <c r="C741" s="1" t="s">
        <v>1120</v>
      </c>
      <c r="D741" s="1">
        <v>19975</v>
      </c>
      <c r="E741" t="s">
        <v>7648</v>
      </c>
    </row>
    <row r="742" spans="1:5" x14ac:dyDescent="0.2">
      <c r="A742" s="1" t="s">
        <v>1127</v>
      </c>
      <c r="B742" s="1" t="s">
        <v>7639</v>
      </c>
      <c r="C742" s="1" t="s">
        <v>1128</v>
      </c>
      <c r="D742" s="1">
        <v>5325</v>
      </c>
      <c r="E742" t="s">
        <v>7648</v>
      </c>
    </row>
    <row r="743" spans="1:5" x14ac:dyDescent="0.2">
      <c r="A743" s="1" t="s">
        <v>1137</v>
      </c>
      <c r="B743" s="1" t="s">
        <v>7639</v>
      </c>
      <c r="C743" s="1" t="s">
        <v>1138</v>
      </c>
      <c r="D743" s="1">
        <v>5325</v>
      </c>
      <c r="E743" t="s">
        <v>7648</v>
      </c>
    </row>
    <row r="744" spans="1:5" x14ac:dyDescent="0.2">
      <c r="A744" s="1" t="s">
        <v>1139</v>
      </c>
      <c r="B744" s="1" t="s">
        <v>7639</v>
      </c>
      <c r="C744" s="1" t="s">
        <v>1140</v>
      </c>
      <c r="D744" s="1">
        <v>5325</v>
      </c>
      <c r="E744" t="s">
        <v>7648</v>
      </c>
    </row>
    <row r="745" spans="1:5" x14ac:dyDescent="0.2">
      <c r="A745" s="1" t="s">
        <v>1151</v>
      </c>
      <c r="B745" s="1" t="s">
        <v>7639</v>
      </c>
      <c r="C745" s="1" t="s">
        <v>1152</v>
      </c>
      <c r="D745" s="1">
        <v>25975</v>
      </c>
      <c r="E745" t="s">
        <v>7648</v>
      </c>
    </row>
    <row r="746" spans="1:5" x14ac:dyDescent="0.2">
      <c r="A746" s="1" t="s">
        <v>1165</v>
      </c>
      <c r="B746" s="1" t="s">
        <v>7639</v>
      </c>
      <c r="C746" s="1" t="s">
        <v>1166</v>
      </c>
      <c r="D746" s="1">
        <v>5325</v>
      </c>
      <c r="E746" t="s">
        <v>7648</v>
      </c>
    </row>
    <row r="747" spans="1:5" x14ac:dyDescent="0.2">
      <c r="A747" s="1" t="s">
        <v>1177</v>
      </c>
      <c r="B747" s="1" t="s">
        <v>7639</v>
      </c>
      <c r="C747" s="1" t="s">
        <v>1178</v>
      </c>
      <c r="D747" s="1">
        <v>18640</v>
      </c>
      <c r="E747" t="s">
        <v>7648</v>
      </c>
    </row>
    <row r="748" spans="1:5" x14ac:dyDescent="0.2">
      <c r="A748" s="1" t="s">
        <v>1179</v>
      </c>
      <c r="B748" s="1" t="s">
        <v>7639</v>
      </c>
      <c r="C748" s="1" t="s">
        <v>1180</v>
      </c>
      <c r="D748" s="1">
        <v>133125</v>
      </c>
      <c r="E748" t="s">
        <v>7648</v>
      </c>
    </row>
    <row r="749" spans="1:5" x14ac:dyDescent="0.2">
      <c r="A749" s="1" t="s">
        <v>1187</v>
      </c>
      <c r="B749" s="1" t="s">
        <v>7639</v>
      </c>
      <c r="C749" s="1" t="s">
        <v>1188</v>
      </c>
      <c r="D749" s="1">
        <v>13325</v>
      </c>
      <c r="E749" t="s">
        <v>7648</v>
      </c>
    </row>
    <row r="750" spans="1:5" x14ac:dyDescent="0.2">
      <c r="A750" s="1" t="s">
        <v>1205</v>
      </c>
      <c r="B750" s="1" t="s">
        <v>7639</v>
      </c>
      <c r="C750" s="1" t="s">
        <v>1206</v>
      </c>
      <c r="D750" s="1">
        <v>5325</v>
      </c>
      <c r="E750" t="s">
        <v>7648</v>
      </c>
    </row>
    <row r="751" spans="1:5" x14ac:dyDescent="0.2">
      <c r="A751" s="1" t="s">
        <v>1215</v>
      </c>
      <c r="B751" s="1" t="s">
        <v>7639</v>
      </c>
      <c r="C751" s="1" t="s">
        <v>1216</v>
      </c>
      <c r="D751" s="1">
        <v>5325</v>
      </c>
      <c r="E751" t="s">
        <v>7648</v>
      </c>
    </row>
    <row r="752" spans="1:5" x14ac:dyDescent="0.2">
      <c r="A752" s="1" t="s">
        <v>1221</v>
      </c>
      <c r="B752" s="1" t="s">
        <v>7639</v>
      </c>
      <c r="C752" s="1" t="s">
        <v>1222</v>
      </c>
      <c r="D752" s="1">
        <v>21300</v>
      </c>
      <c r="E752" t="s">
        <v>7648</v>
      </c>
    </row>
    <row r="753" spans="1:5" x14ac:dyDescent="0.2">
      <c r="A753" s="1" t="s">
        <v>1235</v>
      </c>
      <c r="B753" s="1" t="s">
        <v>7639</v>
      </c>
      <c r="C753" s="1" t="s">
        <v>1236</v>
      </c>
      <c r="D753" s="1">
        <v>5325</v>
      </c>
      <c r="E753" t="s">
        <v>7648</v>
      </c>
    </row>
    <row r="754" spans="1:5" x14ac:dyDescent="0.2">
      <c r="A754" s="1" t="s">
        <v>1241</v>
      </c>
      <c r="B754" s="1" t="s">
        <v>7639</v>
      </c>
      <c r="C754" s="1" t="s">
        <v>1242</v>
      </c>
      <c r="D754" s="1">
        <v>15975</v>
      </c>
      <c r="E754" s="2" t="s">
        <v>7648</v>
      </c>
    </row>
    <row r="755" spans="1:5" x14ac:dyDescent="0.2">
      <c r="A755" s="1" t="s">
        <v>1247</v>
      </c>
      <c r="B755" s="1" t="s">
        <v>7639</v>
      </c>
      <c r="C755" s="1" t="s">
        <v>1248</v>
      </c>
      <c r="D755" s="1">
        <v>15975</v>
      </c>
      <c r="E755" t="s">
        <v>7648</v>
      </c>
    </row>
    <row r="756" spans="1:5" x14ac:dyDescent="0.2">
      <c r="A756" s="1" t="s">
        <v>1255</v>
      </c>
      <c r="B756" s="1" t="s">
        <v>7639</v>
      </c>
      <c r="C756" s="1" t="s">
        <v>1256</v>
      </c>
      <c r="D756" s="1">
        <v>30625</v>
      </c>
      <c r="E756" t="s">
        <v>7648</v>
      </c>
    </row>
    <row r="757" spans="1:5" x14ac:dyDescent="0.2">
      <c r="A757" s="1" t="s">
        <v>1259</v>
      </c>
      <c r="B757" s="1" t="s">
        <v>7639</v>
      </c>
      <c r="C757" s="1" t="s">
        <v>1260</v>
      </c>
      <c r="D757" s="1">
        <v>18975</v>
      </c>
      <c r="E757" t="s">
        <v>7648</v>
      </c>
    </row>
    <row r="758" spans="1:5" x14ac:dyDescent="0.2">
      <c r="A758" s="1" t="s">
        <v>1263</v>
      </c>
      <c r="B758" s="1" t="s">
        <v>7639</v>
      </c>
      <c r="C758" s="1" t="s">
        <v>1264</v>
      </c>
      <c r="D758" s="1">
        <v>7990</v>
      </c>
      <c r="E758" t="s">
        <v>7648</v>
      </c>
    </row>
    <row r="759" spans="1:5" x14ac:dyDescent="0.2">
      <c r="A759" s="1" t="s">
        <v>1265</v>
      </c>
      <c r="B759" s="1" t="s">
        <v>7639</v>
      </c>
      <c r="C759" s="1" t="s">
        <v>1266</v>
      </c>
      <c r="D759" s="1">
        <v>18640</v>
      </c>
      <c r="E759" t="s">
        <v>7648</v>
      </c>
    </row>
    <row r="760" spans="1:5" x14ac:dyDescent="0.2">
      <c r="A760" s="1" t="s">
        <v>1269</v>
      </c>
      <c r="B760" s="1" t="s">
        <v>7639</v>
      </c>
      <c r="C760" s="1" t="s">
        <v>1270</v>
      </c>
      <c r="D760" s="1">
        <v>5325</v>
      </c>
      <c r="E760" t="s">
        <v>7648</v>
      </c>
    </row>
    <row r="761" spans="1:5" x14ac:dyDescent="0.2">
      <c r="A761" s="1" t="s">
        <v>1277</v>
      </c>
      <c r="B761" s="1" t="s">
        <v>7639</v>
      </c>
      <c r="C761" s="1" t="s">
        <v>1278</v>
      </c>
      <c r="D761" s="1">
        <v>15975</v>
      </c>
      <c r="E761" t="s">
        <v>7648</v>
      </c>
    </row>
    <row r="762" spans="1:5" x14ac:dyDescent="0.2">
      <c r="A762" s="1" t="s">
        <v>1279</v>
      </c>
      <c r="B762" s="1" t="s">
        <v>7639</v>
      </c>
      <c r="C762" s="1" t="s">
        <v>1280</v>
      </c>
      <c r="D762" s="1">
        <v>5325</v>
      </c>
      <c r="E762" t="s">
        <v>7648</v>
      </c>
    </row>
    <row r="763" spans="1:5" x14ac:dyDescent="0.2">
      <c r="A763" s="1" t="s">
        <v>1285</v>
      </c>
      <c r="B763" s="1" t="s">
        <v>7639</v>
      </c>
      <c r="C763" s="1" t="s">
        <v>1286</v>
      </c>
      <c r="D763" s="1">
        <v>10325</v>
      </c>
      <c r="E763" t="s">
        <v>7648</v>
      </c>
    </row>
    <row r="764" spans="1:5" x14ac:dyDescent="0.2">
      <c r="A764" s="1" t="s">
        <v>1295</v>
      </c>
      <c r="B764" s="1" t="s">
        <v>7639</v>
      </c>
      <c r="C764" s="1" t="s">
        <v>1296</v>
      </c>
      <c r="D764" s="1">
        <v>5325</v>
      </c>
      <c r="E764" t="s">
        <v>7648</v>
      </c>
    </row>
    <row r="765" spans="1:5" x14ac:dyDescent="0.2">
      <c r="A765" s="1" t="s">
        <v>1301</v>
      </c>
      <c r="B765" s="1" t="s">
        <v>7639</v>
      </c>
      <c r="C765" s="1" t="s">
        <v>1302</v>
      </c>
      <c r="D765" s="1">
        <v>15975</v>
      </c>
      <c r="E765" t="s">
        <v>7648</v>
      </c>
    </row>
    <row r="766" spans="1:5" x14ac:dyDescent="0.2">
      <c r="A766" s="1" t="s">
        <v>1303</v>
      </c>
      <c r="B766" s="1" t="s">
        <v>7639</v>
      </c>
      <c r="C766" s="1" t="s">
        <v>1304</v>
      </c>
      <c r="D766" s="1">
        <v>106500</v>
      </c>
      <c r="E766" t="s">
        <v>7648</v>
      </c>
    </row>
    <row r="767" spans="1:5" x14ac:dyDescent="0.2">
      <c r="A767" s="1" t="s">
        <v>1307</v>
      </c>
      <c r="B767" s="1" t="s">
        <v>7639</v>
      </c>
      <c r="C767" s="1" t="s">
        <v>1308</v>
      </c>
      <c r="D767" s="1">
        <v>15975</v>
      </c>
      <c r="E767" t="s">
        <v>7648</v>
      </c>
    </row>
    <row r="768" spans="1:5" x14ac:dyDescent="0.2">
      <c r="A768" s="1" t="s">
        <v>1323</v>
      </c>
      <c r="B768" s="1" t="s">
        <v>7639</v>
      </c>
      <c r="C768" s="1" t="s">
        <v>1324</v>
      </c>
      <c r="D768" s="1">
        <v>113075</v>
      </c>
      <c r="E768" t="s">
        <v>7648</v>
      </c>
    </row>
    <row r="769" spans="1:5" x14ac:dyDescent="0.2">
      <c r="A769" s="1" t="s">
        <v>1325</v>
      </c>
      <c r="B769" s="1" t="s">
        <v>7639</v>
      </c>
      <c r="C769" s="1" t="s">
        <v>1326</v>
      </c>
      <c r="D769" s="1">
        <v>53250</v>
      </c>
      <c r="E769" t="s">
        <v>7648</v>
      </c>
    </row>
    <row r="770" spans="1:5" x14ac:dyDescent="0.2">
      <c r="A770" s="1" t="s">
        <v>1327</v>
      </c>
      <c r="B770" s="1" t="s">
        <v>7639</v>
      </c>
      <c r="C770" s="1" t="s">
        <v>1328</v>
      </c>
      <c r="D770" s="1">
        <v>22475</v>
      </c>
      <c r="E770" t="s">
        <v>7648</v>
      </c>
    </row>
    <row r="771" spans="1:5" x14ac:dyDescent="0.2">
      <c r="A771" s="1" t="s">
        <v>1333</v>
      </c>
      <c r="B771" s="1" t="s">
        <v>7639</v>
      </c>
      <c r="C771" s="1" t="s">
        <v>1334</v>
      </c>
      <c r="D771" s="1">
        <v>15975</v>
      </c>
      <c r="E771" t="s">
        <v>7648</v>
      </c>
    </row>
    <row r="772" spans="1:5" x14ac:dyDescent="0.2">
      <c r="A772" s="1" t="s">
        <v>1339</v>
      </c>
      <c r="B772" s="1" t="s">
        <v>7639</v>
      </c>
      <c r="C772" s="1" t="s">
        <v>1340</v>
      </c>
      <c r="D772" s="1">
        <v>37275</v>
      </c>
      <c r="E772" t="s">
        <v>7648</v>
      </c>
    </row>
    <row r="773" spans="1:5" x14ac:dyDescent="0.2">
      <c r="A773" s="1" t="s">
        <v>1343</v>
      </c>
      <c r="B773" s="1" t="s">
        <v>7639</v>
      </c>
      <c r="C773" s="1" t="s">
        <v>1344</v>
      </c>
      <c r="D773" s="1">
        <v>3000</v>
      </c>
      <c r="E773" t="s">
        <v>7648</v>
      </c>
    </row>
    <row r="774" spans="1:5" x14ac:dyDescent="0.2">
      <c r="A774" s="1" t="s">
        <v>1345</v>
      </c>
      <c r="B774" s="1" t="s">
        <v>7639</v>
      </c>
      <c r="C774" s="1" t="s">
        <v>1346</v>
      </c>
      <c r="D774" s="1">
        <v>5325</v>
      </c>
      <c r="E774" t="s">
        <v>7648</v>
      </c>
    </row>
    <row r="775" spans="1:5" x14ac:dyDescent="0.2">
      <c r="A775" s="1" t="s">
        <v>1361</v>
      </c>
      <c r="B775" s="1" t="s">
        <v>7639</v>
      </c>
      <c r="C775" s="1" t="s">
        <v>1362</v>
      </c>
      <c r="D775" s="1">
        <v>7990</v>
      </c>
      <c r="E775" t="s">
        <v>7648</v>
      </c>
    </row>
    <row r="776" spans="1:5" x14ac:dyDescent="0.2">
      <c r="A776" s="1" t="s">
        <v>1365</v>
      </c>
      <c r="B776" s="1" t="s">
        <v>7639</v>
      </c>
      <c r="C776" s="1" t="s">
        <v>1366</v>
      </c>
      <c r="D776" s="1">
        <v>5325</v>
      </c>
      <c r="E776" t="s">
        <v>7648</v>
      </c>
    </row>
    <row r="777" spans="1:5" x14ac:dyDescent="0.2">
      <c r="A777" s="1" t="s">
        <v>1369</v>
      </c>
      <c r="B777" s="1" t="s">
        <v>7639</v>
      </c>
      <c r="C777" s="1" t="s">
        <v>1370</v>
      </c>
      <c r="D777" s="1">
        <v>15975</v>
      </c>
      <c r="E777" t="s">
        <v>7648</v>
      </c>
    </row>
    <row r="778" spans="1:5" x14ac:dyDescent="0.2">
      <c r="A778" s="1" t="s">
        <v>1373</v>
      </c>
      <c r="B778" s="1" t="s">
        <v>7639</v>
      </c>
      <c r="C778" s="1" t="s">
        <v>1374</v>
      </c>
      <c r="D778" s="1">
        <v>15975</v>
      </c>
      <c r="E778" t="s">
        <v>7648</v>
      </c>
    </row>
    <row r="779" spans="1:5" x14ac:dyDescent="0.2">
      <c r="A779" s="1" t="s">
        <v>1375</v>
      </c>
      <c r="B779" s="1" t="s">
        <v>7639</v>
      </c>
      <c r="C779" s="1" t="s">
        <v>1376</v>
      </c>
      <c r="D779" s="1">
        <v>5325</v>
      </c>
      <c r="E779" t="s">
        <v>7648</v>
      </c>
    </row>
    <row r="780" spans="1:5" x14ac:dyDescent="0.2">
      <c r="A780" s="1" t="s">
        <v>1393</v>
      </c>
      <c r="B780" s="1" t="s">
        <v>7639</v>
      </c>
      <c r="C780" s="1" t="s">
        <v>1394</v>
      </c>
      <c r="D780" s="1">
        <v>5325</v>
      </c>
      <c r="E780" t="s">
        <v>7648</v>
      </c>
    </row>
    <row r="781" spans="1:5" x14ac:dyDescent="0.2">
      <c r="A781" s="1" t="s">
        <v>1399</v>
      </c>
      <c r="B781" s="1" t="s">
        <v>7639</v>
      </c>
      <c r="C781" s="1" t="s">
        <v>1400</v>
      </c>
      <c r="D781" s="1">
        <v>15975</v>
      </c>
      <c r="E781" s="2" t="s">
        <v>7648</v>
      </c>
    </row>
    <row r="782" spans="1:5" x14ac:dyDescent="0.2">
      <c r="A782" s="1" t="s">
        <v>1403</v>
      </c>
      <c r="B782" s="1" t="s">
        <v>7639</v>
      </c>
      <c r="C782" s="1" t="s">
        <v>1404</v>
      </c>
      <c r="D782" s="1">
        <v>7990</v>
      </c>
      <c r="E782" t="s">
        <v>7648</v>
      </c>
    </row>
    <row r="783" spans="1:5" x14ac:dyDescent="0.2">
      <c r="A783" s="1" t="s">
        <v>1405</v>
      </c>
      <c r="B783" s="1" t="s">
        <v>7639</v>
      </c>
      <c r="C783" s="1" t="s">
        <v>1406</v>
      </c>
      <c r="D783" s="1">
        <v>7990</v>
      </c>
      <c r="E783" t="s">
        <v>7648</v>
      </c>
    </row>
    <row r="784" spans="1:5" x14ac:dyDescent="0.2">
      <c r="A784" s="1" t="s">
        <v>1407</v>
      </c>
      <c r="B784" s="1" t="s">
        <v>7639</v>
      </c>
      <c r="C784" s="1" t="s">
        <v>1408</v>
      </c>
      <c r="D784" s="1">
        <v>15975</v>
      </c>
      <c r="E784" t="s">
        <v>7648</v>
      </c>
    </row>
    <row r="785" spans="1:5" x14ac:dyDescent="0.2">
      <c r="A785" s="1" t="s">
        <v>1415</v>
      </c>
      <c r="B785" s="1" t="s">
        <v>7639</v>
      </c>
      <c r="C785" s="1" t="s">
        <v>1416</v>
      </c>
      <c r="D785" s="1">
        <v>28640</v>
      </c>
      <c r="E785" t="s">
        <v>7648</v>
      </c>
    </row>
    <row r="786" spans="1:5" x14ac:dyDescent="0.2">
      <c r="A786" s="1" t="s">
        <v>1421</v>
      </c>
      <c r="B786" s="1" t="s">
        <v>7639</v>
      </c>
      <c r="C786" s="1" t="s">
        <v>1422</v>
      </c>
      <c r="D786" s="1">
        <v>59250</v>
      </c>
      <c r="E786" t="s">
        <v>7648</v>
      </c>
    </row>
    <row r="787" spans="1:5" x14ac:dyDescent="0.2">
      <c r="A787" s="1" t="s">
        <v>1425</v>
      </c>
      <c r="B787" s="1" t="s">
        <v>7639</v>
      </c>
      <c r="C787" s="1" t="s">
        <v>1426</v>
      </c>
      <c r="D787" s="1">
        <v>143125</v>
      </c>
      <c r="E787" t="s">
        <v>7648</v>
      </c>
    </row>
    <row r="788" spans="1:5" x14ac:dyDescent="0.2">
      <c r="A788" s="1" t="s">
        <v>1439</v>
      </c>
      <c r="B788" s="1" t="s">
        <v>7639</v>
      </c>
      <c r="C788" s="1" t="s">
        <v>1440</v>
      </c>
      <c r="D788" s="1">
        <v>7990</v>
      </c>
      <c r="E788" t="s">
        <v>7648</v>
      </c>
    </row>
    <row r="789" spans="1:5" x14ac:dyDescent="0.2">
      <c r="A789" s="1" t="s">
        <v>1451</v>
      </c>
      <c r="B789" s="1" t="s">
        <v>7639</v>
      </c>
      <c r="C789" s="1" t="s">
        <v>1452</v>
      </c>
      <c r="D789" s="1">
        <v>15975</v>
      </c>
      <c r="E789" t="s">
        <v>7648</v>
      </c>
    </row>
    <row r="790" spans="1:5" x14ac:dyDescent="0.2">
      <c r="A790" s="1" t="s">
        <v>1459</v>
      </c>
      <c r="B790" s="1" t="s">
        <v>7639</v>
      </c>
      <c r="C790" s="1" t="s">
        <v>1460</v>
      </c>
      <c r="D790" s="1">
        <v>5325</v>
      </c>
      <c r="E790" t="s">
        <v>7648</v>
      </c>
    </row>
    <row r="791" spans="1:5" x14ac:dyDescent="0.2">
      <c r="A791" s="1" t="s">
        <v>1461</v>
      </c>
      <c r="B791" s="1" t="s">
        <v>7639</v>
      </c>
      <c r="C791" s="1" t="s">
        <v>1462</v>
      </c>
      <c r="D791" s="1">
        <v>74225</v>
      </c>
      <c r="E791" t="s">
        <v>7648</v>
      </c>
    </row>
    <row r="792" spans="1:5" x14ac:dyDescent="0.2">
      <c r="A792" s="1" t="s">
        <v>1477</v>
      </c>
      <c r="B792" s="1" t="s">
        <v>7639</v>
      </c>
      <c r="C792" s="1" t="s">
        <v>1478</v>
      </c>
      <c r="D792" s="1">
        <v>30125</v>
      </c>
      <c r="E792" t="s">
        <v>7648</v>
      </c>
    </row>
    <row r="793" spans="1:5" x14ac:dyDescent="0.2">
      <c r="A793" s="1" t="s">
        <v>1481</v>
      </c>
      <c r="B793" s="1" t="s">
        <v>7639</v>
      </c>
      <c r="C793" s="1" t="s">
        <v>1482</v>
      </c>
      <c r="D793" s="1">
        <v>111500</v>
      </c>
      <c r="E793" t="s">
        <v>7648</v>
      </c>
    </row>
    <row r="794" spans="1:5" x14ac:dyDescent="0.2">
      <c r="A794" s="1" t="s">
        <v>1501</v>
      </c>
      <c r="B794" s="1" t="s">
        <v>7639</v>
      </c>
      <c r="C794" s="1" t="s">
        <v>1502</v>
      </c>
      <c r="D794" s="1">
        <v>119975</v>
      </c>
      <c r="E794" t="s">
        <v>7648</v>
      </c>
    </row>
    <row r="795" spans="1:5" x14ac:dyDescent="0.2">
      <c r="A795" s="1" t="s">
        <v>1507</v>
      </c>
      <c r="B795" s="1" t="s">
        <v>7639</v>
      </c>
      <c r="C795" s="1" t="s">
        <v>1508</v>
      </c>
      <c r="D795" s="1">
        <v>15975</v>
      </c>
      <c r="E795" t="s">
        <v>7648</v>
      </c>
    </row>
    <row r="796" spans="1:5" x14ac:dyDescent="0.2">
      <c r="A796" s="1" t="s">
        <v>1509</v>
      </c>
      <c r="B796" s="1" t="s">
        <v>7639</v>
      </c>
      <c r="C796" s="1" t="s">
        <v>1510</v>
      </c>
      <c r="D796" s="1">
        <v>13315</v>
      </c>
      <c r="E796" t="s">
        <v>7648</v>
      </c>
    </row>
    <row r="797" spans="1:5" x14ac:dyDescent="0.2">
      <c r="A797" s="1" t="s">
        <v>1523</v>
      </c>
      <c r="B797" s="1" t="s">
        <v>7639</v>
      </c>
      <c r="C797" s="1" t="s">
        <v>1524</v>
      </c>
      <c r="D797" s="1">
        <v>151625</v>
      </c>
      <c r="E797" t="s">
        <v>7648</v>
      </c>
    </row>
    <row r="798" spans="1:5" x14ac:dyDescent="0.2">
      <c r="A798" s="1" t="s">
        <v>1537</v>
      </c>
      <c r="B798" s="1" t="s">
        <v>7639</v>
      </c>
      <c r="C798" s="1" t="s">
        <v>1538</v>
      </c>
      <c r="D798" s="1">
        <v>10650</v>
      </c>
      <c r="E798" t="s">
        <v>7648</v>
      </c>
    </row>
    <row r="799" spans="1:5" x14ac:dyDescent="0.2">
      <c r="A799" s="1" t="s">
        <v>1545</v>
      </c>
      <c r="B799" s="1" t="s">
        <v>7639</v>
      </c>
      <c r="C799" s="1" t="s">
        <v>1546</v>
      </c>
      <c r="D799" s="1">
        <v>10650</v>
      </c>
      <c r="E799" t="s">
        <v>7648</v>
      </c>
    </row>
    <row r="800" spans="1:5" x14ac:dyDescent="0.2">
      <c r="A800" s="1" t="s">
        <v>1562</v>
      </c>
      <c r="B800" s="1" t="s">
        <v>7639</v>
      </c>
      <c r="C800" s="1" t="s">
        <v>1563</v>
      </c>
      <c r="D800" s="1">
        <v>25640</v>
      </c>
      <c r="E800" t="s">
        <v>7648</v>
      </c>
    </row>
    <row r="801" spans="1:5" x14ac:dyDescent="0.2">
      <c r="A801" s="1" t="s">
        <v>1574</v>
      </c>
      <c r="B801" s="1" t="s">
        <v>7639</v>
      </c>
      <c r="C801" s="1" t="s">
        <v>1575</v>
      </c>
      <c r="D801" s="1">
        <v>26625</v>
      </c>
      <c r="E801" t="s">
        <v>7648</v>
      </c>
    </row>
    <row r="802" spans="1:5" x14ac:dyDescent="0.2">
      <c r="A802" s="1" t="s">
        <v>1576</v>
      </c>
      <c r="B802" s="1" t="s">
        <v>7639</v>
      </c>
      <c r="C802" s="1" t="s">
        <v>1577</v>
      </c>
      <c r="D802" s="1">
        <v>15990</v>
      </c>
      <c r="E802" t="s">
        <v>7648</v>
      </c>
    </row>
    <row r="803" spans="1:5" x14ac:dyDescent="0.2">
      <c r="A803" s="1" t="s">
        <v>1580</v>
      </c>
      <c r="B803" s="1" t="s">
        <v>7639</v>
      </c>
      <c r="C803" s="1" t="s">
        <v>1581</v>
      </c>
      <c r="D803" s="1">
        <v>7990</v>
      </c>
      <c r="E803" t="s">
        <v>7648</v>
      </c>
    </row>
    <row r="804" spans="1:5" x14ac:dyDescent="0.2">
      <c r="A804" s="1" t="s">
        <v>1584</v>
      </c>
      <c r="B804" s="1" t="s">
        <v>7639</v>
      </c>
      <c r="C804" s="1" t="s">
        <v>1585</v>
      </c>
      <c r="D804" s="1">
        <v>37275</v>
      </c>
      <c r="E804" t="s">
        <v>7648</v>
      </c>
    </row>
    <row r="805" spans="1:5" x14ac:dyDescent="0.2">
      <c r="A805" s="1" t="s">
        <v>1588</v>
      </c>
      <c r="B805" s="1" t="s">
        <v>7639</v>
      </c>
      <c r="C805" s="1" t="s">
        <v>1589</v>
      </c>
      <c r="D805" s="1">
        <v>15975</v>
      </c>
      <c r="E805" t="s">
        <v>7648</v>
      </c>
    </row>
    <row r="806" spans="1:5" x14ac:dyDescent="0.2">
      <c r="A806" s="1" t="s">
        <v>1590</v>
      </c>
      <c r="B806" s="1" t="s">
        <v>7639</v>
      </c>
      <c r="C806" s="1" t="s">
        <v>1591</v>
      </c>
      <c r="D806" s="1">
        <v>5325</v>
      </c>
      <c r="E806" t="s">
        <v>7648</v>
      </c>
    </row>
    <row r="807" spans="1:5" x14ac:dyDescent="0.2">
      <c r="A807" s="1" t="s">
        <v>1596</v>
      </c>
      <c r="B807" s="1" t="s">
        <v>7639</v>
      </c>
      <c r="C807" s="1" t="s">
        <v>1597</v>
      </c>
      <c r="D807" s="1">
        <v>20975</v>
      </c>
      <c r="E807" t="s">
        <v>7648</v>
      </c>
    </row>
    <row r="808" spans="1:5" x14ac:dyDescent="0.2">
      <c r="A808" s="1" t="s">
        <v>1600</v>
      </c>
      <c r="B808" s="1" t="s">
        <v>7639</v>
      </c>
      <c r="C808" s="1" t="s">
        <v>1601</v>
      </c>
      <c r="D808" s="1">
        <v>53250</v>
      </c>
      <c r="E808" t="s">
        <v>7648</v>
      </c>
    </row>
    <row r="809" spans="1:5" x14ac:dyDescent="0.2">
      <c r="A809" s="1" t="s">
        <v>1602</v>
      </c>
      <c r="B809" s="1" t="s">
        <v>7639</v>
      </c>
      <c r="C809" s="1" t="s">
        <v>1603</v>
      </c>
      <c r="D809" s="1">
        <v>31625</v>
      </c>
      <c r="E809" t="s">
        <v>7648</v>
      </c>
    </row>
    <row r="810" spans="1:5" x14ac:dyDescent="0.2">
      <c r="A810" s="1" t="s">
        <v>1606</v>
      </c>
      <c r="B810" s="1" t="s">
        <v>7639</v>
      </c>
      <c r="C810" s="1" t="s">
        <v>1607</v>
      </c>
      <c r="D810" s="1">
        <v>5325</v>
      </c>
      <c r="E810" t="s">
        <v>7648</v>
      </c>
    </row>
    <row r="811" spans="1:5" x14ac:dyDescent="0.2">
      <c r="A811" s="1" t="s">
        <v>1608</v>
      </c>
      <c r="B811" s="1" t="s">
        <v>7639</v>
      </c>
      <c r="C811" s="1" t="s">
        <v>1609</v>
      </c>
      <c r="D811" s="1">
        <v>5325</v>
      </c>
      <c r="E811" t="s">
        <v>7648</v>
      </c>
    </row>
    <row r="812" spans="1:5" x14ac:dyDescent="0.2">
      <c r="A812" s="1" t="s">
        <v>1610</v>
      </c>
      <c r="B812" s="1" t="s">
        <v>7639</v>
      </c>
      <c r="C812" s="1" t="s">
        <v>1611</v>
      </c>
      <c r="D812" s="1">
        <v>15975</v>
      </c>
      <c r="E812" t="s">
        <v>7648</v>
      </c>
    </row>
    <row r="813" spans="1:5" x14ac:dyDescent="0.2">
      <c r="A813" s="1" t="s">
        <v>1612</v>
      </c>
      <c r="B813" s="1" t="s">
        <v>7639</v>
      </c>
      <c r="C813" s="1" t="s">
        <v>1613</v>
      </c>
      <c r="D813" s="1">
        <v>126950</v>
      </c>
      <c r="E813" t="s">
        <v>7648</v>
      </c>
    </row>
    <row r="814" spans="1:5" x14ac:dyDescent="0.2">
      <c r="A814" s="1" t="s">
        <v>1614</v>
      </c>
      <c r="B814" s="1" t="s">
        <v>7639</v>
      </c>
      <c r="C814" s="1" t="s">
        <v>1615</v>
      </c>
      <c r="D814" s="1">
        <v>37275</v>
      </c>
      <c r="E814" t="s">
        <v>7648</v>
      </c>
    </row>
    <row r="815" spans="1:5" x14ac:dyDescent="0.2">
      <c r="A815" s="1" t="s">
        <v>1618</v>
      </c>
      <c r="B815" s="1" t="s">
        <v>7639</v>
      </c>
      <c r="C815" s="1" t="s">
        <v>1619</v>
      </c>
      <c r="D815" s="1">
        <v>5325</v>
      </c>
      <c r="E815" t="s">
        <v>7648</v>
      </c>
    </row>
    <row r="816" spans="1:5" x14ac:dyDescent="0.2">
      <c r="A816" s="1" t="s">
        <v>1620</v>
      </c>
      <c r="B816" s="1" t="s">
        <v>7639</v>
      </c>
      <c r="C816" s="1" t="s">
        <v>1621</v>
      </c>
      <c r="D816" s="1">
        <v>37275</v>
      </c>
      <c r="E816" t="s">
        <v>7648</v>
      </c>
    </row>
    <row r="817" spans="1:5" x14ac:dyDescent="0.2">
      <c r="A817" s="1" t="s">
        <v>1636</v>
      </c>
      <c r="B817" s="1" t="s">
        <v>7639</v>
      </c>
      <c r="C817" s="1" t="s">
        <v>1637</v>
      </c>
      <c r="D817" s="1">
        <v>15975</v>
      </c>
      <c r="E817" t="s">
        <v>7648</v>
      </c>
    </row>
    <row r="818" spans="1:5" x14ac:dyDescent="0.2">
      <c r="A818" s="1" t="s">
        <v>1674</v>
      </c>
      <c r="B818" s="1" t="s">
        <v>7639</v>
      </c>
      <c r="C818" s="1" t="s">
        <v>1675</v>
      </c>
      <c r="D818" s="1">
        <v>7990</v>
      </c>
      <c r="E818" t="s">
        <v>7648</v>
      </c>
    </row>
    <row r="819" spans="1:5" x14ac:dyDescent="0.2">
      <c r="A819" s="1" t="s">
        <v>1680</v>
      </c>
      <c r="B819" s="1" t="s">
        <v>7639</v>
      </c>
      <c r="C819" s="1" t="s">
        <v>1681</v>
      </c>
      <c r="D819" s="1">
        <v>15975</v>
      </c>
      <c r="E819" t="s">
        <v>7648</v>
      </c>
    </row>
    <row r="820" spans="1:5" x14ac:dyDescent="0.2">
      <c r="A820" s="1" t="s">
        <v>1684</v>
      </c>
      <c r="B820" s="1" t="s">
        <v>7639</v>
      </c>
      <c r="C820" s="1" t="s">
        <v>1685</v>
      </c>
      <c r="D820" s="1">
        <v>26625</v>
      </c>
      <c r="E820" t="s">
        <v>7648</v>
      </c>
    </row>
    <row r="821" spans="1:5" x14ac:dyDescent="0.2">
      <c r="A821" s="1" t="s">
        <v>1690</v>
      </c>
      <c r="B821" s="1" t="s">
        <v>7639</v>
      </c>
      <c r="C821" s="1" t="s">
        <v>1691</v>
      </c>
      <c r="D821" s="1">
        <v>18975</v>
      </c>
      <c r="E821" t="s">
        <v>7648</v>
      </c>
    </row>
    <row r="822" spans="1:5" x14ac:dyDescent="0.2">
      <c r="A822" s="1" t="s">
        <v>1694</v>
      </c>
      <c r="B822" s="1" t="s">
        <v>7639</v>
      </c>
      <c r="C822" s="1" t="s">
        <v>1695</v>
      </c>
      <c r="D822" s="1">
        <v>109500</v>
      </c>
      <c r="E822" t="s">
        <v>7648</v>
      </c>
    </row>
    <row r="823" spans="1:5" x14ac:dyDescent="0.2">
      <c r="A823" s="1" t="s">
        <v>1736</v>
      </c>
      <c r="B823" s="1" t="s">
        <v>7639</v>
      </c>
      <c r="C823" s="1" t="s">
        <v>1737</v>
      </c>
      <c r="D823" s="1">
        <v>56250</v>
      </c>
      <c r="E823" t="s">
        <v>7648</v>
      </c>
    </row>
    <row r="824" spans="1:5" x14ac:dyDescent="0.2">
      <c r="A824" s="1" t="s">
        <v>1738</v>
      </c>
      <c r="B824" s="1" t="s">
        <v>7639</v>
      </c>
      <c r="C824" s="1" t="s">
        <v>1739</v>
      </c>
      <c r="D824" s="1">
        <v>37275</v>
      </c>
      <c r="E824" t="s">
        <v>7648</v>
      </c>
    </row>
    <row r="825" spans="1:5" x14ac:dyDescent="0.2">
      <c r="A825" s="1" t="s">
        <v>1740</v>
      </c>
      <c r="B825" s="1" t="s">
        <v>7639</v>
      </c>
      <c r="C825" s="1" t="s">
        <v>1741</v>
      </c>
      <c r="D825" s="1">
        <v>37275</v>
      </c>
      <c r="E825" t="s">
        <v>7648</v>
      </c>
    </row>
    <row r="826" spans="1:5" x14ac:dyDescent="0.2">
      <c r="A826" s="1" t="s">
        <v>1756</v>
      </c>
      <c r="B826" s="1" t="s">
        <v>7639</v>
      </c>
      <c r="C826" s="1" t="s">
        <v>1757</v>
      </c>
      <c r="D826" s="1">
        <v>10650</v>
      </c>
      <c r="E826" t="s">
        <v>7648</v>
      </c>
    </row>
    <row r="827" spans="1:5" x14ac:dyDescent="0.2">
      <c r="A827" s="1" t="s">
        <v>1758</v>
      </c>
      <c r="B827" s="1" t="s">
        <v>7639</v>
      </c>
      <c r="C827" s="1" t="s">
        <v>1759</v>
      </c>
      <c r="D827" s="1">
        <v>7990</v>
      </c>
      <c r="E827" t="s">
        <v>7648</v>
      </c>
    </row>
    <row r="828" spans="1:5" x14ac:dyDescent="0.2">
      <c r="A828" s="1" t="s">
        <v>1760</v>
      </c>
      <c r="B828" s="1" t="s">
        <v>7639</v>
      </c>
      <c r="C828" s="1" t="s">
        <v>1761</v>
      </c>
      <c r="D828" s="1">
        <v>27475</v>
      </c>
      <c r="E828" t="s">
        <v>7648</v>
      </c>
    </row>
    <row r="829" spans="1:5" x14ac:dyDescent="0.2">
      <c r="A829" s="1" t="s">
        <v>1772</v>
      </c>
      <c r="B829" s="1" t="s">
        <v>7639</v>
      </c>
      <c r="C829" s="1" t="s">
        <v>1773</v>
      </c>
      <c r="D829" s="1">
        <v>15975</v>
      </c>
      <c r="E829" t="s">
        <v>7648</v>
      </c>
    </row>
    <row r="830" spans="1:5" x14ac:dyDescent="0.2">
      <c r="A830" s="1" t="s">
        <v>1776</v>
      </c>
      <c r="B830" s="1" t="s">
        <v>7639</v>
      </c>
      <c r="C830" s="1" t="s">
        <v>1777</v>
      </c>
      <c r="D830" s="1">
        <v>5325</v>
      </c>
      <c r="E830" t="s">
        <v>7648</v>
      </c>
    </row>
    <row r="831" spans="1:5" x14ac:dyDescent="0.2">
      <c r="A831" s="1" t="s">
        <v>13</v>
      </c>
      <c r="B831" s="1" t="s">
        <v>7639</v>
      </c>
      <c r="C831" s="1" t="s">
        <v>14</v>
      </c>
      <c r="D831" s="1">
        <v>5325</v>
      </c>
      <c r="E831" t="s">
        <v>7703</v>
      </c>
    </row>
    <row r="832" spans="1:5" x14ac:dyDescent="0.2">
      <c r="A832" s="1" t="s">
        <v>33</v>
      </c>
      <c r="B832" s="1" t="s">
        <v>7639</v>
      </c>
      <c r="C832" s="1" t="s">
        <v>34</v>
      </c>
      <c r="D832" s="1">
        <v>5325</v>
      </c>
      <c r="E832" t="s">
        <v>7703</v>
      </c>
    </row>
    <row r="833" spans="1:5" x14ac:dyDescent="0.2">
      <c r="A833" s="1" t="s">
        <v>97</v>
      </c>
      <c r="B833" s="1" t="s">
        <v>7639</v>
      </c>
      <c r="C833" s="1" t="s">
        <v>98</v>
      </c>
      <c r="D833" s="1">
        <v>15975</v>
      </c>
      <c r="E833" t="s">
        <v>7703</v>
      </c>
    </row>
    <row r="834" spans="1:5" x14ac:dyDescent="0.2">
      <c r="A834" s="1" t="s">
        <v>113</v>
      </c>
      <c r="B834" s="1" t="s">
        <v>7639</v>
      </c>
      <c r="C834" s="1" t="s">
        <v>114</v>
      </c>
      <c r="D834" s="1">
        <v>5325</v>
      </c>
      <c r="E834" t="s">
        <v>7703</v>
      </c>
    </row>
    <row r="835" spans="1:5" x14ac:dyDescent="0.2">
      <c r="A835" s="1" t="s">
        <v>119</v>
      </c>
      <c r="B835" s="1" t="s">
        <v>7639</v>
      </c>
      <c r="C835" s="1" t="s">
        <v>120</v>
      </c>
      <c r="D835" s="1">
        <v>15975</v>
      </c>
      <c r="E835" t="s">
        <v>7703</v>
      </c>
    </row>
    <row r="836" spans="1:5" x14ac:dyDescent="0.2">
      <c r="A836" s="1" t="s">
        <v>121</v>
      </c>
      <c r="B836" s="1" t="s">
        <v>7639</v>
      </c>
      <c r="C836" s="1" t="s">
        <v>122</v>
      </c>
      <c r="D836" s="1">
        <v>42275</v>
      </c>
      <c r="E836" t="s">
        <v>7703</v>
      </c>
    </row>
    <row r="837" spans="1:5" x14ac:dyDescent="0.2">
      <c r="A837" s="1" t="s">
        <v>127</v>
      </c>
      <c r="B837" s="1" t="s">
        <v>7639</v>
      </c>
      <c r="C837" s="1" t="s">
        <v>128</v>
      </c>
      <c r="D837" s="1">
        <v>15975</v>
      </c>
      <c r="E837" t="s">
        <v>7703</v>
      </c>
    </row>
    <row r="838" spans="1:5" x14ac:dyDescent="0.2">
      <c r="A838" s="1" t="s">
        <v>131</v>
      </c>
      <c r="B838" s="1" t="s">
        <v>7639</v>
      </c>
      <c r="C838" s="1" t="s">
        <v>132</v>
      </c>
      <c r="D838" s="1">
        <v>53250</v>
      </c>
      <c r="E838" t="s">
        <v>7703</v>
      </c>
    </row>
    <row r="839" spans="1:5" x14ac:dyDescent="0.2">
      <c r="A839" s="1" t="s">
        <v>137</v>
      </c>
      <c r="B839" s="1" t="s">
        <v>7639</v>
      </c>
      <c r="C839" s="1" t="s">
        <v>138</v>
      </c>
      <c r="D839" s="1">
        <v>10650</v>
      </c>
      <c r="E839" t="s">
        <v>7703</v>
      </c>
    </row>
    <row r="840" spans="1:5" x14ac:dyDescent="0.2">
      <c r="A840" s="1" t="s">
        <v>139</v>
      </c>
      <c r="B840" s="1" t="s">
        <v>7639</v>
      </c>
      <c r="C840" s="1" t="s">
        <v>140</v>
      </c>
      <c r="D840" s="1">
        <v>7990</v>
      </c>
      <c r="E840" t="s">
        <v>7703</v>
      </c>
    </row>
    <row r="841" spans="1:5" x14ac:dyDescent="0.2">
      <c r="A841" s="1" t="s">
        <v>141</v>
      </c>
      <c r="B841" s="1" t="s">
        <v>7639</v>
      </c>
      <c r="C841" s="1" t="s">
        <v>142</v>
      </c>
      <c r="D841" s="1">
        <v>15975</v>
      </c>
      <c r="E841" t="s">
        <v>7703</v>
      </c>
    </row>
    <row r="842" spans="1:5" x14ac:dyDescent="0.2">
      <c r="A842" s="1" t="s">
        <v>277</v>
      </c>
      <c r="B842" s="1" t="s">
        <v>7639</v>
      </c>
      <c r="C842" s="1" t="s">
        <v>278</v>
      </c>
      <c r="D842" s="1">
        <v>5325</v>
      </c>
      <c r="E842" t="s">
        <v>7703</v>
      </c>
    </row>
    <row r="843" spans="1:5" x14ac:dyDescent="0.2">
      <c r="A843" s="1" t="s">
        <v>293</v>
      </c>
      <c r="B843" s="1" t="s">
        <v>7639</v>
      </c>
      <c r="C843" s="1" t="s">
        <v>294</v>
      </c>
      <c r="D843" s="1">
        <v>15975</v>
      </c>
      <c r="E843" t="s">
        <v>7703</v>
      </c>
    </row>
    <row r="844" spans="1:5" x14ac:dyDescent="0.2">
      <c r="A844" s="1" t="s">
        <v>297</v>
      </c>
      <c r="B844" s="1" t="s">
        <v>7639</v>
      </c>
      <c r="C844" s="1" t="s">
        <v>298</v>
      </c>
      <c r="D844" s="1">
        <v>5325</v>
      </c>
      <c r="E844" t="s">
        <v>7703</v>
      </c>
    </row>
    <row r="845" spans="1:5" x14ac:dyDescent="0.2">
      <c r="A845" s="1" t="s">
        <v>353</v>
      </c>
      <c r="B845" s="1" t="s">
        <v>7639</v>
      </c>
      <c r="C845" s="1" t="s">
        <v>354</v>
      </c>
      <c r="D845" s="1">
        <v>24975</v>
      </c>
      <c r="E845" t="s">
        <v>7703</v>
      </c>
    </row>
    <row r="846" spans="1:5" x14ac:dyDescent="0.2">
      <c r="A846" s="1" t="s">
        <v>385</v>
      </c>
      <c r="B846" s="1" t="s">
        <v>7639</v>
      </c>
      <c r="C846" s="1" t="s">
        <v>386</v>
      </c>
      <c r="D846" s="1">
        <v>15975</v>
      </c>
      <c r="E846" t="s">
        <v>7703</v>
      </c>
    </row>
    <row r="847" spans="1:5" x14ac:dyDescent="0.2">
      <c r="A847" s="1" t="s">
        <v>457</v>
      </c>
      <c r="B847" s="1" t="s">
        <v>7639</v>
      </c>
      <c r="C847" s="1" t="s">
        <v>458</v>
      </c>
      <c r="D847" s="1">
        <v>15975</v>
      </c>
      <c r="E847" t="s">
        <v>7703</v>
      </c>
    </row>
    <row r="848" spans="1:5" x14ac:dyDescent="0.2">
      <c r="A848" s="1" t="s">
        <v>469</v>
      </c>
      <c r="B848" s="1" t="s">
        <v>7639</v>
      </c>
      <c r="C848" s="1" t="s">
        <v>470</v>
      </c>
      <c r="D848" s="1">
        <v>15975</v>
      </c>
      <c r="E848" t="s">
        <v>7703</v>
      </c>
    </row>
    <row r="849" spans="1:5" x14ac:dyDescent="0.2">
      <c r="A849" s="1" t="s">
        <v>511</v>
      </c>
      <c r="B849" s="1" t="s">
        <v>7639</v>
      </c>
      <c r="C849" s="1" t="s">
        <v>512</v>
      </c>
      <c r="D849" s="1">
        <v>40275</v>
      </c>
      <c r="E849" t="s">
        <v>7703</v>
      </c>
    </row>
    <row r="850" spans="1:5" x14ac:dyDescent="0.2">
      <c r="A850" s="1" t="s">
        <v>515</v>
      </c>
      <c r="B850" s="1" t="s">
        <v>7639</v>
      </c>
      <c r="C850" s="1" t="s">
        <v>516</v>
      </c>
      <c r="D850" s="1">
        <v>15975</v>
      </c>
      <c r="E850" t="s">
        <v>7703</v>
      </c>
    </row>
    <row r="851" spans="1:5" x14ac:dyDescent="0.2">
      <c r="A851" s="1" t="s">
        <v>525</v>
      </c>
      <c r="B851" s="1" t="s">
        <v>7639</v>
      </c>
      <c r="C851" s="1" t="s">
        <v>526</v>
      </c>
      <c r="D851" s="1">
        <v>18975</v>
      </c>
      <c r="E851" t="s">
        <v>7703</v>
      </c>
    </row>
    <row r="852" spans="1:5" x14ac:dyDescent="0.2">
      <c r="A852" s="1" t="s">
        <v>527</v>
      </c>
      <c r="B852" s="1" t="s">
        <v>7639</v>
      </c>
      <c r="C852" s="1" t="s">
        <v>528</v>
      </c>
      <c r="D852" s="1">
        <v>26625</v>
      </c>
      <c r="E852" t="s">
        <v>7703</v>
      </c>
    </row>
    <row r="853" spans="1:5" x14ac:dyDescent="0.2">
      <c r="A853" s="1" t="s">
        <v>561</v>
      </c>
      <c r="B853" s="1" t="s">
        <v>7639</v>
      </c>
      <c r="C853" s="1" t="s">
        <v>562</v>
      </c>
      <c r="D853" s="1">
        <v>15975</v>
      </c>
      <c r="E853" t="s">
        <v>7703</v>
      </c>
    </row>
    <row r="854" spans="1:5" x14ac:dyDescent="0.2">
      <c r="A854" s="1" t="s">
        <v>583</v>
      </c>
      <c r="B854" s="1" t="s">
        <v>7639</v>
      </c>
      <c r="C854" s="1" t="s">
        <v>584</v>
      </c>
      <c r="D854" s="1">
        <v>15975</v>
      </c>
      <c r="E854" t="s">
        <v>7703</v>
      </c>
    </row>
    <row r="855" spans="1:5" x14ac:dyDescent="0.2">
      <c r="A855" s="1" t="s">
        <v>607</v>
      </c>
      <c r="B855" s="1" t="s">
        <v>7639</v>
      </c>
      <c r="C855" s="1" t="s">
        <v>608</v>
      </c>
      <c r="D855" s="1">
        <v>56750</v>
      </c>
      <c r="E855" t="s">
        <v>7703</v>
      </c>
    </row>
    <row r="856" spans="1:5" x14ac:dyDescent="0.2">
      <c r="A856" s="1" t="s">
        <v>627</v>
      </c>
      <c r="B856" s="1" t="s">
        <v>7639</v>
      </c>
      <c r="C856" s="1" t="s">
        <v>628</v>
      </c>
      <c r="D856" s="1">
        <v>7990</v>
      </c>
      <c r="E856" t="s">
        <v>7703</v>
      </c>
    </row>
    <row r="857" spans="1:5" x14ac:dyDescent="0.2">
      <c r="A857" s="1" t="s">
        <v>633</v>
      </c>
      <c r="B857" s="1" t="s">
        <v>7639</v>
      </c>
      <c r="C857" s="1" t="s">
        <v>634</v>
      </c>
      <c r="D857" s="1">
        <v>31950</v>
      </c>
      <c r="E857" t="s">
        <v>7703</v>
      </c>
    </row>
    <row r="858" spans="1:5" x14ac:dyDescent="0.2">
      <c r="A858" s="1" t="s">
        <v>657</v>
      </c>
      <c r="B858" s="1" t="s">
        <v>7639</v>
      </c>
      <c r="C858" s="1" t="s">
        <v>658</v>
      </c>
      <c r="D858" s="1">
        <v>5325</v>
      </c>
      <c r="E858" t="s">
        <v>7703</v>
      </c>
    </row>
    <row r="859" spans="1:5" x14ac:dyDescent="0.2">
      <c r="A859" s="1" t="s">
        <v>715</v>
      </c>
      <c r="B859" s="1" t="s">
        <v>7639</v>
      </c>
      <c r="C859" s="1" t="s">
        <v>716</v>
      </c>
      <c r="D859" s="1">
        <v>20975</v>
      </c>
      <c r="E859" t="s">
        <v>7703</v>
      </c>
    </row>
    <row r="860" spans="1:5" x14ac:dyDescent="0.2">
      <c r="A860" s="1" t="s">
        <v>745</v>
      </c>
      <c r="B860" s="1" t="s">
        <v>7639</v>
      </c>
      <c r="C860" s="1" t="s">
        <v>746</v>
      </c>
      <c r="D860" s="1">
        <v>15975</v>
      </c>
      <c r="E860" t="s">
        <v>7703</v>
      </c>
    </row>
    <row r="861" spans="1:5" x14ac:dyDescent="0.2">
      <c r="A861" s="1" t="s">
        <v>787</v>
      </c>
      <c r="B861" s="1" t="s">
        <v>7639</v>
      </c>
      <c r="C861" s="1" t="s">
        <v>788</v>
      </c>
      <c r="D861" s="1">
        <v>15975</v>
      </c>
      <c r="E861" t="s">
        <v>7703</v>
      </c>
    </row>
    <row r="862" spans="1:5" x14ac:dyDescent="0.2">
      <c r="A862" s="1" t="s">
        <v>813</v>
      </c>
      <c r="B862" s="1" t="s">
        <v>7639</v>
      </c>
      <c r="C862" s="1" t="s">
        <v>814</v>
      </c>
      <c r="D862" s="1">
        <v>15975</v>
      </c>
      <c r="E862" t="s">
        <v>7703</v>
      </c>
    </row>
    <row r="863" spans="1:5" x14ac:dyDescent="0.2">
      <c r="A863" s="1" t="s">
        <v>815</v>
      </c>
      <c r="B863" s="1" t="s">
        <v>7639</v>
      </c>
      <c r="C863" s="1" t="s">
        <v>816</v>
      </c>
      <c r="D863" s="1">
        <v>25975</v>
      </c>
      <c r="E863" t="s">
        <v>7703</v>
      </c>
    </row>
    <row r="864" spans="1:5" x14ac:dyDescent="0.2">
      <c r="A864" s="1" t="s">
        <v>873</v>
      </c>
      <c r="B864" s="1" t="s">
        <v>7639</v>
      </c>
      <c r="C864" s="1" t="s">
        <v>874</v>
      </c>
      <c r="D864" s="1">
        <v>26625</v>
      </c>
      <c r="E864" t="s">
        <v>7703</v>
      </c>
    </row>
    <row r="865" spans="1:5" x14ac:dyDescent="0.2">
      <c r="A865" s="1" t="s">
        <v>875</v>
      </c>
      <c r="B865" s="1" t="s">
        <v>7639</v>
      </c>
      <c r="C865" s="1" t="s">
        <v>876</v>
      </c>
      <c r="D865" s="1">
        <v>13315</v>
      </c>
      <c r="E865" t="s">
        <v>7703</v>
      </c>
    </row>
    <row r="866" spans="1:5" x14ac:dyDescent="0.2">
      <c r="A866" s="1" t="s">
        <v>917</v>
      </c>
      <c r="B866" s="1" t="s">
        <v>7639</v>
      </c>
      <c r="C866" s="1" t="s">
        <v>918</v>
      </c>
      <c r="D866" s="1">
        <v>5325</v>
      </c>
      <c r="E866" t="s">
        <v>7703</v>
      </c>
    </row>
    <row r="867" spans="1:5" x14ac:dyDescent="0.2">
      <c r="A867" s="1" t="s">
        <v>921</v>
      </c>
      <c r="B867" s="1" t="s">
        <v>7639</v>
      </c>
      <c r="C867" s="1" t="s">
        <v>922</v>
      </c>
      <c r="D867" s="1">
        <v>5325</v>
      </c>
      <c r="E867" t="s">
        <v>7703</v>
      </c>
    </row>
    <row r="868" spans="1:5" x14ac:dyDescent="0.2">
      <c r="A868" s="1" t="s">
        <v>927</v>
      </c>
      <c r="B868" s="1" t="s">
        <v>7639</v>
      </c>
      <c r="C868" s="1" t="s">
        <v>928</v>
      </c>
      <c r="D868" s="1">
        <v>31625</v>
      </c>
      <c r="E868" t="s">
        <v>7703</v>
      </c>
    </row>
    <row r="869" spans="1:5" x14ac:dyDescent="0.2">
      <c r="A869" s="1" t="s">
        <v>937</v>
      </c>
      <c r="B869" s="1" t="s">
        <v>7639</v>
      </c>
      <c r="C869" s="1" t="s">
        <v>938</v>
      </c>
      <c r="D869" s="1">
        <v>15975</v>
      </c>
      <c r="E869" t="s">
        <v>7703</v>
      </c>
    </row>
    <row r="870" spans="1:5" x14ac:dyDescent="0.2">
      <c r="A870" s="1" t="s">
        <v>951</v>
      </c>
      <c r="B870" s="1" t="s">
        <v>7639</v>
      </c>
      <c r="C870" s="1" t="s">
        <v>952</v>
      </c>
      <c r="D870" s="1">
        <v>37275</v>
      </c>
      <c r="E870" t="s">
        <v>7703</v>
      </c>
    </row>
    <row r="871" spans="1:5" x14ac:dyDescent="0.2">
      <c r="A871" s="1" t="s">
        <v>981</v>
      </c>
      <c r="B871" s="1" t="s">
        <v>7639</v>
      </c>
      <c r="C871" s="1" t="s">
        <v>982</v>
      </c>
      <c r="D871" s="1">
        <v>5325</v>
      </c>
      <c r="E871" t="s">
        <v>7703</v>
      </c>
    </row>
    <row r="872" spans="1:5" x14ac:dyDescent="0.2">
      <c r="A872" s="1" t="s">
        <v>1175</v>
      </c>
      <c r="B872" s="1" t="s">
        <v>7639</v>
      </c>
      <c r="C872" s="1" t="s">
        <v>1176</v>
      </c>
      <c r="D872" s="1">
        <v>37275</v>
      </c>
      <c r="E872" t="s">
        <v>7703</v>
      </c>
    </row>
    <row r="873" spans="1:5" x14ac:dyDescent="0.2">
      <c r="A873" s="1" t="s">
        <v>1201</v>
      </c>
      <c r="B873" s="1" t="s">
        <v>7639</v>
      </c>
      <c r="C873" s="1" t="s">
        <v>1202</v>
      </c>
      <c r="D873" s="1">
        <v>19150</v>
      </c>
      <c r="E873" t="s">
        <v>7703</v>
      </c>
    </row>
    <row r="874" spans="1:5" x14ac:dyDescent="0.2">
      <c r="A874" s="1" t="s">
        <v>1271</v>
      </c>
      <c r="B874" s="1" t="s">
        <v>7639</v>
      </c>
      <c r="C874" s="1" t="s">
        <v>1272</v>
      </c>
      <c r="D874" s="1">
        <v>13315</v>
      </c>
      <c r="E874" t="s">
        <v>7703</v>
      </c>
    </row>
    <row r="875" spans="1:5" x14ac:dyDescent="0.2">
      <c r="A875" s="1" t="s">
        <v>1289</v>
      </c>
      <c r="B875" s="1" t="s">
        <v>7639</v>
      </c>
      <c r="C875" s="1" t="s">
        <v>1290</v>
      </c>
      <c r="D875" s="1">
        <v>15975</v>
      </c>
      <c r="E875" t="s">
        <v>7703</v>
      </c>
    </row>
    <row r="876" spans="1:5" x14ac:dyDescent="0.2">
      <c r="A876" s="1" t="s">
        <v>1329</v>
      </c>
      <c r="B876" s="1" t="s">
        <v>7639</v>
      </c>
      <c r="C876" s="1" t="s">
        <v>1330</v>
      </c>
      <c r="D876" s="1">
        <v>15975</v>
      </c>
      <c r="E876" t="s">
        <v>7703</v>
      </c>
    </row>
    <row r="877" spans="1:5" x14ac:dyDescent="0.2">
      <c r="A877" s="1" t="s">
        <v>1335</v>
      </c>
      <c r="B877" s="1" t="s">
        <v>7639</v>
      </c>
      <c r="C877" s="1" t="s">
        <v>1336</v>
      </c>
      <c r="D877" s="1">
        <v>53250</v>
      </c>
      <c r="E877" t="s">
        <v>7703</v>
      </c>
    </row>
    <row r="878" spans="1:5" x14ac:dyDescent="0.2">
      <c r="A878" s="1" t="s">
        <v>1341</v>
      </c>
      <c r="B878" s="1" t="s">
        <v>7639</v>
      </c>
      <c r="C878" s="1" t="s">
        <v>1342</v>
      </c>
      <c r="D878" s="1">
        <v>15975</v>
      </c>
      <c r="E878" t="s">
        <v>7703</v>
      </c>
    </row>
    <row r="879" spans="1:5" x14ac:dyDescent="0.2">
      <c r="A879" s="1" t="s">
        <v>1419</v>
      </c>
      <c r="B879" s="1" t="s">
        <v>7639</v>
      </c>
      <c r="C879" s="1" t="s">
        <v>1420</v>
      </c>
      <c r="D879" s="1">
        <v>15975</v>
      </c>
      <c r="E879" t="s">
        <v>7703</v>
      </c>
    </row>
    <row r="880" spans="1:5" x14ac:dyDescent="0.2">
      <c r="A880" s="1" t="s">
        <v>1429</v>
      </c>
      <c r="B880" s="1" t="s">
        <v>7639</v>
      </c>
      <c r="C880" s="1" t="s">
        <v>1430</v>
      </c>
      <c r="D880" s="1">
        <v>15975</v>
      </c>
      <c r="E880" t="s">
        <v>7703</v>
      </c>
    </row>
    <row r="881" spans="1:5" x14ac:dyDescent="0.2">
      <c r="A881" s="1" t="s">
        <v>1457</v>
      </c>
      <c r="B881" s="1" t="s">
        <v>7639</v>
      </c>
      <c r="C881" s="1" t="s">
        <v>1458</v>
      </c>
      <c r="D881" s="1">
        <v>53250</v>
      </c>
      <c r="E881" t="s">
        <v>7703</v>
      </c>
    </row>
    <row r="882" spans="1:5" x14ac:dyDescent="0.2">
      <c r="A882" s="1" t="s">
        <v>1489</v>
      </c>
      <c r="B882" s="1" t="s">
        <v>7639</v>
      </c>
      <c r="C882" s="1" t="s">
        <v>1490</v>
      </c>
      <c r="D882" s="1">
        <v>37275</v>
      </c>
      <c r="E882" t="s">
        <v>7703</v>
      </c>
    </row>
    <row r="883" spans="1:5" x14ac:dyDescent="0.2">
      <c r="A883" s="1" t="s">
        <v>1505</v>
      </c>
      <c r="B883" s="1" t="s">
        <v>7639</v>
      </c>
      <c r="C883" s="1" t="s">
        <v>1506</v>
      </c>
      <c r="D883" s="1">
        <v>69225</v>
      </c>
      <c r="E883" t="s">
        <v>7703</v>
      </c>
    </row>
    <row r="884" spans="1:5" x14ac:dyDescent="0.2">
      <c r="A884" s="1" t="s">
        <v>1517</v>
      </c>
      <c r="B884" s="1" t="s">
        <v>7639</v>
      </c>
      <c r="C884" s="1" t="s">
        <v>1518</v>
      </c>
      <c r="D884" s="1">
        <v>8825</v>
      </c>
      <c r="E884" t="s">
        <v>7703</v>
      </c>
    </row>
    <row r="885" spans="1:5" x14ac:dyDescent="0.2">
      <c r="A885" s="1" t="s">
        <v>1560</v>
      </c>
      <c r="B885" s="1" t="s">
        <v>7639</v>
      </c>
      <c r="C885" s="1" t="s">
        <v>1561</v>
      </c>
      <c r="D885" s="1">
        <v>85200</v>
      </c>
      <c r="E885" t="s">
        <v>7703</v>
      </c>
    </row>
    <row r="886" spans="1:5" x14ac:dyDescent="0.2">
      <c r="A886" s="1" t="s">
        <v>1566</v>
      </c>
      <c r="B886" s="1" t="s">
        <v>7639</v>
      </c>
      <c r="C886" s="1" t="s">
        <v>1567</v>
      </c>
      <c r="D886" s="1">
        <v>15975</v>
      </c>
      <c r="E886" t="s">
        <v>7703</v>
      </c>
    </row>
    <row r="887" spans="1:5" x14ac:dyDescent="0.2">
      <c r="A887" s="1" t="s">
        <v>1672</v>
      </c>
      <c r="B887" s="1" t="s">
        <v>7639</v>
      </c>
      <c r="C887" s="1" t="s">
        <v>1673</v>
      </c>
      <c r="D887" s="1">
        <v>37275</v>
      </c>
      <c r="E887" t="s">
        <v>7703</v>
      </c>
    </row>
    <row r="888" spans="1:5" x14ac:dyDescent="0.2">
      <c r="A888" s="1" t="s">
        <v>1686</v>
      </c>
      <c r="B888" s="1" t="s">
        <v>7639</v>
      </c>
      <c r="C888" s="1" t="s">
        <v>1687</v>
      </c>
      <c r="D888" s="1">
        <v>15975</v>
      </c>
      <c r="E888" t="s">
        <v>7703</v>
      </c>
    </row>
    <row r="889" spans="1:5" x14ac:dyDescent="0.2">
      <c r="A889" s="1" t="s">
        <v>1718</v>
      </c>
      <c r="B889" s="1" t="s">
        <v>7639</v>
      </c>
      <c r="C889" s="1" t="s">
        <v>1719</v>
      </c>
      <c r="D889" s="1">
        <v>15975</v>
      </c>
      <c r="E889" t="s">
        <v>7703</v>
      </c>
    </row>
    <row r="890" spans="1:5" x14ac:dyDescent="0.2">
      <c r="A890" s="1" t="s">
        <v>1720</v>
      </c>
      <c r="B890" s="1" t="s">
        <v>7639</v>
      </c>
      <c r="C890" s="1" t="s">
        <v>1721</v>
      </c>
      <c r="D890" s="1">
        <v>26625</v>
      </c>
      <c r="E890" t="s">
        <v>7703</v>
      </c>
    </row>
    <row r="891" spans="1:5" x14ac:dyDescent="0.2">
      <c r="A891" s="1" t="s">
        <v>1807</v>
      </c>
      <c r="B891" s="1" t="s">
        <v>7640</v>
      </c>
      <c r="C891" s="1" t="s">
        <v>48</v>
      </c>
      <c r="D891" s="1">
        <v>39615</v>
      </c>
      <c r="E891" t="s">
        <v>7992</v>
      </c>
    </row>
    <row r="892" spans="1:5" x14ac:dyDescent="0.2">
      <c r="A892" s="1" t="s">
        <v>1819</v>
      </c>
      <c r="B892" s="1" t="s">
        <v>7640</v>
      </c>
      <c r="C892" s="1" t="s">
        <v>68</v>
      </c>
      <c r="D892" s="1">
        <v>15500</v>
      </c>
      <c r="E892" t="s">
        <v>7992</v>
      </c>
    </row>
    <row r="893" spans="1:5" x14ac:dyDescent="0.2">
      <c r="A893" s="1" t="s">
        <v>1837</v>
      </c>
      <c r="B893" s="1" t="s">
        <v>7640</v>
      </c>
      <c r="C893" s="1" t="s">
        <v>1838</v>
      </c>
      <c r="D893" s="1">
        <v>5165</v>
      </c>
      <c r="E893" t="s">
        <v>7992</v>
      </c>
    </row>
    <row r="894" spans="1:5" x14ac:dyDescent="0.2">
      <c r="A894" s="1" t="s">
        <v>1845</v>
      </c>
      <c r="B894" s="1" t="s">
        <v>7640</v>
      </c>
      <c r="C894" s="1" t="s">
        <v>106</v>
      </c>
      <c r="D894" s="1">
        <v>36165</v>
      </c>
      <c r="E894" t="s">
        <v>7992</v>
      </c>
    </row>
    <row r="895" spans="1:5" x14ac:dyDescent="0.2">
      <c r="A895" s="1" t="s">
        <v>2071</v>
      </c>
      <c r="B895" s="1" t="s">
        <v>7640</v>
      </c>
      <c r="C895" s="1" t="s">
        <v>506</v>
      </c>
      <c r="D895" s="1">
        <v>25830</v>
      </c>
      <c r="E895" t="s">
        <v>7992</v>
      </c>
    </row>
    <row r="896" spans="1:5" x14ac:dyDescent="0.2">
      <c r="A896" s="1" t="s">
        <v>2160</v>
      </c>
      <c r="B896" s="1" t="s">
        <v>7640</v>
      </c>
      <c r="C896" s="1" t="s">
        <v>670</v>
      </c>
      <c r="D896" s="1">
        <v>17610</v>
      </c>
      <c r="E896" t="s">
        <v>7992</v>
      </c>
    </row>
    <row r="897" spans="1:5" x14ac:dyDescent="0.2">
      <c r="A897" s="1" t="s">
        <v>2161</v>
      </c>
      <c r="B897" s="1" t="s">
        <v>7640</v>
      </c>
      <c r="C897" s="1" t="s">
        <v>672</v>
      </c>
      <c r="D897" s="1">
        <v>5165</v>
      </c>
      <c r="E897" t="s">
        <v>7992</v>
      </c>
    </row>
    <row r="898" spans="1:5" x14ac:dyDescent="0.2">
      <c r="A898" s="1" t="s">
        <v>2204</v>
      </c>
      <c r="B898" s="1" t="s">
        <v>7640</v>
      </c>
      <c r="C898" s="1" t="s">
        <v>750</v>
      </c>
      <c r="D898" s="1">
        <v>15500</v>
      </c>
      <c r="E898" t="s">
        <v>7992</v>
      </c>
    </row>
    <row r="899" spans="1:5" x14ac:dyDescent="0.2">
      <c r="A899" s="1" t="s">
        <v>2207</v>
      </c>
      <c r="B899" s="1" t="s">
        <v>7640</v>
      </c>
      <c r="C899" s="1" t="s">
        <v>758</v>
      </c>
      <c r="D899" s="1">
        <v>38670</v>
      </c>
      <c r="E899" t="s">
        <v>7992</v>
      </c>
    </row>
    <row r="900" spans="1:5" x14ac:dyDescent="0.2">
      <c r="A900" s="1" t="s">
        <v>2262</v>
      </c>
      <c r="B900" s="1" t="s">
        <v>7640</v>
      </c>
      <c r="C900" s="1" t="s">
        <v>858</v>
      </c>
      <c r="D900" s="1">
        <v>15500</v>
      </c>
      <c r="E900" t="s">
        <v>7992</v>
      </c>
    </row>
    <row r="901" spans="1:5" x14ac:dyDescent="0.2">
      <c r="A901" s="1" t="s">
        <v>2284</v>
      </c>
      <c r="B901" s="1" t="s">
        <v>7640</v>
      </c>
      <c r="C901" s="1" t="s">
        <v>908</v>
      </c>
      <c r="D901" s="1">
        <v>15500</v>
      </c>
      <c r="E901" t="s">
        <v>7992</v>
      </c>
    </row>
    <row r="902" spans="1:5" x14ac:dyDescent="0.2">
      <c r="A902" s="1" t="s">
        <v>2366</v>
      </c>
      <c r="B902" s="1" t="s">
        <v>7640</v>
      </c>
      <c r="C902" s="1" t="s">
        <v>2367</v>
      </c>
      <c r="D902" s="1">
        <v>51665</v>
      </c>
      <c r="E902" t="s">
        <v>7992</v>
      </c>
    </row>
    <row r="903" spans="1:5" x14ac:dyDescent="0.2">
      <c r="A903" s="1" t="s">
        <v>2427</v>
      </c>
      <c r="B903" s="1" t="s">
        <v>7640</v>
      </c>
      <c r="C903" s="1" t="s">
        <v>1156</v>
      </c>
      <c r="D903" s="1">
        <v>15500</v>
      </c>
      <c r="E903" t="s">
        <v>7992</v>
      </c>
    </row>
    <row r="904" spans="1:5" x14ac:dyDescent="0.2">
      <c r="A904" s="1" t="s">
        <v>2462</v>
      </c>
      <c r="B904" s="1" t="s">
        <v>7640</v>
      </c>
      <c r="C904" s="1" t="s">
        <v>1220</v>
      </c>
      <c r="D904" s="1">
        <v>29775</v>
      </c>
      <c r="E904" t="s">
        <v>7992</v>
      </c>
    </row>
    <row r="905" spans="1:5" x14ac:dyDescent="0.2">
      <c r="A905" s="1" t="s">
        <v>2518</v>
      </c>
      <c r="B905" s="1" t="s">
        <v>7640</v>
      </c>
      <c r="C905" s="1" t="s">
        <v>1338</v>
      </c>
      <c r="D905" s="1">
        <v>25830</v>
      </c>
      <c r="E905" t="s">
        <v>7992</v>
      </c>
    </row>
    <row r="906" spans="1:5" x14ac:dyDescent="0.2">
      <c r="A906" s="1" t="s">
        <v>2573</v>
      </c>
      <c r="B906" s="1" t="s">
        <v>7640</v>
      </c>
      <c r="C906" s="1" t="s">
        <v>1448</v>
      </c>
      <c r="D906" s="1">
        <v>15500</v>
      </c>
      <c r="E906" t="s">
        <v>7992</v>
      </c>
    </row>
    <row r="907" spans="1:5" x14ac:dyDescent="0.2">
      <c r="A907" s="1" t="s">
        <v>2629</v>
      </c>
      <c r="B907" s="1" t="s">
        <v>7640</v>
      </c>
      <c r="C907" s="1" t="s">
        <v>1552</v>
      </c>
      <c r="D907" s="1">
        <v>25830</v>
      </c>
      <c r="E907" t="s">
        <v>7992</v>
      </c>
    </row>
    <row r="908" spans="1:5" x14ac:dyDescent="0.2">
      <c r="A908" s="1" t="s">
        <v>2700</v>
      </c>
      <c r="B908" s="1" t="s">
        <v>7640</v>
      </c>
      <c r="C908" s="1" t="s">
        <v>1677</v>
      </c>
      <c r="D908" s="1">
        <v>15500</v>
      </c>
      <c r="E908" t="s">
        <v>7992</v>
      </c>
    </row>
    <row r="909" spans="1:5" x14ac:dyDescent="0.2">
      <c r="A909" s="1" t="s">
        <v>1806</v>
      </c>
      <c r="B909" s="1" t="s">
        <v>7640</v>
      </c>
      <c r="C909" s="1" t="s">
        <v>46</v>
      </c>
      <c r="D909" s="1">
        <v>10330</v>
      </c>
      <c r="E909" t="s">
        <v>7650</v>
      </c>
    </row>
    <row r="910" spans="1:5" x14ac:dyDescent="0.2">
      <c r="A910" s="1" t="s">
        <v>1808</v>
      </c>
      <c r="B910" s="1" t="s">
        <v>7640</v>
      </c>
      <c r="C910" s="1" t="s">
        <v>50</v>
      </c>
      <c r="D910" s="1">
        <v>135575</v>
      </c>
      <c r="E910" t="s">
        <v>7650</v>
      </c>
    </row>
    <row r="911" spans="1:5" x14ac:dyDescent="0.2">
      <c r="A911" s="1" t="s">
        <v>1811</v>
      </c>
      <c r="B911" s="1" t="s">
        <v>7640</v>
      </c>
      <c r="C911" s="1" t="s">
        <v>1812</v>
      </c>
      <c r="D911" s="1">
        <v>5165</v>
      </c>
      <c r="E911" t="s">
        <v>7650</v>
      </c>
    </row>
    <row r="912" spans="1:5" x14ac:dyDescent="0.2">
      <c r="A912" s="1" t="s">
        <v>1831</v>
      </c>
      <c r="B912" s="1" t="s">
        <v>7640</v>
      </c>
      <c r="C912" s="1" t="s">
        <v>88</v>
      </c>
      <c r="D912" s="1">
        <v>5165</v>
      </c>
      <c r="E912" t="s">
        <v>7650</v>
      </c>
    </row>
    <row r="913" spans="1:5" x14ac:dyDescent="0.2">
      <c r="A913" s="1" t="s">
        <v>1847</v>
      </c>
      <c r="B913" s="1" t="s">
        <v>7640</v>
      </c>
      <c r="C913" s="1" t="s">
        <v>110</v>
      </c>
      <c r="D913" s="1">
        <v>15500</v>
      </c>
      <c r="E913" t="s">
        <v>7650</v>
      </c>
    </row>
    <row r="914" spans="1:5" x14ac:dyDescent="0.2">
      <c r="A914" s="1" t="s">
        <v>1859</v>
      </c>
      <c r="B914" s="1" t="s">
        <v>7640</v>
      </c>
      <c r="C914" s="1" t="s">
        <v>130</v>
      </c>
      <c r="D914" s="1">
        <v>15500</v>
      </c>
      <c r="E914" t="s">
        <v>7650</v>
      </c>
    </row>
    <row r="915" spans="1:5" x14ac:dyDescent="0.2">
      <c r="A915" s="1" t="s">
        <v>1871</v>
      </c>
      <c r="B915" s="1" t="s">
        <v>7640</v>
      </c>
      <c r="C915" s="1" t="s">
        <v>152</v>
      </c>
      <c r="D915" s="1">
        <v>3940</v>
      </c>
      <c r="E915" t="s">
        <v>7650</v>
      </c>
    </row>
    <row r="916" spans="1:5" x14ac:dyDescent="0.2">
      <c r="A916" s="1" t="s">
        <v>1873</v>
      </c>
      <c r="B916" s="1" t="s">
        <v>7640</v>
      </c>
      <c r="C916" s="1" t="s">
        <v>158</v>
      </c>
      <c r="D916" s="1">
        <v>10330</v>
      </c>
      <c r="E916" t="s">
        <v>7650</v>
      </c>
    </row>
    <row r="917" spans="1:5" x14ac:dyDescent="0.2">
      <c r="A917" s="1" t="s">
        <v>1884</v>
      </c>
      <c r="B917" s="1" t="s">
        <v>7640</v>
      </c>
      <c r="C917" s="1" t="s">
        <v>176</v>
      </c>
      <c r="D917" s="1">
        <v>5165</v>
      </c>
      <c r="E917" t="s">
        <v>7650</v>
      </c>
    </row>
    <row r="918" spans="1:5" x14ac:dyDescent="0.2">
      <c r="A918" s="1" t="s">
        <v>1885</v>
      </c>
      <c r="B918" s="1" t="s">
        <v>7640</v>
      </c>
      <c r="C918" s="1" t="s">
        <v>178</v>
      </c>
      <c r="D918" s="1">
        <v>67165</v>
      </c>
      <c r="E918" t="s">
        <v>7650</v>
      </c>
    </row>
    <row r="919" spans="1:5" x14ac:dyDescent="0.2">
      <c r="A919" s="1" t="s">
        <v>1886</v>
      </c>
      <c r="B919" s="1" t="s">
        <v>7640</v>
      </c>
      <c r="C919" s="1" t="s">
        <v>180</v>
      </c>
      <c r="D919" s="1">
        <v>67165</v>
      </c>
      <c r="E919" t="s">
        <v>7650</v>
      </c>
    </row>
    <row r="920" spans="1:5" x14ac:dyDescent="0.2">
      <c r="A920" s="1" t="s">
        <v>1887</v>
      </c>
      <c r="B920" s="1" t="s">
        <v>7640</v>
      </c>
      <c r="C920" s="1" t="s">
        <v>182</v>
      </c>
      <c r="D920" s="1">
        <v>124035</v>
      </c>
      <c r="E920" t="s">
        <v>7650</v>
      </c>
    </row>
    <row r="921" spans="1:5" x14ac:dyDescent="0.2">
      <c r="A921" s="1" t="s">
        <v>1888</v>
      </c>
      <c r="B921" s="1" t="s">
        <v>7640</v>
      </c>
      <c r="C921" s="1" t="s">
        <v>1889</v>
      </c>
      <c r="D921" s="1">
        <v>5165</v>
      </c>
      <c r="E921" t="s">
        <v>7650</v>
      </c>
    </row>
    <row r="922" spans="1:5" x14ac:dyDescent="0.2">
      <c r="A922" s="1" t="s">
        <v>1894</v>
      </c>
      <c r="B922" s="1" t="s">
        <v>7640</v>
      </c>
      <c r="C922" s="1" t="s">
        <v>192</v>
      </c>
      <c r="D922" s="1">
        <v>15500</v>
      </c>
      <c r="E922" t="s">
        <v>7650</v>
      </c>
    </row>
    <row r="923" spans="1:5" x14ac:dyDescent="0.2">
      <c r="A923" s="1" t="s">
        <v>1895</v>
      </c>
      <c r="B923" s="1" t="s">
        <v>7640</v>
      </c>
      <c r="C923" s="1" t="s">
        <v>194</v>
      </c>
      <c r="D923" s="1">
        <v>19440</v>
      </c>
      <c r="E923" t="s">
        <v>7650</v>
      </c>
    </row>
    <row r="924" spans="1:5" x14ac:dyDescent="0.2">
      <c r="A924" s="1" t="s">
        <v>1902</v>
      </c>
      <c r="B924" s="1" t="s">
        <v>7640</v>
      </c>
      <c r="C924" s="1" t="s">
        <v>1903</v>
      </c>
      <c r="D924" s="1">
        <v>5165</v>
      </c>
      <c r="E924" t="s">
        <v>7650</v>
      </c>
    </row>
    <row r="925" spans="1:5" x14ac:dyDescent="0.2">
      <c r="A925" s="1" t="s">
        <v>1919</v>
      </c>
      <c r="B925" s="1" t="s">
        <v>7640</v>
      </c>
      <c r="C925" s="1" t="s">
        <v>238</v>
      </c>
      <c r="D925" s="1">
        <v>15500</v>
      </c>
      <c r="E925" t="s">
        <v>7650</v>
      </c>
    </row>
    <row r="926" spans="1:5" x14ac:dyDescent="0.2">
      <c r="A926" s="1" t="s">
        <v>1924</v>
      </c>
      <c r="B926" s="1" t="s">
        <v>7640</v>
      </c>
      <c r="C926" s="1" t="s">
        <v>246</v>
      </c>
      <c r="D926" s="1">
        <v>128850</v>
      </c>
      <c r="E926" t="s">
        <v>7650</v>
      </c>
    </row>
    <row r="927" spans="1:5" x14ac:dyDescent="0.2">
      <c r="A927" s="1" t="s">
        <v>1933</v>
      </c>
      <c r="B927" s="1" t="s">
        <v>7640</v>
      </c>
      <c r="C927" s="1" t="s">
        <v>260</v>
      </c>
      <c r="D927" s="1">
        <v>37190</v>
      </c>
      <c r="E927" t="s">
        <v>7650</v>
      </c>
    </row>
    <row r="928" spans="1:5" x14ac:dyDescent="0.2">
      <c r="A928" s="1" t="s">
        <v>1950</v>
      </c>
      <c r="B928" s="1" t="s">
        <v>7640</v>
      </c>
      <c r="C928" s="1" t="s">
        <v>292</v>
      </c>
      <c r="D928" s="1">
        <v>20665</v>
      </c>
      <c r="E928" t="s">
        <v>7650</v>
      </c>
    </row>
    <row r="929" spans="1:5" x14ac:dyDescent="0.2">
      <c r="A929" s="1" t="s">
        <v>1956</v>
      </c>
      <c r="B929" s="1" t="s">
        <v>7640</v>
      </c>
      <c r="C929" s="1" t="s">
        <v>300</v>
      </c>
      <c r="D929" s="1">
        <v>15500</v>
      </c>
      <c r="E929" t="s">
        <v>7650</v>
      </c>
    </row>
    <row r="930" spans="1:5" x14ac:dyDescent="0.2">
      <c r="A930" s="1" t="s">
        <v>1957</v>
      </c>
      <c r="B930" s="1" t="s">
        <v>7640</v>
      </c>
      <c r="C930" s="1" t="s">
        <v>302</v>
      </c>
      <c r="D930" s="1">
        <v>15500</v>
      </c>
      <c r="E930" t="s">
        <v>7650</v>
      </c>
    </row>
    <row r="931" spans="1:5" x14ac:dyDescent="0.2">
      <c r="A931" s="1" t="s">
        <v>2017</v>
      </c>
      <c r="B931" s="1" t="s">
        <v>7640</v>
      </c>
      <c r="C931" s="1" t="s">
        <v>416</v>
      </c>
      <c r="D931" s="1">
        <v>15500</v>
      </c>
      <c r="E931" t="s">
        <v>7650</v>
      </c>
    </row>
    <row r="932" spans="1:5" x14ac:dyDescent="0.2">
      <c r="A932" s="1" t="s">
        <v>2030</v>
      </c>
      <c r="B932" s="1" t="s">
        <v>7640</v>
      </c>
      <c r="C932" s="1" t="s">
        <v>438</v>
      </c>
      <c r="D932" s="1">
        <v>12680</v>
      </c>
      <c r="E932" t="s">
        <v>7650</v>
      </c>
    </row>
    <row r="933" spans="1:5" x14ac:dyDescent="0.2">
      <c r="A933" s="1" t="s">
        <v>2035</v>
      </c>
      <c r="B933" s="1" t="s">
        <v>7640</v>
      </c>
      <c r="C933" s="1" t="s">
        <v>446</v>
      </c>
      <c r="D933" s="1">
        <v>15500</v>
      </c>
      <c r="E933" t="s">
        <v>7650</v>
      </c>
    </row>
    <row r="934" spans="1:5" x14ac:dyDescent="0.2">
      <c r="A934" s="1" t="s">
        <v>2048</v>
      </c>
      <c r="B934" s="1" t="s">
        <v>7640</v>
      </c>
      <c r="C934" s="1" t="s">
        <v>474</v>
      </c>
      <c r="D934" s="1">
        <v>24115</v>
      </c>
      <c r="E934" t="s">
        <v>7650</v>
      </c>
    </row>
    <row r="935" spans="1:5" x14ac:dyDescent="0.2">
      <c r="A935" s="1" t="s">
        <v>2050</v>
      </c>
      <c r="B935" s="1" t="s">
        <v>7640</v>
      </c>
      <c r="C935" s="1" t="s">
        <v>478</v>
      </c>
      <c r="D935" s="1">
        <v>82665</v>
      </c>
      <c r="E935" t="s">
        <v>7650</v>
      </c>
    </row>
    <row r="936" spans="1:5" x14ac:dyDescent="0.2">
      <c r="A936" s="1" t="s">
        <v>2051</v>
      </c>
      <c r="B936" s="1" t="s">
        <v>7640</v>
      </c>
      <c r="C936" s="1" t="s">
        <v>480</v>
      </c>
      <c r="D936" s="1">
        <v>10330</v>
      </c>
      <c r="E936" t="s">
        <v>7650</v>
      </c>
    </row>
    <row r="937" spans="1:5" x14ac:dyDescent="0.2">
      <c r="A937" s="1" t="s">
        <v>2053</v>
      </c>
      <c r="B937" s="1" t="s">
        <v>7640</v>
      </c>
      <c r="C937" s="1" t="s">
        <v>484</v>
      </c>
      <c r="D937" s="1">
        <v>36165</v>
      </c>
      <c r="E937" t="s">
        <v>7650</v>
      </c>
    </row>
    <row r="938" spans="1:5" x14ac:dyDescent="0.2">
      <c r="A938" s="1" t="s">
        <v>2054</v>
      </c>
      <c r="B938" s="1" t="s">
        <v>7640</v>
      </c>
      <c r="C938" s="1" t="s">
        <v>2055</v>
      </c>
      <c r="D938" s="1">
        <v>15500</v>
      </c>
      <c r="E938" t="s">
        <v>7650</v>
      </c>
    </row>
    <row r="939" spans="1:5" x14ac:dyDescent="0.2">
      <c r="A939" s="1" t="s">
        <v>2057</v>
      </c>
      <c r="B939" s="1" t="s">
        <v>7640</v>
      </c>
      <c r="C939" s="1" t="s">
        <v>488</v>
      </c>
      <c r="D939" s="1">
        <v>166830</v>
      </c>
      <c r="E939" t="s">
        <v>7650</v>
      </c>
    </row>
    <row r="940" spans="1:5" x14ac:dyDescent="0.2">
      <c r="A940" s="1" t="s">
        <v>2058</v>
      </c>
      <c r="B940" s="1" t="s">
        <v>7640</v>
      </c>
      <c r="C940" s="1" t="s">
        <v>492</v>
      </c>
      <c r="D940" s="1">
        <v>15500</v>
      </c>
      <c r="E940" t="s">
        <v>7650</v>
      </c>
    </row>
    <row r="941" spans="1:5" x14ac:dyDescent="0.2">
      <c r="A941" s="1" t="s">
        <v>2059</v>
      </c>
      <c r="B941" s="1" t="s">
        <v>7640</v>
      </c>
      <c r="C941" s="1" t="s">
        <v>494</v>
      </c>
      <c r="D941" s="1">
        <v>9110</v>
      </c>
      <c r="E941" t="s">
        <v>7650</v>
      </c>
    </row>
    <row r="942" spans="1:5" x14ac:dyDescent="0.2">
      <c r="A942" s="1" t="s">
        <v>2060</v>
      </c>
      <c r="B942" s="1" t="s">
        <v>7640</v>
      </c>
      <c r="C942" s="1" t="s">
        <v>496</v>
      </c>
      <c r="D942" s="1">
        <v>32735</v>
      </c>
      <c r="E942" t="s">
        <v>7650</v>
      </c>
    </row>
    <row r="943" spans="1:5" x14ac:dyDescent="0.2">
      <c r="A943" s="1" t="s">
        <v>2061</v>
      </c>
      <c r="B943" s="1" t="s">
        <v>7640</v>
      </c>
      <c r="C943" s="1" t="s">
        <v>498</v>
      </c>
      <c r="D943" s="1">
        <v>36165</v>
      </c>
      <c r="E943" t="s">
        <v>7650</v>
      </c>
    </row>
    <row r="944" spans="1:5" x14ac:dyDescent="0.2">
      <c r="A944" s="1" t="s">
        <v>2062</v>
      </c>
      <c r="B944" s="1" t="s">
        <v>7640</v>
      </c>
      <c r="C944" s="1" t="s">
        <v>2063</v>
      </c>
      <c r="D944" s="1">
        <v>24175</v>
      </c>
      <c r="E944" t="s">
        <v>7650</v>
      </c>
    </row>
    <row r="945" spans="1:5" x14ac:dyDescent="0.2">
      <c r="A945" s="1" t="s">
        <v>2066</v>
      </c>
      <c r="B945" s="1" t="s">
        <v>7640</v>
      </c>
      <c r="C945" s="1" t="s">
        <v>500</v>
      </c>
      <c r="D945" s="1">
        <v>25830</v>
      </c>
      <c r="E945" t="s">
        <v>7650</v>
      </c>
    </row>
    <row r="946" spans="1:5" x14ac:dyDescent="0.2">
      <c r="A946" s="1" t="s">
        <v>2067</v>
      </c>
      <c r="B946" s="1" t="s">
        <v>7640</v>
      </c>
      <c r="C946" s="1" t="s">
        <v>502</v>
      </c>
      <c r="D946" s="1">
        <v>5165</v>
      </c>
      <c r="E946" t="s">
        <v>7650</v>
      </c>
    </row>
    <row r="947" spans="1:5" x14ac:dyDescent="0.2">
      <c r="A947" s="1" t="s">
        <v>2068</v>
      </c>
      <c r="B947" s="1" t="s">
        <v>7640</v>
      </c>
      <c r="C947" s="1" t="s">
        <v>504</v>
      </c>
      <c r="D947" s="1">
        <v>70120</v>
      </c>
      <c r="E947" t="s">
        <v>7650</v>
      </c>
    </row>
    <row r="948" spans="1:5" x14ac:dyDescent="0.2">
      <c r="A948" s="1" t="s">
        <v>2076</v>
      </c>
      <c r="B948" s="1" t="s">
        <v>7640</v>
      </c>
      <c r="C948" s="1" t="s">
        <v>520</v>
      </c>
      <c r="D948" s="1">
        <v>103330</v>
      </c>
      <c r="E948" t="s">
        <v>7650</v>
      </c>
    </row>
    <row r="949" spans="1:5" x14ac:dyDescent="0.2">
      <c r="A949" s="1" t="s">
        <v>2080</v>
      </c>
      <c r="B949" s="1" t="s">
        <v>7640</v>
      </c>
      <c r="C949" s="1" t="s">
        <v>530</v>
      </c>
      <c r="D949" s="1">
        <v>15500</v>
      </c>
      <c r="E949" t="s">
        <v>7650</v>
      </c>
    </row>
    <row r="950" spans="1:5" x14ac:dyDescent="0.2">
      <c r="A950" s="1" t="s">
        <v>2093</v>
      </c>
      <c r="B950" s="1" t="s">
        <v>7640</v>
      </c>
      <c r="C950" s="1" t="s">
        <v>546</v>
      </c>
      <c r="D950" s="1">
        <v>39615</v>
      </c>
      <c r="E950" t="s">
        <v>7650</v>
      </c>
    </row>
    <row r="951" spans="1:5" x14ac:dyDescent="0.2">
      <c r="A951" s="1" t="s">
        <v>2094</v>
      </c>
      <c r="B951" s="1" t="s">
        <v>7640</v>
      </c>
      <c r="C951" s="1" t="s">
        <v>548</v>
      </c>
      <c r="D951" s="1">
        <v>15500</v>
      </c>
      <c r="E951" t="s">
        <v>7650</v>
      </c>
    </row>
    <row r="952" spans="1:5" x14ac:dyDescent="0.2">
      <c r="A952" s="1" t="s">
        <v>2122</v>
      </c>
      <c r="B952" s="1" t="s">
        <v>7640</v>
      </c>
      <c r="C952" s="1" t="s">
        <v>2123</v>
      </c>
      <c r="D952" s="1">
        <v>5165</v>
      </c>
      <c r="E952" t="s">
        <v>7650</v>
      </c>
    </row>
    <row r="953" spans="1:5" x14ac:dyDescent="0.2">
      <c r="A953" s="1" t="s">
        <v>2127</v>
      </c>
      <c r="B953" s="1" t="s">
        <v>7640</v>
      </c>
      <c r="C953" s="1" t="s">
        <v>604</v>
      </c>
      <c r="D953" s="1">
        <v>7750</v>
      </c>
      <c r="E953" t="s">
        <v>7650</v>
      </c>
    </row>
    <row r="954" spans="1:5" x14ac:dyDescent="0.2">
      <c r="A954" s="1" t="s">
        <v>2128</v>
      </c>
      <c r="B954" s="1" t="s">
        <v>7640</v>
      </c>
      <c r="C954" s="1" t="s">
        <v>606</v>
      </c>
      <c r="D954" s="1">
        <v>51665</v>
      </c>
      <c r="E954" t="s">
        <v>7650</v>
      </c>
    </row>
    <row r="955" spans="1:5" x14ac:dyDescent="0.2">
      <c r="A955" s="1" t="s">
        <v>2168</v>
      </c>
      <c r="B955" s="1" t="s">
        <v>7640</v>
      </c>
      <c r="C955" s="1" t="s">
        <v>686</v>
      </c>
      <c r="D955" s="1">
        <v>15500</v>
      </c>
      <c r="E955" t="s">
        <v>7650</v>
      </c>
    </row>
    <row r="956" spans="1:5" x14ac:dyDescent="0.2">
      <c r="A956" s="1" t="s">
        <v>2172</v>
      </c>
      <c r="B956" s="1" t="s">
        <v>7640</v>
      </c>
      <c r="C956" s="1" t="s">
        <v>696</v>
      </c>
      <c r="D956" s="1">
        <v>15500</v>
      </c>
      <c r="E956" t="s">
        <v>7650</v>
      </c>
    </row>
    <row r="957" spans="1:5" x14ac:dyDescent="0.2">
      <c r="A957" s="1" t="s">
        <v>2180</v>
      </c>
      <c r="B957" s="1" t="s">
        <v>7640</v>
      </c>
      <c r="C957" s="1" t="s">
        <v>714</v>
      </c>
      <c r="D957" s="1">
        <v>15500</v>
      </c>
      <c r="E957" t="s">
        <v>7650</v>
      </c>
    </row>
    <row r="958" spans="1:5" x14ac:dyDescent="0.2">
      <c r="A958" s="1" t="s">
        <v>2183</v>
      </c>
      <c r="B958" s="1" t="s">
        <v>7640</v>
      </c>
      <c r="C958" s="1" t="s">
        <v>720</v>
      </c>
      <c r="D958" s="1">
        <v>25830</v>
      </c>
      <c r="E958" t="s">
        <v>7650</v>
      </c>
    </row>
    <row r="959" spans="1:5" x14ac:dyDescent="0.2">
      <c r="A959" s="1" t="s">
        <v>2201</v>
      </c>
      <c r="B959" s="1" t="s">
        <v>7640</v>
      </c>
      <c r="C959" s="1" t="s">
        <v>2202</v>
      </c>
      <c r="D959" s="1">
        <v>5165</v>
      </c>
      <c r="E959" s="2" t="s">
        <v>7650</v>
      </c>
    </row>
    <row r="960" spans="1:5" x14ac:dyDescent="0.2">
      <c r="A960" s="1" t="s">
        <v>2212</v>
      </c>
      <c r="B960" s="1" t="s">
        <v>7640</v>
      </c>
      <c r="C960" s="1" t="s">
        <v>770</v>
      </c>
      <c r="D960" s="1">
        <v>7750</v>
      </c>
      <c r="E960" t="s">
        <v>7650</v>
      </c>
    </row>
    <row r="961" spans="1:5" x14ac:dyDescent="0.2">
      <c r="A961" s="1" t="s">
        <v>2217</v>
      </c>
      <c r="B961" s="1" t="s">
        <v>7640</v>
      </c>
      <c r="C961" s="1" t="s">
        <v>780</v>
      </c>
      <c r="D961" s="1">
        <v>15500</v>
      </c>
      <c r="E961" t="s">
        <v>7650</v>
      </c>
    </row>
    <row r="962" spans="1:5" x14ac:dyDescent="0.2">
      <c r="A962" s="1" t="s">
        <v>2220</v>
      </c>
      <c r="B962" s="1" t="s">
        <v>7640</v>
      </c>
      <c r="C962" s="1" t="s">
        <v>786</v>
      </c>
      <c r="D962" s="1">
        <v>15500</v>
      </c>
      <c r="E962" t="s">
        <v>7650</v>
      </c>
    </row>
    <row r="963" spans="1:5" x14ac:dyDescent="0.2">
      <c r="A963" s="1" t="s">
        <v>2221</v>
      </c>
      <c r="B963" s="1" t="s">
        <v>7640</v>
      </c>
      <c r="C963" s="1" t="s">
        <v>2222</v>
      </c>
      <c r="D963" s="1">
        <v>5165</v>
      </c>
      <c r="E963" t="s">
        <v>7650</v>
      </c>
    </row>
    <row r="964" spans="1:5" x14ac:dyDescent="0.2">
      <c r="A964" s="1" t="s">
        <v>2231</v>
      </c>
      <c r="B964" s="1" t="s">
        <v>7640</v>
      </c>
      <c r="C964" s="1" t="s">
        <v>796</v>
      </c>
      <c r="D964" s="1">
        <v>7750</v>
      </c>
      <c r="E964" t="s">
        <v>7650</v>
      </c>
    </row>
    <row r="965" spans="1:5" x14ac:dyDescent="0.2">
      <c r="A965" s="1" t="s">
        <v>2233</v>
      </c>
      <c r="B965" s="1" t="s">
        <v>7640</v>
      </c>
      <c r="C965" s="1" t="s">
        <v>800</v>
      </c>
      <c r="D965" s="1">
        <v>15500</v>
      </c>
      <c r="E965" t="s">
        <v>7650</v>
      </c>
    </row>
    <row r="966" spans="1:5" x14ac:dyDescent="0.2">
      <c r="A966" s="1" t="s">
        <v>2246</v>
      </c>
      <c r="B966" s="1" t="s">
        <v>7640</v>
      </c>
      <c r="C966" s="1" t="s">
        <v>828</v>
      </c>
      <c r="D966" s="1">
        <v>15500</v>
      </c>
      <c r="E966" t="s">
        <v>7650</v>
      </c>
    </row>
    <row r="967" spans="1:5" x14ac:dyDescent="0.2">
      <c r="A967" s="1" t="s">
        <v>2257</v>
      </c>
      <c r="B967" s="1" t="s">
        <v>7640</v>
      </c>
      <c r="C967" s="1" t="s">
        <v>852</v>
      </c>
      <c r="D967" s="1">
        <v>5165</v>
      </c>
      <c r="E967" t="s">
        <v>7650</v>
      </c>
    </row>
    <row r="968" spans="1:5" x14ac:dyDescent="0.2">
      <c r="A968" s="1" t="s">
        <v>2258</v>
      </c>
      <c r="B968" s="1" t="s">
        <v>7640</v>
      </c>
      <c r="C968" s="1" t="s">
        <v>854</v>
      </c>
      <c r="D968" s="1">
        <v>36165</v>
      </c>
      <c r="E968" t="s">
        <v>7650</v>
      </c>
    </row>
    <row r="969" spans="1:5" x14ac:dyDescent="0.2">
      <c r="A969" s="1" t="s">
        <v>2261</v>
      </c>
      <c r="B969" s="1" t="s">
        <v>7640</v>
      </c>
      <c r="C969" s="1" t="s">
        <v>856</v>
      </c>
      <c r="D969" s="1">
        <v>169785</v>
      </c>
      <c r="E969" t="s">
        <v>7650</v>
      </c>
    </row>
    <row r="970" spans="1:5" x14ac:dyDescent="0.2">
      <c r="A970" s="1" t="s">
        <v>2264</v>
      </c>
      <c r="B970" s="1" t="s">
        <v>7640</v>
      </c>
      <c r="C970" s="1" t="s">
        <v>2265</v>
      </c>
      <c r="D970" s="1">
        <v>5165</v>
      </c>
      <c r="E970" t="s">
        <v>7650</v>
      </c>
    </row>
    <row r="971" spans="1:5" x14ac:dyDescent="0.2">
      <c r="A971" s="1" t="s">
        <v>2267</v>
      </c>
      <c r="B971" s="1" t="s">
        <v>7640</v>
      </c>
      <c r="C971" s="1" t="s">
        <v>872</v>
      </c>
      <c r="D971" s="1">
        <v>15500</v>
      </c>
      <c r="E971" t="s">
        <v>7650</v>
      </c>
    </row>
    <row r="972" spans="1:5" x14ac:dyDescent="0.2">
      <c r="A972" s="1" t="s">
        <v>2305</v>
      </c>
      <c r="B972" s="1" t="s">
        <v>7640</v>
      </c>
      <c r="C972" s="1" t="s">
        <v>940</v>
      </c>
      <c r="D972" s="1">
        <v>5165</v>
      </c>
      <c r="E972" t="s">
        <v>7650</v>
      </c>
    </row>
    <row r="973" spans="1:5" x14ac:dyDescent="0.2">
      <c r="A973" s="1" t="s">
        <v>2314</v>
      </c>
      <c r="B973" s="1" t="s">
        <v>7640</v>
      </c>
      <c r="C973" s="1" t="s">
        <v>958</v>
      </c>
      <c r="D973" s="1">
        <v>25830</v>
      </c>
      <c r="E973" t="s">
        <v>7650</v>
      </c>
    </row>
    <row r="974" spans="1:5" x14ac:dyDescent="0.2">
      <c r="A974" s="1" t="s">
        <v>2334</v>
      </c>
      <c r="B974" s="1" t="s">
        <v>7640</v>
      </c>
      <c r="C974" s="1" t="s">
        <v>996</v>
      </c>
      <c r="D974" s="1">
        <v>5165</v>
      </c>
      <c r="E974" t="s">
        <v>7650</v>
      </c>
    </row>
    <row r="975" spans="1:5" x14ac:dyDescent="0.2">
      <c r="A975" s="1" t="s">
        <v>2336</v>
      </c>
      <c r="B975" s="1" t="s">
        <v>7640</v>
      </c>
      <c r="C975" s="1" t="s">
        <v>1000</v>
      </c>
      <c r="D975" s="1">
        <v>103330</v>
      </c>
      <c r="E975" t="s">
        <v>7650</v>
      </c>
    </row>
    <row r="976" spans="1:5" x14ac:dyDescent="0.2">
      <c r="A976" s="1" t="s">
        <v>2352</v>
      </c>
      <c r="B976" s="1" t="s">
        <v>7640</v>
      </c>
      <c r="C976" s="1" t="s">
        <v>1030</v>
      </c>
      <c r="D976" s="1">
        <v>5165</v>
      </c>
      <c r="E976" t="s">
        <v>7650</v>
      </c>
    </row>
    <row r="977" spans="1:5" x14ac:dyDescent="0.2">
      <c r="A977" s="1" t="s">
        <v>2357</v>
      </c>
      <c r="B977" s="1" t="s">
        <v>7640</v>
      </c>
      <c r="C977" s="1" t="s">
        <v>1038</v>
      </c>
      <c r="D977" s="1">
        <v>5165</v>
      </c>
      <c r="E977" t="s">
        <v>7650</v>
      </c>
    </row>
    <row r="978" spans="1:5" x14ac:dyDescent="0.2">
      <c r="A978" s="1" t="s">
        <v>2361</v>
      </c>
      <c r="B978" s="1" t="s">
        <v>7640</v>
      </c>
      <c r="C978" s="1" t="s">
        <v>1046</v>
      </c>
      <c r="D978" s="1">
        <v>67165</v>
      </c>
      <c r="E978" t="s">
        <v>7650</v>
      </c>
    </row>
    <row r="979" spans="1:5" x14ac:dyDescent="0.2">
      <c r="A979" s="1" t="s">
        <v>2364</v>
      </c>
      <c r="B979" s="1" t="s">
        <v>7640</v>
      </c>
      <c r="C979" s="1" t="s">
        <v>1052</v>
      </c>
      <c r="D979" s="1">
        <v>15500</v>
      </c>
      <c r="E979" t="s">
        <v>7650</v>
      </c>
    </row>
    <row r="980" spans="1:5" x14ac:dyDescent="0.2">
      <c r="A980" s="1" t="s">
        <v>2391</v>
      </c>
      <c r="B980" s="1" t="s">
        <v>7640</v>
      </c>
      <c r="C980" s="1" t="s">
        <v>1098</v>
      </c>
      <c r="D980" s="1">
        <v>86885</v>
      </c>
      <c r="E980" t="s">
        <v>7650</v>
      </c>
    </row>
    <row r="981" spans="1:5" x14ac:dyDescent="0.2">
      <c r="A981" s="1" t="s">
        <v>2399</v>
      </c>
      <c r="B981" s="1" t="s">
        <v>7640</v>
      </c>
      <c r="C981" s="1" t="s">
        <v>1110</v>
      </c>
      <c r="D981" s="1">
        <v>5165</v>
      </c>
      <c r="E981" t="s">
        <v>7650</v>
      </c>
    </row>
    <row r="982" spans="1:5" x14ac:dyDescent="0.2">
      <c r="A982" s="1" t="s">
        <v>2401</v>
      </c>
      <c r="B982" s="1" t="s">
        <v>7640</v>
      </c>
      <c r="C982" s="1" t="s">
        <v>1114</v>
      </c>
      <c r="D982" s="1">
        <v>15500</v>
      </c>
      <c r="E982" t="s">
        <v>7650</v>
      </c>
    </row>
    <row r="983" spans="1:5" x14ac:dyDescent="0.2">
      <c r="A983" s="1" t="s">
        <v>2433</v>
      </c>
      <c r="B983" s="1" t="s">
        <v>7640</v>
      </c>
      <c r="C983" s="1" t="s">
        <v>1164</v>
      </c>
      <c r="D983" s="1">
        <v>159925</v>
      </c>
      <c r="E983" t="s">
        <v>7650</v>
      </c>
    </row>
    <row r="984" spans="1:5" x14ac:dyDescent="0.2">
      <c r="A984" s="1" t="s">
        <v>2453</v>
      </c>
      <c r="B984" s="1" t="s">
        <v>7640</v>
      </c>
      <c r="C984" s="1" t="s">
        <v>1200</v>
      </c>
      <c r="D984" s="1">
        <v>5165</v>
      </c>
      <c r="E984" t="s">
        <v>7650</v>
      </c>
    </row>
    <row r="985" spans="1:5" x14ac:dyDescent="0.2">
      <c r="A985" s="1" t="s">
        <v>2473</v>
      </c>
      <c r="B985" s="1" t="s">
        <v>7640</v>
      </c>
      <c r="C985" s="1" t="s">
        <v>1246</v>
      </c>
      <c r="D985" s="1">
        <v>5165</v>
      </c>
      <c r="E985" t="s">
        <v>7650</v>
      </c>
    </row>
    <row r="986" spans="1:5" x14ac:dyDescent="0.2">
      <c r="A986" s="1" t="s">
        <v>2475</v>
      </c>
      <c r="B986" s="1" t="s">
        <v>7640</v>
      </c>
      <c r="C986" s="1" t="s">
        <v>1252</v>
      </c>
      <c r="D986" s="1">
        <v>5165</v>
      </c>
      <c r="E986" t="s">
        <v>7650</v>
      </c>
    </row>
    <row r="987" spans="1:5" x14ac:dyDescent="0.2">
      <c r="A987" s="1" t="s">
        <v>2483</v>
      </c>
      <c r="B987" s="1" t="s">
        <v>7640</v>
      </c>
      <c r="C987" s="1" t="s">
        <v>1268</v>
      </c>
      <c r="D987" s="1">
        <v>15500</v>
      </c>
      <c r="E987" t="s">
        <v>7650</v>
      </c>
    </row>
    <row r="988" spans="1:5" x14ac:dyDescent="0.2">
      <c r="A988" s="1" t="s">
        <v>2485</v>
      </c>
      <c r="B988" s="1" t="s">
        <v>7640</v>
      </c>
      <c r="C988" s="1" t="s">
        <v>1274</v>
      </c>
      <c r="D988" s="1">
        <v>15500</v>
      </c>
      <c r="E988" t="s">
        <v>7650</v>
      </c>
    </row>
    <row r="989" spans="1:5" x14ac:dyDescent="0.2">
      <c r="A989" s="1" t="s">
        <v>2486</v>
      </c>
      <c r="B989" s="1" t="s">
        <v>7640</v>
      </c>
      <c r="C989" s="1" t="s">
        <v>1276</v>
      </c>
      <c r="D989" s="1">
        <v>129165</v>
      </c>
      <c r="E989" t="s">
        <v>7650</v>
      </c>
    </row>
    <row r="990" spans="1:5" x14ac:dyDescent="0.2">
      <c r="A990" s="1" t="s">
        <v>2491</v>
      </c>
      <c r="B990" s="1" t="s">
        <v>7640</v>
      </c>
      <c r="C990" s="1" t="s">
        <v>1288</v>
      </c>
      <c r="D990" s="1">
        <v>5165</v>
      </c>
      <c r="E990" t="s">
        <v>7650</v>
      </c>
    </row>
    <row r="991" spans="1:5" x14ac:dyDescent="0.2">
      <c r="A991" s="1" t="s">
        <v>2525</v>
      </c>
      <c r="B991" s="1" t="s">
        <v>7640</v>
      </c>
      <c r="C991" s="1" t="s">
        <v>2526</v>
      </c>
      <c r="D991" s="1">
        <v>15500</v>
      </c>
      <c r="E991" t="s">
        <v>7650</v>
      </c>
    </row>
    <row r="992" spans="1:5" x14ac:dyDescent="0.2">
      <c r="A992" s="1" t="s">
        <v>2552</v>
      </c>
      <c r="B992" s="1" t="s">
        <v>7640</v>
      </c>
      <c r="C992" s="1" t="s">
        <v>1402</v>
      </c>
      <c r="D992" s="1">
        <v>5165</v>
      </c>
      <c r="E992" t="s">
        <v>7650</v>
      </c>
    </row>
    <row r="993" spans="1:5" x14ac:dyDescent="0.2">
      <c r="A993" s="1" t="s">
        <v>2571</v>
      </c>
      <c r="B993" s="1" t="s">
        <v>7640</v>
      </c>
      <c r="C993" s="1" t="s">
        <v>1444</v>
      </c>
      <c r="D993" s="1">
        <v>5165</v>
      </c>
      <c r="E993" t="s">
        <v>7650</v>
      </c>
    </row>
    <row r="994" spans="1:5" x14ac:dyDescent="0.2">
      <c r="A994" s="1" t="s">
        <v>2576</v>
      </c>
      <c r="B994" s="1" t="s">
        <v>7640</v>
      </c>
      <c r="C994" s="1" t="s">
        <v>1454</v>
      </c>
      <c r="D994" s="1">
        <v>67165</v>
      </c>
      <c r="E994" t="s">
        <v>7650</v>
      </c>
    </row>
    <row r="995" spans="1:5" x14ac:dyDescent="0.2">
      <c r="A995" s="1" t="s">
        <v>2583</v>
      </c>
      <c r="B995" s="1" t="s">
        <v>7640</v>
      </c>
      <c r="C995" s="1" t="s">
        <v>1466</v>
      </c>
      <c r="D995" s="1">
        <v>15500</v>
      </c>
      <c r="E995" t="s">
        <v>7650</v>
      </c>
    </row>
    <row r="996" spans="1:5" x14ac:dyDescent="0.2">
      <c r="A996" s="1" t="s">
        <v>2588</v>
      </c>
      <c r="B996" s="1" t="s">
        <v>7640</v>
      </c>
      <c r="C996" s="1" t="s">
        <v>1480</v>
      </c>
      <c r="D996" s="1">
        <v>15500</v>
      </c>
      <c r="E996" t="s">
        <v>7650</v>
      </c>
    </row>
    <row r="997" spans="1:5" x14ac:dyDescent="0.2">
      <c r="A997" s="1" t="s">
        <v>2612</v>
      </c>
      <c r="B997" s="1" t="s">
        <v>7640</v>
      </c>
      <c r="C997" s="1" t="s">
        <v>1522</v>
      </c>
      <c r="D997" s="1">
        <v>28790</v>
      </c>
      <c r="E997" t="s">
        <v>7650</v>
      </c>
    </row>
    <row r="998" spans="1:5" x14ac:dyDescent="0.2">
      <c r="A998" s="1" t="s">
        <v>2624</v>
      </c>
      <c r="B998" s="1" t="s">
        <v>7640</v>
      </c>
      <c r="C998" s="1" t="s">
        <v>1542</v>
      </c>
      <c r="D998" s="1">
        <v>15500</v>
      </c>
      <c r="E998" t="s">
        <v>7650</v>
      </c>
    </row>
    <row r="999" spans="1:5" x14ac:dyDescent="0.2">
      <c r="A999" s="1" t="s">
        <v>2628</v>
      </c>
      <c r="B999" s="1" t="s">
        <v>7640</v>
      </c>
      <c r="C999" s="1" t="s">
        <v>1550</v>
      </c>
      <c r="D999" s="1">
        <v>15500</v>
      </c>
      <c r="E999" t="s">
        <v>7650</v>
      </c>
    </row>
    <row r="1000" spans="1:5" x14ac:dyDescent="0.2">
      <c r="A1000" s="1" t="s">
        <v>2632</v>
      </c>
      <c r="B1000" s="1" t="s">
        <v>7640</v>
      </c>
      <c r="C1000" s="1" t="s">
        <v>2633</v>
      </c>
      <c r="D1000" s="1">
        <v>15500</v>
      </c>
      <c r="E1000" t="s">
        <v>7650</v>
      </c>
    </row>
    <row r="1001" spans="1:5" x14ac:dyDescent="0.2">
      <c r="A1001" s="1" t="s">
        <v>2643</v>
      </c>
      <c r="B1001" s="1" t="s">
        <v>7640</v>
      </c>
      <c r="C1001" s="1" t="s">
        <v>1573</v>
      </c>
      <c r="D1001" s="1">
        <v>5165</v>
      </c>
      <c r="E1001" t="s">
        <v>7650</v>
      </c>
    </row>
    <row r="1002" spans="1:5" x14ac:dyDescent="0.2">
      <c r="A1002" s="1" t="s">
        <v>2670</v>
      </c>
      <c r="B1002" s="1" t="s">
        <v>7640</v>
      </c>
      <c r="C1002" s="1" t="s">
        <v>1623</v>
      </c>
      <c r="D1002" s="1">
        <v>13780</v>
      </c>
      <c r="E1002" t="s">
        <v>7650</v>
      </c>
    </row>
    <row r="1003" spans="1:5" x14ac:dyDescent="0.2">
      <c r="A1003" s="1" t="s">
        <v>2671</v>
      </c>
      <c r="B1003" s="1" t="s">
        <v>7640</v>
      </c>
      <c r="C1003" s="1" t="s">
        <v>1625</v>
      </c>
      <c r="D1003" s="1">
        <v>15500</v>
      </c>
      <c r="E1003" t="s">
        <v>7650</v>
      </c>
    </row>
    <row r="1004" spans="1:5" x14ac:dyDescent="0.2">
      <c r="A1004" s="1" t="s">
        <v>2672</v>
      </c>
      <c r="B1004" s="1" t="s">
        <v>7640</v>
      </c>
      <c r="C1004" s="1" t="s">
        <v>1627</v>
      </c>
      <c r="D1004" s="1">
        <v>15500</v>
      </c>
      <c r="E1004" t="s">
        <v>7650</v>
      </c>
    </row>
    <row r="1005" spans="1:5" x14ac:dyDescent="0.2">
      <c r="A1005" s="1" t="s">
        <v>2675</v>
      </c>
      <c r="B1005" s="1" t="s">
        <v>7640</v>
      </c>
      <c r="C1005" s="1" t="s">
        <v>1629</v>
      </c>
      <c r="D1005" s="1">
        <v>10330</v>
      </c>
      <c r="E1005" t="s">
        <v>7650</v>
      </c>
    </row>
    <row r="1006" spans="1:5" x14ac:dyDescent="0.2">
      <c r="A1006" s="1" t="s">
        <v>2683</v>
      </c>
      <c r="B1006" s="1" t="s">
        <v>7640</v>
      </c>
      <c r="C1006" s="1" t="s">
        <v>1643</v>
      </c>
      <c r="D1006" s="1">
        <v>51665</v>
      </c>
      <c r="E1006" t="s">
        <v>7650</v>
      </c>
    </row>
    <row r="1007" spans="1:5" x14ac:dyDescent="0.2">
      <c r="A1007" s="1" t="s">
        <v>2686</v>
      </c>
      <c r="B1007" s="1" t="s">
        <v>7640</v>
      </c>
      <c r="C1007" s="1" t="s">
        <v>1651</v>
      </c>
      <c r="D1007" s="1">
        <v>15500</v>
      </c>
      <c r="E1007" t="s">
        <v>7650</v>
      </c>
    </row>
    <row r="1008" spans="1:5" x14ac:dyDescent="0.2">
      <c r="A1008" s="1" t="s">
        <v>2695</v>
      </c>
      <c r="B1008" s="1" t="s">
        <v>7640</v>
      </c>
      <c r="C1008" s="1" t="s">
        <v>1665</v>
      </c>
      <c r="D1008" s="1">
        <v>34230</v>
      </c>
      <c r="E1008" t="s">
        <v>7650</v>
      </c>
    </row>
    <row r="1009" spans="1:5" x14ac:dyDescent="0.2">
      <c r="A1009" s="1" t="s">
        <v>2717</v>
      </c>
      <c r="B1009" s="1" t="s">
        <v>7640</v>
      </c>
      <c r="C1009" s="1" t="s">
        <v>1701</v>
      </c>
      <c r="D1009" s="1">
        <v>10330</v>
      </c>
      <c r="E1009" t="s">
        <v>7650</v>
      </c>
    </row>
    <row r="1010" spans="1:5" x14ac:dyDescent="0.2">
      <c r="A1010" s="1" t="s">
        <v>2726</v>
      </c>
      <c r="B1010" s="1" t="s">
        <v>7640</v>
      </c>
      <c r="C1010" s="1" t="s">
        <v>1711</v>
      </c>
      <c r="D1010" s="1">
        <v>7750</v>
      </c>
      <c r="E1010" t="s">
        <v>7650</v>
      </c>
    </row>
    <row r="1011" spans="1:5" x14ac:dyDescent="0.2">
      <c r="A1011" s="1" t="s">
        <v>2730</v>
      </c>
      <c r="B1011" s="1" t="s">
        <v>7640</v>
      </c>
      <c r="C1011" s="1" t="s">
        <v>1723</v>
      </c>
      <c r="D1011" s="1">
        <v>51665</v>
      </c>
      <c r="E1011" t="s">
        <v>7650</v>
      </c>
    </row>
    <row r="1012" spans="1:5" x14ac:dyDescent="0.2">
      <c r="A1012" s="1" t="s">
        <v>2732</v>
      </c>
      <c r="B1012" s="1" t="s">
        <v>7640</v>
      </c>
      <c r="C1012" s="1" t="s">
        <v>1727</v>
      </c>
      <c r="D1012" s="1">
        <v>5165</v>
      </c>
      <c r="E1012" t="s">
        <v>7650</v>
      </c>
    </row>
    <row r="1013" spans="1:5" x14ac:dyDescent="0.2">
      <c r="A1013" s="1" t="s">
        <v>2754</v>
      </c>
      <c r="B1013" s="1" t="s">
        <v>7640</v>
      </c>
      <c r="C1013" s="1" t="s">
        <v>1767</v>
      </c>
      <c r="D1013" s="1">
        <v>15500</v>
      </c>
      <c r="E1013" t="s">
        <v>7650</v>
      </c>
    </row>
    <row r="1014" spans="1:5" x14ac:dyDescent="0.2">
      <c r="A1014" s="1" t="s">
        <v>1782</v>
      </c>
      <c r="B1014" s="1" t="s">
        <v>7640</v>
      </c>
      <c r="C1014" s="1" t="s">
        <v>1783</v>
      </c>
      <c r="D1014" s="1">
        <v>5165</v>
      </c>
      <c r="E1014" t="s">
        <v>7749</v>
      </c>
    </row>
    <row r="1015" spans="1:5" x14ac:dyDescent="0.2">
      <c r="A1015" s="1" t="s">
        <v>1793</v>
      </c>
      <c r="B1015" s="1" t="s">
        <v>7640</v>
      </c>
      <c r="C1015" s="1" t="s">
        <v>24</v>
      </c>
      <c r="D1015" s="1">
        <v>5165</v>
      </c>
      <c r="E1015" t="s">
        <v>7749</v>
      </c>
    </row>
    <row r="1016" spans="1:5" x14ac:dyDescent="0.2">
      <c r="A1016" s="1" t="s">
        <v>1794</v>
      </c>
      <c r="B1016" s="1" t="s">
        <v>7640</v>
      </c>
      <c r="C1016" s="1" t="s">
        <v>26</v>
      </c>
      <c r="D1016" s="1">
        <v>15500</v>
      </c>
      <c r="E1016" t="s">
        <v>7749</v>
      </c>
    </row>
    <row r="1017" spans="1:5" x14ac:dyDescent="0.2">
      <c r="A1017" s="1" t="s">
        <v>1814</v>
      </c>
      <c r="B1017" s="1" t="s">
        <v>7640</v>
      </c>
      <c r="C1017" s="1" t="s">
        <v>58</v>
      </c>
      <c r="D1017" s="1">
        <v>15500</v>
      </c>
      <c r="E1017" t="s">
        <v>7749</v>
      </c>
    </row>
    <row r="1018" spans="1:5" x14ac:dyDescent="0.2">
      <c r="A1018" s="1" t="s">
        <v>1816</v>
      </c>
      <c r="B1018" s="1" t="s">
        <v>7640</v>
      </c>
      <c r="C1018" s="1" t="s">
        <v>62</v>
      </c>
      <c r="D1018" s="1">
        <v>12915</v>
      </c>
      <c r="E1018" t="s">
        <v>7749</v>
      </c>
    </row>
    <row r="1019" spans="1:5" x14ac:dyDescent="0.2">
      <c r="A1019" s="1" t="s">
        <v>1828</v>
      </c>
      <c r="B1019" s="1" t="s">
        <v>7640</v>
      </c>
      <c r="C1019" s="1" t="s">
        <v>82</v>
      </c>
      <c r="D1019" s="1">
        <v>5165</v>
      </c>
      <c r="E1019" t="s">
        <v>7749</v>
      </c>
    </row>
    <row r="1020" spans="1:5" x14ac:dyDescent="0.2">
      <c r="A1020" s="1" t="s">
        <v>1834</v>
      </c>
      <c r="B1020" s="1" t="s">
        <v>7640</v>
      </c>
      <c r="C1020" s="1" t="s">
        <v>94</v>
      </c>
      <c r="D1020" s="1">
        <v>36165</v>
      </c>
      <c r="E1020" t="s">
        <v>7749</v>
      </c>
    </row>
    <row r="1021" spans="1:5" x14ac:dyDescent="0.2">
      <c r="A1021" s="1" t="s">
        <v>1878</v>
      </c>
      <c r="B1021" s="1" t="s">
        <v>7640</v>
      </c>
      <c r="C1021" s="1" t="s">
        <v>164</v>
      </c>
      <c r="D1021" s="1">
        <v>5165</v>
      </c>
      <c r="E1021" t="s">
        <v>7749</v>
      </c>
    </row>
    <row r="1022" spans="1:5" x14ac:dyDescent="0.2">
      <c r="A1022" s="1" t="s">
        <v>1942</v>
      </c>
      <c r="B1022" s="1" t="s">
        <v>7640</v>
      </c>
      <c r="C1022" s="1" t="s">
        <v>280</v>
      </c>
      <c r="D1022" s="1">
        <v>5165</v>
      </c>
      <c r="E1022" t="s">
        <v>7749</v>
      </c>
    </row>
    <row r="1023" spans="1:5" x14ac:dyDescent="0.2">
      <c r="A1023" s="1" t="s">
        <v>1952</v>
      </c>
      <c r="B1023" s="1" t="s">
        <v>7640</v>
      </c>
      <c r="C1023" s="1" t="s">
        <v>296</v>
      </c>
      <c r="D1023" s="1">
        <v>15500</v>
      </c>
      <c r="E1023" t="s">
        <v>7749</v>
      </c>
    </row>
    <row r="1024" spans="1:5" x14ac:dyDescent="0.2">
      <c r="A1024" s="1" t="s">
        <v>1992</v>
      </c>
      <c r="B1024" s="1" t="s">
        <v>7640</v>
      </c>
      <c r="C1024" s="1" t="s">
        <v>1993</v>
      </c>
      <c r="D1024" s="1">
        <v>5165</v>
      </c>
      <c r="E1024" t="s">
        <v>7749</v>
      </c>
    </row>
    <row r="1025" spans="1:5" x14ac:dyDescent="0.2">
      <c r="A1025" s="1" t="s">
        <v>2082</v>
      </c>
      <c r="B1025" s="1" t="s">
        <v>7640</v>
      </c>
      <c r="C1025" s="1" t="s">
        <v>534</v>
      </c>
      <c r="D1025" s="1">
        <v>36165</v>
      </c>
      <c r="E1025" t="s">
        <v>7749</v>
      </c>
    </row>
    <row r="1026" spans="1:5" x14ac:dyDescent="0.2">
      <c r="A1026" s="1" t="s">
        <v>2103</v>
      </c>
      <c r="B1026" s="1" t="s">
        <v>7640</v>
      </c>
      <c r="C1026" s="1" t="s">
        <v>2104</v>
      </c>
      <c r="D1026" s="1">
        <v>15500</v>
      </c>
      <c r="E1026" t="s">
        <v>7749</v>
      </c>
    </row>
    <row r="1027" spans="1:5" x14ac:dyDescent="0.2">
      <c r="A1027" s="1" t="s">
        <v>2107</v>
      </c>
      <c r="B1027" s="1" t="s">
        <v>7640</v>
      </c>
      <c r="C1027" s="1" t="s">
        <v>570</v>
      </c>
      <c r="D1027" s="1">
        <v>19935</v>
      </c>
      <c r="E1027" t="s">
        <v>7749</v>
      </c>
    </row>
    <row r="1028" spans="1:5" x14ac:dyDescent="0.2">
      <c r="A1028" s="1" t="s">
        <v>2111</v>
      </c>
      <c r="B1028" s="1" t="s">
        <v>7640</v>
      </c>
      <c r="C1028" s="1" t="s">
        <v>578</v>
      </c>
      <c r="D1028" s="1">
        <v>36165</v>
      </c>
      <c r="E1028" t="s">
        <v>7749</v>
      </c>
    </row>
    <row r="1029" spans="1:5" x14ac:dyDescent="0.2">
      <c r="A1029" s="1" t="s">
        <v>2136</v>
      </c>
      <c r="B1029" s="1" t="s">
        <v>7640</v>
      </c>
      <c r="C1029" s="1" t="s">
        <v>624</v>
      </c>
      <c r="D1029" s="1">
        <v>56595</v>
      </c>
      <c r="E1029" t="s">
        <v>7749</v>
      </c>
    </row>
    <row r="1030" spans="1:5" x14ac:dyDescent="0.2">
      <c r="A1030" s="1" t="s">
        <v>2166</v>
      </c>
      <c r="B1030" s="1" t="s">
        <v>7640</v>
      </c>
      <c r="C1030" s="1" t="s">
        <v>682</v>
      </c>
      <c r="D1030" s="1">
        <v>60815</v>
      </c>
      <c r="E1030" t="s">
        <v>7749</v>
      </c>
    </row>
    <row r="1031" spans="1:5" x14ac:dyDescent="0.2">
      <c r="A1031" s="1" t="s">
        <v>2170</v>
      </c>
      <c r="B1031" s="1" t="s">
        <v>7640</v>
      </c>
      <c r="C1031" s="1" t="s">
        <v>690</v>
      </c>
      <c r="D1031" s="1">
        <v>15500</v>
      </c>
      <c r="E1031" t="s">
        <v>7749</v>
      </c>
    </row>
    <row r="1032" spans="1:5" x14ac:dyDescent="0.2">
      <c r="A1032" s="1" t="s">
        <v>2227</v>
      </c>
      <c r="B1032" s="1" t="s">
        <v>7640</v>
      </c>
      <c r="C1032" s="1" t="s">
        <v>792</v>
      </c>
      <c r="D1032" s="1">
        <v>15500</v>
      </c>
      <c r="E1032" t="s">
        <v>7749</v>
      </c>
    </row>
    <row r="1033" spans="1:5" x14ac:dyDescent="0.2">
      <c r="A1033" s="1" t="s">
        <v>2239</v>
      </c>
      <c r="B1033" s="1" t="s">
        <v>7640</v>
      </c>
      <c r="C1033" s="1" t="s">
        <v>812</v>
      </c>
      <c r="D1033" s="1">
        <v>15500</v>
      </c>
      <c r="E1033" t="s">
        <v>7749</v>
      </c>
    </row>
    <row r="1034" spans="1:5" x14ac:dyDescent="0.2">
      <c r="A1034" s="1" t="s">
        <v>2300</v>
      </c>
      <c r="B1034" s="1" t="s">
        <v>7640</v>
      </c>
      <c r="C1034" s="1" t="s">
        <v>934</v>
      </c>
      <c r="D1034" s="1">
        <v>5165</v>
      </c>
      <c r="E1034" t="s">
        <v>7749</v>
      </c>
    </row>
    <row r="1035" spans="1:5" x14ac:dyDescent="0.2">
      <c r="A1035" s="1" t="s">
        <v>2329</v>
      </c>
      <c r="B1035" s="1" t="s">
        <v>7640</v>
      </c>
      <c r="C1035" s="1" t="s">
        <v>986</v>
      </c>
      <c r="D1035" s="1">
        <v>5165</v>
      </c>
      <c r="E1035" t="s">
        <v>7749</v>
      </c>
    </row>
    <row r="1036" spans="1:5" x14ac:dyDescent="0.2">
      <c r="A1036" s="1" t="s">
        <v>2340</v>
      </c>
      <c r="B1036" s="1" t="s">
        <v>7640</v>
      </c>
      <c r="C1036" s="1" t="s">
        <v>1008</v>
      </c>
      <c r="D1036" s="1">
        <v>18950</v>
      </c>
      <c r="E1036" t="s">
        <v>7749</v>
      </c>
    </row>
    <row r="1037" spans="1:5" x14ac:dyDescent="0.2">
      <c r="A1037" s="1" t="s">
        <v>2351</v>
      </c>
      <c r="B1037" s="1" t="s">
        <v>7640</v>
      </c>
      <c r="C1037" s="1" t="s">
        <v>1028</v>
      </c>
      <c r="D1037" s="1">
        <v>5165</v>
      </c>
      <c r="E1037" t="s">
        <v>7749</v>
      </c>
    </row>
    <row r="1038" spans="1:5" x14ac:dyDescent="0.2">
      <c r="A1038" s="1" t="s">
        <v>2396</v>
      </c>
      <c r="B1038" s="1" t="s">
        <v>7640</v>
      </c>
      <c r="C1038" s="1" t="s">
        <v>2397</v>
      </c>
      <c r="D1038" s="1">
        <v>5165</v>
      </c>
      <c r="E1038" t="s">
        <v>7749</v>
      </c>
    </row>
    <row r="1039" spans="1:5" x14ac:dyDescent="0.2">
      <c r="A1039" s="1" t="s">
        <v>2403</v>
      </c>
      <c r="B1039" s="1" t="s">
        <v>7640</v>
      </c>
      <c r="C1039" s="1" t="s">
        <v>1118</v>
      </c>
      <c r="D1039" s="1">
        <v>15500</v>
      </c>
      <c r="E1039" t="s">
        <v>7749</v>
      </c>
    </row>
    <row r="1040" spans="1:5" x14ac:dyDescent="0.2">
      <c r="A1040" s="1" t="s">
        <v>2431</v>
      </c>
      <c r="B1040" s="1" t="s">
        <v>7640</v>
      </c>
      <c r="C1040" s="1" t="s">
        <v>1160</v>
      </c>
      <c r="D1040" s="1">
        <v>15500</v>
      </c>
      <c r="E1040" t="s">
        <v>7749</v>
      </c>
    </row>
    <row r="1041" spans="1:5" x14ac:dyDescent="0.2">
      <c r="A1041" s="1" t="s">
        <v>2432</v>
      </c>
      <c r="B1041" s="1" t="s">
        <v>7640</v>
      </c>
      <c r="C1041" s="1" t="s">
        <v>1162</v>
      </c>
      <c r="D1041" s="1">
        <v>25830</v>
      </c>
      <c r="E1041" t="s">
        <v>7749</v>
      </c>
    </row>
    <row r="1042" spans="1:5" x14ac:dyDescent="0.2">
      <c r="A1042" s="1" t="s">
        <v>2436</v>
      </c>
      <c r="B1042" s="1" t="s">
        <v>7640</v>
      </c>
      <c r="C1042" s="1" t="s">
        <v>1170</v>
      </c>
      <c r="D1042" s="1">
        <v>91045</v>
      </c>
      <c r="E1042" t="s">
        <v>7749</v>
      </c>
    </row>
    <row r="1043" spans="1:5" x14ac:dyDescent="0.2">
      <c r="A1043" s="1" t="s">
        <v>2442</v>
      </c>
      <c r="B1043" s="1" t="s">
        <v>7640</v>
      </c>
      <c r="C1043" s="1" t="s">
        <v>1182</v>
      </c>
      <c r="D1043" s="1">
        <v>32240</v>
      </c>
      <c r="E1043" t="s">
        <v>7749</v>
      </c>
    </row>
    <row r="1044" spans="1:5" x14ac:dyDescent="0.2">
      <c r="A1044" s="1" t="s">
        <v>2472</v>
      </c>
      <c r="B1044" s="1" t="s">
        <v>7640</v>
      </c>
      <c r="C1044" s="1" t="s">
        <v>1244</v>
      </c>
      <c r="D1044" s="1">
        <v>12915</v>
      </c>
      <c r="E1044" t="s">
        <v>7749</v>
      </c>
    </row>
    <row r="1045" spans="1:5" x14ac:dyDescent="0.2">
      <c r="A1045" s="1" t="s">
        <v>2480</v>
      </c>
      <c r="B1045" s="1" t="s">
        <v>7640</v>
      </c>
      <c r="C1045" s="1" t="s">
        <v>1262</v>
      </c>
      <c r="D1045" s="1">
        <v>5165</v>
      </c>
      <c r="E1045" t="s">
        <v>7749</v>
      </c>
    </row>
    <row r="1046" spans="1:5" x14ac:dyDescent="0.2">
      <c r="A1046" s="1" t="s">
        <v>2545</v>
      </c>
      <c r="B1046" s="1" t="s">
        <v>7640</v>
      </c>
      <c r="C1046" s="1" t="s">
        <v>1382</v>
      </c>
      <c r="D1046" s="1">
        <v>49495</v>
      </c>
      <c r="E1046" t="s">
        <v>7749</v>
      </c>
    </row>
    <row r="1047" spans="1:5" x14ac:dyDescent="0.2">
      <c r="A1047" s="1" t="s">
        <v>2560</v>
      </c>
      <c r="B1047" s="1" t="s">
        <v>7640</v>
      </c>
      <c r="C1047" s="1" t="s">
        <v>288</v>
      </c>
      <c r="D1047" s="1">
        <v>39870</v>
      </c>
      <c r="E1047" t="s">
        <v>7749</v>
      </c>
    </row>
    <row r="1048" spans="1:5" x14ac:dyDescent="0.2">
      <c r="A1048" s="1" t="s">
        <v>2623</v>
      </c>
      <c r="B1048" s="1" t="s">
        <v>7640</v>
      </c>
      <c r="C1048" s="1" t="s">
        <v>1540</v>
      </c>
      <c r="D1048" s="1">
        <v>20665</v>
      </c>
      <c r="E1048" t="s">
        <v>7749</v>
      </c>
    </row>
    <row r="1049" spans="1:5" x14ac:dyDescent="0.2">
      <c r="A1049" s="1" t="s">
        <v>2630</v>
      </c>
      <c r="B1049" s="1" t="s">
        <v>7640</v>
      </c>
      <c r="C1049" s="1" t="s">
        <v>1554</v>
      </c>
      <c r="D1049" s="1">
        <v>39140</v>
      </c>
      <c r="E1049" t="s">
        <v>7749</v>
      </c>
    </row>
    <row r="1050" spans="1:5" x14ac:dyDescent="0.2">
      <c r="A1050" s="1" t="s">
        <v>2680</v>
      </c>
      <c r="B1050" s="1" t="s">
        <v>7640</v>
      </c>
      <c r="C1050" s="1" t="s">
        <v>1641</v>
      </c>
      <c r="D1050" s="1">
        <v>18950</v>
      </c>
      <c r="E1050" t="s">
        <v>7749</v>
      </c>
    </row>
    <row r="1051" spans="1:5" x14ac:dyDescent="0.2">
      <c r="A1051" s="1" t="s">
        <v>2690</v>
      </c>
      <c r="B1051" s="1" t="s">
        <v>7640</v>
      </c>
      <c r="C1051" s="1" t="s">
        <v>1659</v>
      </c>
      <c r="D1051" s="1">
        <v>5165</v>
      </c>
      <c r="E1051" t="s">
        <v>7749</v>
      </c>
    </row>
    <row r="1052" spans="1:5" x14ac:dyDescent="0.2">
      <c r="A1052" s="1" t="s">
        <v>2735</v>
      </c>
      <c r="B1052" s="1" t="s">
        <v>7640</v>
      </c>
      <c r="C1052" s="1" t="s">
        <v>1733</v>
      </c>
      <c r="D1052" s="1">
        <v>51665</v>
      </c>
      <c r="E1052" t="s">
        <v>7749</v>
      </c>
    </row>
    <row r="1053" spans="1:5" x14ac:dyDescent="0.2">
      <c r="A1053" s="1" t="s">
        <v>2736</v>
      </c>
      <c r="B1053" s="1" t="s">
        <v>7640</v>
      </c>
      <c r="C1053" s="1" t="s">
        <v>1735</v>
      </c>
      <c r="D1053" s="1">
        <v>30760</v>
      </c>
      <c r="E1053" t="s">
        <v>7749</v>
      </c>
    </row>
    <row r="1054" spans="1:5" x14ac:dyDescent="0.2">
      <c r="A1054" s="1" t="s">
        <v>1968</v>
      </c>
      <c r="B1054" s="1" t="s">
        <v>7640</v>
      </c>
      <c r="C1054" s="1" t="s">
        <v>324</v>
      </c>
      <c r="D1054" s="1">
        <v>56595</v>
      </c>
      <c r="E1054" t="s">
        <v>7901</v>
      </c>
    </row>
    <row r="1055" spans="1:5" x14ac:dyDescent="0.2">
      <c r="A1055" s="1" t="s">
        <v>2001</v>
      </c>
      <c r="B1055" s="1" t="s">
        <v>7640</v>
      </c>
      <c r="C1055" s="1" t="s">
        <v>382</v>
      </c>
      <c r="D1055" s="1">
        <v>25830</v>
      </c>
      <c r="E1055" t="s">
        <v>7901</v>
      </c>
    </row>
    <row r="1056" spans="1:5" x14ac:dyDescent="0.2">
      <c r="A1056" s="1" t="s">
        <v>2045</v>
      </c>
      <c r="B1056" s="1" t="s">
        <v>7640</v>
      </c>
      <c r="C1056" s="1" t="s">
        <v>468</v>
      </c>
      <c r="D1056" s="1">
        <v>7750</v>
      </c>
      <c r="E1056" t="s">
        <v>7901</v>
      </c>
    </row>
    <row r="1057" spans="1:5" x14ac:dyDescent="0.2">
      <c r="A1057" s="1" t="s">
        <v>2077</v>
      </c>
      <c r="B1057" s="1" t="s">
        <v>7640</v>
      </c>
      <c r="C1057" s="1" t="s">
        <v>524</v>
      </c>
      <c r="D1057" s="1">
        <v>10330</v>
      </c>
      <c r="E1057" t="s">
        <v>7901</v>
      </c>
    </row>
    <row r="1058" spans="1:5" x14ac:dyDescent="0.2">
      <c r="A1058" s="1" t="s">
        <v>2192</v>
      </c>
      <c r="B1058" s="1" t="s">
        <v>7640</v>
      </c>
      <c r="C1058" s="1" t="s">
        <v>2193</v>
      </c>
      <c r="D1058" s="1">
        <v>3450</v>
      </c>
      <c r="E1058" t="s">
        <v>7901</v>
      </c>
    </row>
    <row r="1059" spans="1:5" x14ac:dyDescent="0.2">
      <c r="A1059" s="1" t="s">
        <v>2270</v>
      </c>
      <c r="B1059" s="1" t="s">
        <v>7640</v>
      </c>
      <c r="C1059" s="1" t="s">
        <v>880</v>
      </c>
      <c r="D1059" s="1">
        <v>5165</v>
      </c>
      <c r="E1059" t="s">
        <v>7901</v>
      </c>
    </row>
    <row r="1060" spans="1:5" x14ac:dyDescent="0.2">
      <c r="A1060" s="1" t="s">
        <v>2278</v>
      </c>
      <c r="B1060" s="1" t="s">
        <v>7640</v>
      </c>
      <c r="C1060" s="1" t="s">
        <v>894</v>
      </c>
      <c r="D1060" s="1">
        <v>5165</v>
      </c>
      <c r="E1060" t="s">
        <v>7901</v>
      </c>
    </row>
    <row r="1061" spans="1:5" x14ac:dyDescent="0.2">
      <c r="A1061" s="1" t="s">
        <v>2307</v>
      </c>
      <c r="B1061" s="1" t="s">
        <v>7640</v>
      </c>
      <c r="C1061" s="1" t="s">
        <v>944</v>
      </c>
      <c r="D1061" s="1">
        <v>13780</v>
      </c>
      <c r="E1061" t="s">
        <v>7901</v>
      </c>
    </row>
    <row r="1062" spans="1:5" x14ac:dyDescent="0.2">
      <c r="A1062" s="1" t="s">
        <v>2308</v>
      </c>
      <c r="B1062" s="1" t="s">
        <v>7640</v>
      </c>
      <c r="C1062" s="1" t="s">
        <v>946</v>
      </c>
      <c r="D1062" s="1">
        <v>21905</v>
      </c>
      <c r="E1062" t="s">
        <v>7901</v>
      </c>
    </row>
    <row r="1063" spans="1:5" x14ac:dyDescent="0.2">
      <c r="A1063" s="1" t="s">
        <v>2319</v>
      </c>
      <c r="B1063" s="1" t="s">
        <v>7640</v>
      </c>
      <c r="C1063" s="1" t="s">
        <v>968</v>
      </c>
      <c r="D1063" s="1">
        <v>5165</v>
      </c>
      <c r="E1063" t="s">
        <v>7901</v>
      </c>
    </row>
    <row r="1064" spans="1:5" x14ac:dyDescent="0.2">
      <c r="A1064" s="1" t="s">
        <v>2527</v>
      </c>
      <c r="B1064" s="1" t="s">
        <v>7640</v>
      </c>
      <c r="C1064" s="1" t="s">
        <v>1352</v>
      </c>
      <c r="D1064" s="1">
        <v>7750</v>
      </c>
      <c r="E1064" t="s">
        <v>7901</v>
      </c>
    </row>
    <row r="1065" spans="1:5" x14ac:dyDescent="0.2">
      <c r="A1065" s="1" t="s">
        <v>2544</v>
      </c>
      <c r="B1065" s="1" t="s">
        <v>7640</v>
      </c>
      <c r="C1065" s="1" t="s">
        <v>1380</v>
      </c>
      <c r="D1065" s="1">
        <v>12915</v>
      </c>
      <c r="E1065" t="s">
        <v>7901</v>
      </c>
    </row>
    <row r="1066" spans="1:5" x14ac:dyDescent="0.2">
      <c r="A1066" s="1" t="s">
        <v>1832</v>
      </c>
      <c r="B1066" s="1" t="s">
        <v>7640</v>
      </c>
      <c r="C1066" s="1" t="s">
        <v>90</v>
      </c>
      <c r="D1066" s="1">
        <v>15500</v>
      </c>
      <c r="E1066" t="s">
        <v>7840</v>
      </c>
    </row>
    <row r="1067" spans="1:5" x14ac:dyDescent="0.2">
      <c r="A1067" s="1" t="s">
        <v>1896</v>
      </c>
      <c r="B1067" s="1" t="s">
        <v>7640</v>
      </c>
      <c r="C1067" s="1" t="s">
        <v>196</v>
      </c>
      <c r="D1067" s="1">
        <v>30405</v>
      </c>
      <c r="E1067" t="s">
        <v>7840</v>
      </c>
    </row>
    <row r="1068" spans="1:5" x14ac:dyDescent="0.2">
      <c r="A1068" s="1" t="s">
        <v>1938</v>
      </c>
      <c r="B1068" s="1" t="s">
        <v>7640</v>
      </c>
      <c r="C1068" s="1" t="s">
        <v>272</v>
      </c>
      <c r="D1068" s="1">
        <v>15500</v>
      </c>
      <c r="E1068" t="s">
        <v>7840</v>
      </c>
    </row>
    <row r="1069" spans="1:5" x14ac:dyDescent="0.2">
      <c r="A1069" s="1" t="s">
        <v>1966</v>
      </c>
      <c r="B1069" s="1" t="s">
        <v>7640</v>
      </c>
      <c r="C1069" s="1" t="s">
        <v>318</v>
      </c>
      <c r="D1069" s="1">
        <v>15500</v>
      </c>
      <c r="E1069" t="s">
        <v>7840</v>
      </c>
    </row>
    <row r="1070" spans="1:5" x14ac:dyDescent="0.2">
      <c r="A1070" s="1" t="s">
        <v>2157</v>
      </c>
      <c r="B1070" s="1" t="s">
        <v>7640</v>
      </c>
      <c r="C1070" s="1" t="s">
        <v>662</v>
      </c>
      <c r="D1070" s="1">
        <v>5165</v>
      </c>
      <c r="E1070" t="s">
        <v>7840</v>
      </c>
    </row>
    <row r="1071" spans="1:5" x14ac:dyDescent="0.2">
      <c r="A1071" s="1" t="s">
        <v>2164</v>
      </c>
      <c r="B1071" s="1" t="s">
        <v>7640</v>
      </c>
      <c r="C1071" s="1" t="s">
        <v>678</v>
      </c>
      <c r="D1071" s="1">
        <v>21060</v>
      </c>
      <c r="E1071" t="s">
        <v>7840</v>
      </c>
    </row>
    <row r="1072" spans="1:5" x14ac:dyDescent="0.2">
      <c r="A1072" s="1" t="s">
        <v>2176</v>
      </c>
      <c r="B1072" s="1" t="s">
        <v>7640</v>
      </c>
      <c r="C1072" s="1" t="s">
        <v>706</v>
      </c>
      <c r="D1072" s="1">
        <v>15500</v>
      </c>
      <c r="E1072" t="s">
        <v>7840</v>
      </c>
    </row>
    <row r="1073" spans="1:5" x14ac:dyDescent="0.2">
      <c r="A1073" s="1" t="s">
        <v>2179</v>
      </c>
      <c r="B1073" s="1" t="s">
        <v>7640</v>
      </c>
      <c r="C1073" s="1" t="s">
        <v>712</v>
      </c>
      <c r="D1073" s="1">
        <v>27330</v>
      </c>
      <c r="E1073" t="s">
        <v>7840</v>
      </c>
    </row>
    <row r="1074" spans="1:5" x14ac:dyDescent="0.2">
      <c r="A1074" s="1" t="s">
        <v>2417</v>
      </c>
      <c r="B1074" s="1" t="s">
        <v>7640</v>
      </c>
      <c r="C1074" s="1" t="s">
        <v>2418</v>
      </c>
      <c r="D1074" s="1">
        <v>5165</v>
      </c>
      <c r="E1074" t="s">
        <v>7840</v>
      </c>
    </row>
    <row r="1075" spans="1:5" x14ac:dyDescent="0.2">
      <c r="A1075" s="1" t="s">
        <v>2424</v>
      </c>
      <c r="B1075" s="1" t="s">
        <v>7640</v>
      </c>
      <c r="C1075" s="1" t="s">
        <v>2425</v>
      </c>
      <c r="D1075" s="1">
        <v>15500</v>
      </c>
      <c r="E1075" t="s">
        <v>7840</v>
      </c>
    </row>
    <row r="1076" spans="1:5" x14ac:dyDescent="0.2">
      <c r="A1076" s="1" t="s">
        <v>2595</v>
      </c>
      <c r="B1076" s="1" t="s">
        <v>7640</v>
      </c>
      <c r="C1076" s="1" t="s">
        <v>1498</v>
      </c>
      <c r="D1076" s="1">
        <v>261775</v>
      </c>
      <c r="E1076" s="9" t="s">
        <v>7840</v>
      </c>
    </row>
    <row r="1077" spans="1:5" x14ac:dyDescent="0.2">
      <c r="A1077" s="1" t="s">
        <v>1784</v>
      </c>
      <c r="B1077" s="1" t="s">
        <v>7640</v>
      </c>
      <c r="C1077" s="1" t="s">
        <v>1785</v>
      </c>
      <c r="D1077" s="1">
        <v>5165</v>
      </c>
      <c r="E1077" t="s">
        <v>7766</v>
      </c>
    </row>
    <row r="1078" spans="1:5" x14ac:dyDescent="0.2">
      <c r="A1078" s="1" t="s">
        <v>1789</v>
      </c>
      <c r="B1078" s="1" t="s">
        <v>7640</v>
      </c>
      <c r="C1078" s="1" t="s">
        <v>18</v>
      </c>
      <c r="D1078" s="1">
        <v>15500</v>
      </c>
      <c r="E1078" t="s">
        <v>7766</v>
      </c>
    </row>
    <row r="1079" spans="1:5" x14ac:dyDescent="0.2">
      <c r="A1079" s="1" t="s">
        <v>1795</v>
      </c>
      <c r="B1079" s="1" t="s">
        <v>7640</v>
      </c>
      <c r="C1079" s="1" t="s">
        <v>28</v>
      </c>
      <c r="D1079" s="1">
        <v>8725</v>
      </c>
      <c r="E1079" t="s">
        <v>7766</v>
      </c>
    </row>
    <row r="1080" spans="1:5" x14ac:dyDescent="0.2">
      <c r="A1080" s="1" t="s">
        <v>1876</v>
      </c>
      <c r="B1080" s="1" t="s">
        <v>7640</v>
      </c>
      <c r="C1080" s="1" t="s">
        <v>1877</v>
      </c>
      <c r="D1080" s="1">
        <v>15500</v>
      </c>
      <c r="E1080" t="s">
        <v>7766</v>
      </c>
    </row>
    <row r="1081" spans="1:5" x14ac:dyDescent="0.2">
      <c r="A1081" s="1" t="s">
        <v>1898</v>
      </c>
      <c r="B1081" s="1" t="s">
        <v>7640</v>
      </c>
      <c r="C1081" s="1" t="s">
        <v>200</v>
      </c>
      <c r="D1081" s="1">
        <v>12915</v>
      </c>
      <c r="E1081" t="s">
        <v>7766</v>
      </c>
    </row>
    <row r="1082" spans="1:5" x14ac:dyDescent="0.2">
      <c r="A1082" s="1" t="s">
        <v>1913</v>
      </c>
      <c r="B1082" s="1" t="s">
        <v>7640</v>
      </c>
      <c r="C1082" s="1" t="s">
        <v>226</v>
      </c>
      <c r="D1082" s="1">
        <v>25830</v>
      </c>
      <c r="E1082" t="s">
        <v>7766</v>
      </c>
    </row>
    <row r="1083" spans="1:5" x14ac:dyDescent="0.2">
      <c r="A1083" s="1" t="s">
        <v>2033</v>
      </c>
      <c r="B1083" s="1" t="s">
        <v>7640</v>
      </c>
      <c r="C1083" s="1" t="s">
        <v>442</v>
      </c>
      <c r="D1083" s="1">
        <v>25830</v>
      </c>
      <c r="E1083" t="s">
        <v>7766</v>
      </c>
    </row>
    <row r="1084" spans="1:5" x14ac:dyDescent="0.2">
      <c r="A1084" s="1" t="s">
        <v>2133</v>
      </c>
      <c r="B1084" s="1" t="s">
        <v>7640</v>
      </c>
      <c r="C1084" s="1" t="s">
        <v>618</v>
      </c>
      <c r="D1084" s="1">
        <v>15500</v>
      </c>
      <c r="E1084" t="s">
        <v>7766</v>
      </c>
    </row>
    <row r="1085" spans="1:5" x14ac:dyDescent="0.2">
      <c r="A1085" s="1" t="s">
        <v>2169</v>
      </c>
      <c r="B1085" s="1" t="s">
        <v>7640</v>
      </c>
      <c r="C1085" s="1" t="s">
        <v>688</v>
      </c>
      <c r="D1085" s="1">
        <v>25830</v>
      </c>
      <c r="E1085" t="s">
        <v>7766</v>
      </c>
    </row>
    <row r="1086" spans="1:5" x14ac:dyDescent="0.2">
      <c r="A1086" s="1" t="s">
        <v>2214</v>
      </c>
      <c r="B1086" s="1" t="s">
        <v>7640</v>
      </c>
      <c r="C1086" s="1" t="s">
        <v>774</v>
      </c>
      <c r="D1086" s="1">
        <v>15500</v>
      </c>
      <c r="E1086" t="s">
        <v>7766</v>
      </c>
    </row>
    <row r="1087" spans="1:5" x14ac:dyDescent="0.2">
      <c r="A1087" s="1" t="s">
        <v>2277</v>
      </c>
      <c r="B1087" s="1" t="s">
        <v>7640</v>
      </c>
      <c r="C1087" s="1" t="s">
        <v>892</v>
      </c>
      <c r="D1087" s="1">
        <v>5165</v>
      </c>
      <c r="E1087" t="s">
        <v>7766</v>
      </c>
    </row>
    <row r="1088" spans="1:5" x14ac:dyDescent="0.2">
      <c r="A1088" s="1" t="s">
        <v>2345</v>
      </c>
      <c r="B1088" s="1" t="s">
        <v>7640</v>
      </c>
      <c r="C1088" s="1" t="s">
        <v>1014</v>
      </c>
      <c r="D1088" s="1">
        <v>25830</v>
      </c>
      <c r="E1088" t="s">
        <v>7766</v>
      </c>
    </row>
    <row r="1089" spans="1:5" x14ac:dyDescent="0.2">
      <c r="A1089" s="1" t="s">
        <v>2382</v>
      </c>
      <c r="B1089" s="1" t="s">
        <v>7640</v>
      </c>
      <c r="C1089" s="1" t="s">
        <v>2383</v>
      </c>
      <c r="D1089" s="1">
        <v>5165</v>
      </c>
      <c r="E1089" t="s">
        <v>7766</v>
      </c>
    </row>
    <row r="1090" spans="1:5" x14ac:dyDescent="0.2">
      <c r="A1090" s="1" t="s">
        <v>2389</v>
      </c>
      <c r="B1090" s="1" t="s">
        <v>7640</v>
      </c>
      <c r="C1090" s="1" t="s">
        <v>1094</v>
      </c>
      <c r="D1090" s="1">
        <v>15500</v>
      </c>
      <c r="E1090" t="s">
        <v>7766</v>
      </c>
    </row>
    <row r="1091" spans="1:5" x14ac:dyDescent="0.2">
      <c r="A1091" s="1" t="s">
        <v>2457</v>
      </c>
      <c r="B1091" s="1" t="s">
        <v>7640</v>
      </c>
      <c r="C1091" s="1" t="s">
        <v>1208</v>
      </c>
      <c r="D1091" s="1">
        <v>21905</v>
      </c>
      <c r="E1091" t="s">
        <v>7766</v>
      </c>
    </row>
    <row r="1092" spans="1:5" x14ac:dyDescent="0.2">
      <c r="A1092" s="1" t="s">
        <v>2489</v>
      </c>
      <c r="B1092" s="1" t="s">
        <v>7640</v>
      </c>
      <c r="C1092" s="1" t="s">
        <v>1284</v>
      </c>
      <c r="D1092" s="1">
        <v>36165</v>
      </c>
      <c r="E1092" t="s">
        <v>7766</v>
      </c>
    </row>
    <row r="1093" spans="1:5" x14ac:dyDescent="0.2">
      <c r="A1093" s="1" t="s">
        <v>2504</v>
      </c>
      <c r="B1093" s="1" t="s">
        <v>7640</v>
      </c>
      <c r="C1093" s="1" t="s">
        <v>1310</v>
      </c>
      <c r="D1093" s="1">
        <v>25830</v>
      </c>
      <c r="E1093" t="s">
        <v>7766</v>
      </c>
    </row>
    <row r="1094" spans="1:5" x14ac:dyDescent="0.2">
      <c r="A1094" s="1" t="s">
        <v>2505</v>
      </c>
      <c r="B1094" s="1" t="s">
        <v>7640</v>
      </c>
      <c r="C1094" s="1" t="s">
        <v>1312</v>
      </c>
      <c r="D1094" s="1">
        <v>36165</v>
      </c>
      <c r="E1094" t="s">
        <v>7766</v>
      </c>
    </row>
    <row r="1095" spans="1:5" x14ac:dyDescent="0.2">
      <c r="A1095" s="1" t="s">
        <v>2506</v>
      </c>
      <c r="B1095" s="1" t="s">
        <v>7640</v>
      </c>
      <c r="C1095" s="1" t="s">
        <v>1314</v>
      </c>
      <c r="D1095" s="1">
        <v>25830</v>
      </c>
      <c r="E1095" t="s">
        <v>7766</v>
      </c>
    </row>
    <row r="1096" spans="1:5" x14ac:dyDescent="0.2">
      <c r="A1096" s="1" t="s">
        <v>2507</v>
      </c>
      <c r="B1096" s="1" t="s">
        <v>7640</v>
      </c>
      <c r="C1096" s="1" t="s">
        <v>1316</v>
      </c>
      <c r="D1096" s="1">
        <v>58565</v>
      </c>
      <c r="E1096" t="s">
        <v>7766</v>
      </c>
    </row>
    <row r="1097" spans="1:5" x14ac:dyDescent="0.2">
      <c r="A1097" s="1" t="s">
        <v>2634</v>
      </c>
      <c r="B1097" s="1" t="s">
        <v>7640</v>
      </c>
      <c r="C1097" s="1" t="s">
        <v>1559</v>
      </c>
      <c r="D1097" s="1">
        <v>23385</v>
      </c>
      <c r="E1097" s="2" t="s">
        <v>7766</v>
      </c>
    </row>
    <row r="1098" spans="1:5" x14ac:dyDescent="0.2">
      <c r="A1098" s="1" t="s">
        <v>2652</v>
      </c>
      <c r="B1098" s="1" t="s">
        <v>7640</v>
      </c>
      <c r="C1098" s="1" t="s">
        <v>1587</v>
      </c>
      <c r="D1098" s="1">
        <v>36165</v>
      </c>
      <c r="E1098" t="s">
        <v>7766</v>
      </c>
    </row>
    <row r="1099" spans="1:5" x14ac:dyDescent="0.2">
      <c r="A1099" s="1" t="s">
        <v>2687</v>
      </c>
      <c r="B1099" s="1" t="s">
        <v>7640</v>
      </c>
      <c r="C1099" s="1" t="s">
        <v>1653</v>
      </c>
      <c r="D1099" s="1">
        <v>7750</v>
      </c>
      <c r="E1099" t="s">
        <v>7766</v>
      </c>
    </row>
    <row r="1100" spans="1:5" x14ac:dyDescent="0.2">
      <c r="A1100" s="1" t="s">
        <v>2697</v>
      </c>
      <c r="B1100" s="1" t="s">
        <v>7640</v>
      </c>
      <c r="C1100" s="1" t="s">
        <v>1671</v>
      </c>
      <c r="D1100" s="1">
        <v>15500</v>
      </c>
      <c r="E1100" t="s">
        <v>7766</v>
      </c>
    </row>
    <row r="1101" spans="1:5" x14ac:dyDescent="0.2">
      <c r="A1101" s="1" t="s">
        <v>2716</v>
      </c>
      <c r="B1101" s="1" t="s">
        <v>7640</v>
      </c>
      <c r="C1101" s="1" t="s">
        <v>1699</v>
      </c>
      <c r="D1101" s="1">
        <v>31000</v>
      </c>
      <c r="E1101" t="s">
        <v>7766</v>
      </c>
    </row>
    <row r="1102" spans="1:5" x14ac:dyDescent="0.2">
      <c r="A1102" s="1" t="s">
        <v>2746</v>
      </c>
      <c r="B1102" s="1" t="s">
        <v>7640</v>
      </c>
      <c r="C1102" s="1" t="s">
        <v>1751</v>
      </c>
      <c r="D1102" s="1">
        <v>36165</v>
      </c>
      <c r="E1102" t="s">
        <v>7766</v>
      </c>
    </row>
    <row r="1103" spans="1:5" x14ac:dyDescent="0.2">
      <c r="A1103" s="1" t="s">
        <v>1791</v>
      </c>
      <c r="B1103" s="1" t="s">
        <v>7640</v>
      </c>
      <c r="C1103" s="1" t="s">
        <v>1792</v>
      </c>
      <c r="D1103" s="1">
        <v>4930</v>
      </c>
      <c r="E1103" t="s">
        <v>7722</v>
      </c>
    </row>
    <row r="1104" spans="1:5" x14ac:dyDescent="0.2">
      <c r="A1104" s="1" t="s">
        <v>1796</v>
      </c>
      <c r="B1104" s="1" t="s">
        <v>7640</v>
      </c>
      <c r="C1104" s="1" t="s">
        <v>30</v>
      </c>
      <c r="D1104" s="1">
        <v>55410</v>
      </c>
      <c r="E1104" t="s">
        <v>7722</v>
      </c>
    </row>
    <row r="1105" spans="1:5" x14ac:dyDescent="0.2">
      <c r="A1105" s="1" t="s">
        <v>1804</v>
      </c>
      <c r="B1105" s="1" t="s">
        <v>7640</v>
      </c>
      <c r="C1105" s="1" t="s">
        <v>1805</v>
      </c>
      <c r="D1105" s="1">
        <v>5165</v>
      </c>
      <c r="E1105" t="s">
        <v>7722</v>
      </c>
    </row>
    <row r="1106" spans="1:5" x14ac:dyDescent="0.2">
      <c r="A1106" s="1" t="s">
        <v>1809</v>
      </c>
      <c r="B1106" s="1" t="s">
        <v>7640</v>
      </c>
      <c r="C1106" s="1" t="s">
        <v>52</v>
      </c>
      <c r="D1106" s="1">
        <v>7750</v>
      </c>
      <c r="E1106" t="s">
        <v>7722</v>
      </c>
    </row>
    <row r="1107" spans="1:5" x14ac:dyDescent="0.2">
      <c r="A1107" s="1" t="s">
        <v>1818</v>
      </c>
      <c r="B1107" s="1" t="s">
        <v>7640</v>
      </c>
      <c r="C1107" s="1" t="s">
        <v>66</v>
      </c>
      <c r="D1107" s="1">
        <v>12915</v>
      </c>
      <c r="E1107" t="s">
        <v>7722</v>
      </c>
    </row>
    <row r="1108" spans="1:5" x14ac:dyDescent="0.2">
      <c r="A1108" s="1" t="s">
        <v>1829</v>
      </c>
      <c r="B1108" s="1" t="s">
        <v>7640</v>
      </c>
      <c r="C1108" s="1" t="s">
        <v>84</v>
      </c>
      <c r="D1108" s="1">
        <v>25830</v>
      </c>
      <c r="E1108" t="s">
        <v>7722</v>
      </c>
    </row>
    <row r="1109" spans="1:5" x14ac:dyDescent="0.2">
      <c r="A1109" s="1" t="s">
        <v>1849</v>
      </c>
      <c r="B1109" s="1" t="s">
        <v>7640</v>
      </c>
      <c r="C1109" s="1" t="s">
        <v>1850</v>
      </c>
      <c r="D1109" s="1">
        <v>15500</v>
      </c>
      <c r="E1109" t="s">
        <v>7722</v>
      </c>
    </row>
    <row r="1110" spans="1:5" x14ac:dyDescent="0.2">
      <c r="A1110" s="1" t="s">
        <v>1854</v>
      </c>
      <c r="B1110" s="1" t="s">
        <v>7640</v>
      </c>
      <c r="C1110" s="1" t="s">
        <v>124</v>
      </c>
      <c r="D1110" s="1">
        <v>3450</v>
      </c>
      <c r="E1110" t="s">
        <v>7722</v>
      </c>
    </row>
    <row r="1111" spans="1:5" x14ac:dyDescent="0.2">
      <c r="A1111" s="1" t="s">
        <v>1875</v>
      </c>
      <c r="B1111" s="1" t="s">
        <v>7640</v>
      </c>
      <c r="C1111" s="1" t="s">
        <v>162</v>
      </c>
      <c r="D1111" s="1">
        <v>40110</v>
      </c>
      <c r="E1111" t="s">
        <v>7722</v>
      </c>
    </row>
    <row r="1112" spans="1:5" x14ac:dyDescent="0.2">
      <c r="A1112" s="1" t="s">
        <v>1897</v>
      </c>
      <c r="B1112" s="1" t="s">
        <v>7640</v>
      </c>
      <c r="C1112" s="1" t="s">
        <v>198</v>
      </c>
      <c r="D1112" s="1">
        <v>67165</v>
      </c>
      <c r="E1112" t="s">
        <v>7722</v>
      </c>
    </row>
    <row r="1113" spans="1:5" x14ac:dyDescent="0.2">
      <c r="A1113" s="1" t="s">
        <v>1917</v>
      </c>
      <c r="B1113" s="1" t="s">
        <v>7640</v>
      </c>
      <c r="C1113" s="1" t="s">
        <v>234</v>
      </c>
      <c r="D1113" s="1">
        <v>263065</v>
      </c>
      <c r="E1113" t="s">
        <v>7722</v>
      </c>
    </row>
    <row r="1114" spans="1:5" x14ac:dyDescent="0.2">
      <c r="A1114" s="1" t="s">
        <v>1921</v>
      </c>
      <c r="B1114" s="1" t="s">
        <v>7640</v>
      </c>
      <c r="C1114" s="1" t="s">
        <v>1922</v>
      </c>
      <c r="D1114" s="1">
        <v>5165</v>
      </c>
      <c r="E1114" t="s">
        <v>7722</v>
      </c>
    </row>
    <row r="1115" spans="1:5" x14ac:dyDescent="0.2">
      <c r="A1115" s="1" t="s">
        <v>1927</v>
      </c>
      <c r="B1115" s="1" t="s">
        <v>7640</v>
      </c>
      <c r="C1115" s="1" t="s">
        <v>252</v>
      </c>
      <c r="D1115" s="1">
        <v>112245</v>
      </c>
      <c r="E1115" t="s">
        <v>7722</v>
      </c>
    </row>
    <row r="1116" spans="1:5" x14ac:dyDescent="0.2">
      <c r="A1116" s="1" t="s">
        <v>1940</v>
      </c>
      <c r="B1116" s="1" t="s">
        <v>7640</v>
      </c>
      <c r="C1116" s="1" t="s">
        <v>276</v>
      </c>
      <c r="D1116" s="1">
        <v>10330</v>
      </c>
      <c r="E1116" t="s">
        <v>7722</v>
      </c>
    </row>
    <row r="1117" spans="1:5" x14ac:dyDescent="0.2">
      <c r="A1117" s="1" t="s">
        <v>1947</v>
      </c>
      <c r="B1117" s="1" t="s">
        <v>7640</v>
      </c>
      <c r="C1117" s="1" t="s">
        <v>290</v>
      </c>
      <c r="D1117" s="1">
        <v>10330</v>
      </c>
      <c r="E1117" t="s">
        <v>7722</v>
      </c>
    </row>
    <row r="1118" spans="1:5" x14ac:dyDescent="0.2">
      <c r="A1118" s="1" t="s">
        <v>1959</v>
      </c>
      <c r="B1118" s="1" t="s">
        <v>7640</v>
      </c>
      <c r="C1118" s="1" t="s">
        <v>306</v>
      </c>
      <c r="D1118" s="1">
        <v>12325</v>
      </c>
      <c r="E1118" t="s">
        <v>7722</v>
      </c>
    </row>
    <row r="1119" spans="1:5" x14ac:dyDescent="0.2">
      <c r="A1119" s="1" t="s">
        <v>1960</v>
      </c>
      <c r="B1119" s="1" t="s">
        <v>7640</v>
      </c>
      <c r="C1119" s="1" t="s">
        <v>308</v>
      </c>
      <c r="D1119" s="1">
        <v>15500</v>
      </c>
      <c r="E1119" t="s">
        <v>7722</v>
      </c>
    </row>
    <row r="1120" spans="1:5" x14ac:dyDescent="0.2">
      <c r="A1120" s="1" t="s">
        <v>1961</v>
      </c>
      <c r="B1120" s="1" t="s">
        <v>7640</v>
      </c>
      <c r="C1120" s="1" t="s">
        <v>312</v>
      </c>
      <c r="D1120" s="1">
        <v>15500</v>
      </c>
      <c r="E1120" t="s">
        <v>7722</v>
      </c>
    </row>
    <row r="1121" spans="1:5" x14ac:dyDescent="0.2">
      <c r="A1121" s="1" t="s">
        <v>1962</v>
      </c>
      <c r="B1121" s="1" t="s">
        <v>7640</v>
      </c>
      <c r="C1121" s="1" t="s">
        <v>314</v>
      </c>
      <c r="D1121" s="1">
        <v>119600</v>
      </c>
      <c r="E1121" t="s">
        <v>7722</v>
      </c>
    </row>
    <row r="1122" spans="1:5" x14ac:dyDescent="0.2">
      <c r="A1122" s="1" t="s">
        <v>1971</v>
      </c>
      <c r="B1122" s="1" t="s">
        <v>7640</v>
      </c>
      <c r="C1122" s="1" t="s">
        <v>1972</v>
      </c>
      <c r="D1122" s="1">
        <v>5165</v>
      </c>
      <c r="E1122" t="s">
        <v>7722</v>
      </c>
    </row>
    <row r="1123" spans="1:5" x14ac:dyDescent="0.2">
      <c r="A1123" s="1" t="s">
        <v>1975</v>
      </c>
      <c r="B1123" s="1" t="s">
        <v>7640</v>
      </c>
      <c r="C1123" s="1" t="s">
        <v>334</v>
      </c>
      <c r="D1123" s="1">
        <v>5165</v>
      </c>
      <c r="E1123" t="s">
        <v>7722</v>
      </c>
    </row>
    <row r="1124" spans="1:5" x14ac:dyDescent="0.2">
      <c r="A1124" s="1" t="s">
        <v>1979</v>
      </c>
      <c r="B1124" s="1" t="s">
        <v>7640</v>
      </c>
      <c r="C1124" s="1" t="s">
        <v>342</v>
      </c>
      <c r="D1124" s="1">
        <v>15500</v>
      </c>
      <c r="E1124" t="s">
        <v>7722</v>
      </c>
    </row>
    <row r="1125" spans="1:5" x14ac:dyDescent="0.2">
      <c r="A1125" s="1" t="s">
        <v>1980</v>
      </c>
      <c r="B1125" s="1" t="s">
        <v>7640</v>
      </c>
      <c r="C1125" s="1" t="s">
        <v>344</v>
      </c>
      <c r="D1125" s="1">
        <v>34725</v>
      </c>
      <c r="E1125" t="s">
        <v>7722</v>
      </c>
    </row>
    <row r="1126" spans="1:5" x14ac:dyDescent="0.2">
      <c r="A1126" s="1" t="s">
        <v>1984</v>
      </c>
      <c r="B1126" s="1" t="s">
        <v>7640</v>
      </c>
      <c r="C1126" s="1" t="s">
        <v>356</v>
      </c>
      <c r="D1126" s="1">
        <v>5165</v>
      </c>
      <c r="E1126" t="s">
        <v>7722</v>
      </c>
    </row>
    <row r="1127" spans="1:5" x14ac:dyDescent="0.2">
      <c r="A1127" s="1" t="s">
        <v>1987</v>
      </c>
      <c r="B1127" s="1" t="s">
        <v>7640</v>
      </c>
      <c r="C1127" s="1" t="s">
        <v>362</v>
      </c>
      <c r="D1127" s="1">
        <v>15500</v>
      </c>
      <c r="E1127" t="s">
        <v>7722</v>
      </c>
    </row>
    <row r="1128" spans="1:5" x14ac:dyDescent="0.2">
      <c r="A1128" s="1" t="s">
        <v>1995</v>
      </c>
      <c r="B1128" s="1" t="s">
        <v>7640</v>
      </c>
      <c r="C1128" s="1" t="s">
        <v>370</v>
      </c>
      <c r="D1128" s="1">
        <v>22775</v>
      </c>
      <c r="E1128" t="s">
        <v>7722</v>
      </c>
    </row>
    <row r="1129" spans="1:5" x14ac:dyDescent="0.2">
      <c r="A1129" s="1" t="s">
        <v>2004</v>
      </c>
      <c r="B1129" s="1" t="s">
        <v>7640</v>
      </c>
      <c r="C1129" s="1" t="s">
        <v>388</v>
      </c>
      <c r="D1129" s="1">
        <v>15500</v>
      </c>
      <c r="E1129" t="s">
        <v>7722</v>
      </c>
    </row>
    <row r="1130" spans="1:5" x14ac:dyDescent="0.2">
      <c r="A1130" s="1" t="s">
        <v>2007</v>
      </c>
      <c r="B1130" s="1" t="s">
        <v>7640</v>
      </c>
      <c r="C1130" s="1" t="s">
        <v>396</v>
      </c>
      <c r="D1130" s="1">
        <v>15500</v>
      </c>
      <c r="E1130" t="s">
        <v>7722</v>
      </c>
    </row>
    <row r="1131" spans="1:5" x14ac:dyDescent="0.2">
      <c r="A1131" s="1" t="s">
        <v>2009</v>
      </c>
      <c r="B1131" s="1" t="s">
        <v>7640</v>
      </c>
      <c r="C1131" s="1" t="s">
        <v>400</v>
      </c>
      <c r="D1131" s="1">
        <v>15500</v>
      </c>
      <c r="E1131" t="s">
        <v>7722</v>
      </c>
    </row>
    <row r="1132" spans="1:5" x14ac:dyDescent="0.2">
      <c r="A1132" s="1" t="s">
        <v>2015</v>
      </c>
      <c r="B1132" s="1" t="s">
        <v>7640</v>
      </c>
      <c r="C1132" s="1" t="s">
        <v>412</v>
      </c>
      <c r="D1132" s="1">
        <v>33225</v>
      </c>
      <c r="E1132" t="s">
        <v>7722</v>
      </c>
    </row>
    <row r="1133" spans="1:5" x14ac:dyDescent="0.2">
      <c r="A1133" s="1" t="s">
        <v>2016</v>
      </c>
      <c r="B1133" s="1" t="s">
        <v>7640</v>
      </c>
      <c r="C1133" s="1" t="s">
        <v>414</v>
      </c>
      <c r="D1133" s="1">
        <v>28790</v>
      </c>
      <c r="E1133" t="s">
        <v>7722</v>
      </c>
    </row>
    <row r="1134" spans="1:5" x14ac:dyDescent="0.2">
      <c r="A1134" s="1" t="s">
        <v>2024</v>
      </c>
      <c r="B1134" s="1" t="s">
        <v>7640</v>
      </c>
      <c r="C1134" s="1" t="s">
        <v>426</v>
      </c>
      <c r="D1134" s="1">
        <v>29775</v>
      </c>
      <c r="E1134" t="s">
        <v>7722</v>
      </c>
    </row>
    <row r="1135" spans="1:5" x14ac:dyDescent="0.2">
      <c r="A1135" s="1" t="s">
        <v>2026</v>
      </c>
      <c r="B1135" s="1" t="s">
        <v>7640</v>
      </c>
      <c r="C1135" s="1" t="s">
        <v>430</v>
      </c>
      <c r="D1135" s="1">
        <v>7750</v>
      </c>
      <c r="E1135" t="s">
        <v>7722</v>
      </c>
    </row>
    <row r="1136" spans="1:5" x14ac:dyDescent="0.2">
      <c r="A1136" s="1" t="s">
        <v>2027</v>
      </c>
      <c r="B1136" s="1" t="s">
        <v>7640</v>
      </c>
      <c r="C1136" s="1" t="s">
        <v>432</v>
      </c>
      <c r="D1136" s="1">
        <v>35740</v>
      </c>
      <c r="E1136" t="s">
        <v>7722</v>
      </c>
    </row>
    <row r="1137" spans="1:5" x14ac:dyDescent="0.2">
      <c r="A1137" s="1" t="s">
        <v>2042</v>
      </c>
      <c r="B1137" s="1" t="s">
        <v>7640</v>
      </c>
      <c r="C1137" s="1" t="s">
        <v>464</v>
      </c>
      <c r="D1137" s="1">
        <v>15500</v>
      </c>
      <c r="E1137" t="s">
        <v>7722</v>
      </c>
    </row>
    <row r="1138" spans="1:5" x14ac:dyDescent="0.2">
      <c r="A1138" s="1" t="s">
        <v>2049</v>
      </c>
      <c r="B1138" s="1" t="s">
        <v>7640</v>
      </c>
      <c r="C1138" s="1" t="s">
        <v>476</v>
      </c>
      <c r="D1138" s="1">
        <v>15500</v>
      </c>
      <c r="E1138" t="s">
        <v>7722</v>
      </c>
    </row>
    <row r="1139" spans="1:5" x14ac:dyDescent="0.2">
      <c r="A1139" s="1" t="s">
        <v>2052</v>
      </c>
      <c r="B1139" s="1" t="s">
        <v>7640</v>
      </c>
      <c r="C1139" s="1" t="s">
        <v>482</v>
      </c>
      <c r="D1139" s="1">
        <v>5165</v>
      </c>
      <c r="E1139" t="s">
        <v>7722</v>
      </c>
    </row>
    <row r="1140" spans="1:5" x14ac:dyDescent="0.2">
      <c r="A1140" s="1" t="s">
        <v>2056</v>
      </c>
      <c r="B1140" s="1" t="s">
        <v>7640</v>
      </c>
      <c r="C1140" s="1" t="s">
        <v>486</v>
      </c>
      <c r="D1140" s="1">
        <v>55115</v>
      </c>
      <c r="E1140" t="s">
        <v>7722</v>
      </c>
    </row>
    <row r="1141" spans="1:5" x14ac:dyDescent="0.2">
      <c r="A1141" s="1" t="s">
        <v>2064</v>
      </c>
      <c r="B1141" s="1" t="s">
        <v>7640</v>
      </c>
      <c r="C1141" s="1" t="s">
        <v>2065</v>
      </c>
      <c r="D1141" s="1">
        <v>5165</v>
      </c>
      <c r="E1141" t="s">
        <v>7722</v>
      </c>
    </row>
    <row r="1142" spans="1:5" x14ac:dyDescent="0.2">
      <c r="A1142" s="1" t="s">
        <v>2085</v>
      </c>
      <c r="B1142" s="1" t="s">
        <v>7640</v>
      </c>
      <c r="C1142" s="1" t="s">
        <v>2086</v>
      </c>
      <c r="D1142" s="1">
        <v>3940</v>
      </c>
      <c r="E1142" t="s">
        <v>7722</v>
      </c>
    </row>
    <row r="1143" spans="1:5" x14ac:dyDescent="0.2">
      <c r="A1143" s="1" t="s">
        <v>2088</v>
      </c>
      <c r="B1143" s="1" t="s">
        <v>7640</v>
      </c>
      <c r="C1143" s="1" t="s">
        <v>542</v>
      </c>
      <c r="D1143" s="1">
        <v>46025</v>
      </c>
      <c r="E1143" t="s">
        <v>7722</v>
      </c>
    </row>
    <row r="1144" spans="1:5" x14ac:dyDescent="0.2">
      <c r="A1144" s="1" t="s">
        <v>2091</v>
      </c>
      <c r="B1144" s="1" t="s">
        <v>7640</v>
      </c>
      <c r="C1144" s="1" t="s">
        <v>2092</v>
      </c>
      <c r="D1144" s="1">
        <v>5165</v>
      </c>
      <c r="E1144" t="s">
        <v>7722</v>
      </c>
    </row>
    <row r="1145" spans="1:5" x14ac:dyDescent="0.2">
      <c r="A1145" s="1" t="s">
        <v>2096</v>
      </c>
      <c r="B1145" s="1" t="s">
        <v>7640</v>
      </c>
      <c r="C1145" s="1" t="s">
        <v>552</v>
      </c>
      <c r="D1145" s="1">
        <v>15500</v>
      </c>
      <c r="E1145" t="s">
        <v>7722</v>
      </c>
    </row>
    <row r="1146" spans="1:5" x14ac:dyDescent="0.2">
      <c r="A1146" s="1" t="s">
        <v>2097</v>
      </c>
      <c r="B1146" s="1" t="s">
        <v>7640</v>
      </c>
      <c r="C1146" s="1" t="s">
        <v>554</v>
      </c>
      <c r="D1146" s="1">
        <v>8615</v>
      </c>
      <c r="E1146" t="s">
        <v>7722</v>
      </c>
    </row>
    <row r="1147" spans="1:5" x14ac:dyDescent="0.2">
      <c r="A1147" s="1" t="s">
        <v>2106</v>
      </c>
      <c r="B1147" s="1" t="s">
        <v>7640</v>
      </c>
      <c r="C1147" s="1" t="s">
        <v>568</v>
      </c>
      <c r="D1147" s="1">
        <v>51665</v>
      </c>
      <c r="E1147" t="s">
        <v>7722</v>
      </c>
    </row>
    <row r="1148" spans="1:5" x14ac:dyDescent="0.2">
      <c r="A1148" s="1" t="s">
        <v>2117</v>
      </c>
      <c r="B1148" s="1" t="s">
        <v>7640</v>
      </c>
      <c r="C1148" s="1" t="s">
        <v>592</v>
      </c>
      <c r="D1148" s="1">
        <v>5165</v>
      </c>
      <c r="E1148" t="s">
        <v>7722</v>
      </c>
    </row>
    <row r="1149" spans="1:5" x14ac:dyDescent="0.2">
      <c r="A1149" s="1" t="s">
        <v>2120</v>
      </c>
      <c r="B1149" s="1" t="s">
        <v>7640</v>
      </c>
      <c r="C1149" s="1" t="s">
        <v>2121</v>
      </c>
      <c r="D1149" s="1">
        <v>5165</v>
      </c>
      <c r="E1149" t="s">
        <v>7722</v>
      </c>
    </row>
    <row r="1150" spans="1:5" x14ac:dyDescent="0.2">
      <c r="A1150" s="1" t="s">
        <v>2124</v>
      </c>
      <c r="B1150" s="1" t="s">
        <v>7640</v>
      </c>
      <c r="C1150" s="1" t="s">
        <v>598</v>
      </c>
      <c r="D1150" s="1">
        <v>15500</v>
      </c>
      <c r="E1150" t="s">
        <v>7722</v>
      </c>
    </row>
    <row r="1151" spans="1:5" x14ac:dyDescent="0.2">
      <c r="A1151" s="1" t="s">
        <v>2134</v>
      </c>
      <c r="B1151" s="1" t="s">
        <v>7640</v>
      </c>
      <c r="C1151" s="1" t="s">
        <v>620</v>
      </c>
      <c r="D1151" s="1">
        <v>5165</v>
      </c>
      <c r="E1151" t="s">
        <v>7722</v>
      </c>
    </row>
    <row r="1152" spans="1:5" x14ac:dyDescent="0.2">
      <c r="A1152" s="1" t="s">
        <v>2141</v>
      </c>
      <c r="B1152" s="1" t="s">
        <v>7640</v>
      </c>
      <c r="C1152" s="1" t="s">
        <v>632</v>
      </c>
      <c r="D1152" s="1">
        <v>36715</v>
      </c>
      <c r="E1152" t="s">
        <v>7722</v>
      </c>
    </row>
    <row r="1153" spans="1:5" x14ac:dyDescent="0.2">
      <c r="A1153" s="1" t="s">
        <v>2149</v>
      </c>
      <c r="B1153" s="1" t="s">
        <v>7640</v>
      </c>
      <c r="C1153" s="1" t="s">
        <v>646</v>
      </c>
      <c r="D1153" s="1">
        <v>23385</v>
      </c>
      <c r="E1153" t="s">
        <v>7722</v>
      </c>
    </row>
    <row r="1154" spans="1:5" x14ac:dyDescent="0.2">
      <c r="A1154" s="1" t="s">
        <v>2150</v>
      </c>
      <c r="B1154" s="1" t="s">
        <v>7640</v>
      </c>
      <c r="C1154" s="1" t="s">
        <v>648</v>
      </c>
      <c r="D1154" s="1">
        <v>70890</v>
      </c>
      <c r="E1154" t="s">
        <v>7722</v>
      </c>
    </row>
    <row r="1155" spans="1:5" x14ac:dyDescent="0.2">
      <c r="A1155" s="1" t="s">
        <v>2154</v>
      </c>
      <c r="B1155" s="1" t="s">
        <v>7640</v>
      </c>
      <c r="C1155" s="1" t="s">
        <v>656</v>
      </c>
      <c r="D1155" s="1">
        <v>15500</v>
      </c>
      <c r="E1155" t="s">
        <v>7722</v>
      </c>
    </row>
    <row r="1156" spans="1:5" x14ac:dyDescent="0.2">
      <c r="A1156" s="1" t="s">
        <v>2184</v>
      </c>
      <c r="B1156" s="1" t="s">
        <v>7640</v>
      </c>
      <c r="C1156" s="1" t="s">
        <v>722</v>
      </c>
      <c r="D1156" s="1">
        <v>134095</v>
      </c>
      <c r="E1156" t="s">
        <v>7722</v>
      </c>
    </row>
    <row r="1157" spans="1:5" x14ac:dyDescent="0.2">
      <c r="A1157" s="1" t="s">
        <v>2203</v>
      </c>
      <c r="B1157" s="1" t="s">
        <v>7640</v>
      </c>
      <c r="C1157" s="1" t="s">
        <v>748</v>
      </c>
      <c r="D1157" s="1">
        <v>158450</v>
      </c>
      <c r="E1157" t="s">
        <v>7722</v>
      </c>
    </row>
    <row r="1158" spans="1:5" x14ac:dyDescent="0.2">
      <c r="A1158" s="1" t="s">
        <v>2215</v>
      </c>
      <c r="B1158" s="1" t="s">
        <v>7640</v>
      </c>
      <c r="C1158" s="1" t="s">
        <v>776</v>
      </c>
      <c r="D1158" s="1">
        <v>5165</v>
      </c>
      <c r="E1158" t="s">
        <v>7722</v>
      </c>
    </row>
    <row r="1159" spans="1:5" x14ac:dyDescent="0.2">
      <c r="A1159" s="1" t="s">
        <v>2219</v>
      </c>
      <c r="B1159" s="1" t="s">
        <v>7640</v>
      </c>
      <c r="C1159" s="1" t="s">
        <v>784</v>
      </c>
      <c r="D1159" s="1">
        <v>51665</v>
      </c>
      <c r="E1159" t="s">
        <v>7722</v>
      </c>
    </row>
    <row r="1160" spans="1:5" x14ac:dyDescent="0.2">
      <c r="A1160" s="1" t="s">
        <v>2228</v>
      </c>
      <c r="B1160" s="1" t="s">
        <v>7640</v>
      </c>
      <c r="C1160" s="1" t="s">
        <v>794</v>
      </c>
      <c r="D1160" s="1">
        <v>15500</v>
      </c>
      <c r="E1160" t="s">
        <v>7722</v>
      </c>
    </row>
    <row r="1161" spans="1:5" x14ac:dyDescent="0.2">
      <c r="A1161" s="1" t="s">
        <v>2235</v>
      </c>
      <c r="B1161" s="1" t="s">
        <v>7640</v>
      </c>
      <c r="C1161" s="1" t="s">
        <v>804</v>
      </c>
      <c r="D1161" s="1">
        <v>11200</v>
      </c>
      <c r="E1161" t="s">
        <v>7722</v>
      </c>
    </row>
    <row r="1162" spans="1:5" x14ac:dyDescent="0.2">
      <c r="A1162" s="1" t="s">
        <v>2255</v>
      </c>
      <c r="B1162" s="1" t="s">
        <v>7640</v>
      </c>
      <c r="C1162" s="1" t="s">
        <v>848</v>
      </c>
      <c r="D1162" s="1">
        <v>25830</v>
      </c>
      <c r="E1162" t="s">
        <v>7722</v>
      </c>
    </row>
    <row r="1163" spans="1:5" x14ac:dyDescent="0.2">
      <c r="A1163" s="1" t="s">
        <v>2276</v>
      </c>
      <c r="B1163" s="1" t="s">
        <v>7640</v>
      </c>
      <c r="C1163" s="1" t="s">
        <v>890</v>
      </c>
      <c r="D1163" s="1">
        <v>7750</v>
      </c>
      <c r="E1163" t="s">
        <v>7722</v>
      </c>
    </row>
    <row r="1164" spans="1:5" x14ac:dyDescent="0.2">
      <c r="A1164" s="1" t="s">
        <v>2292</v>
      </c>
      <c r="B1164" s="1" t="s">
        <v>7640</v>
      </c>
      <c r="C1164" s="1" t="s">
        <v>926</v>
      </c>
      <c r="D1164" s="1">
        <v>6900</v>
      </c>
      <c r="E1164" t="s">
        <v>7722</v>
      </c>
    </row>
    <row r="1165" spans="1:5" x14ac:dyDescent="0.2">
      <c r="A1165" s="1" t="s">
        <v>2297</v>
      </c>
      <c r="B1165" s="1" t="s">
        <v>7640</v>
      </c>
      <c r="C1165" s="1" t="s">
        <v>2298</v>
      </c>
      <c r="D1165" s="1">
        <v>15500</v>
      </c>
      <c r="E1165" t="s">
        <v>7722</v>
      </c>
    </row>
    <row r="1166" spans="1:5" x14ac:dyDescent="0.2">
      <c r="A1166" s="1" t="s">
        <v>2310</v>
      </c>
      <c r="B1166" s="1" t="s">
        <v>7640</v>
      </c>
      <c r="C1166" s="1" t="s">
        <v>950</v>
      </c>
      <c r="D1166" s="1">
        <v>25830</v>
      </c>
      <c r="E1166" t="s">
        <v>7722</v>
      </c>
    </row>
    <row r="1167" spans="1:5" x14ac:dyDescent="0.2">
      <c r="A1167" s="1" t="s">
        <v>2317</v>
      </c>
      <c r="B1167" s="1" t="s">
        <v>7640</v>
      </c>
      <c r="C1167" s="1" t="s">
        <v>964</v>
      </c>
      <c r="D1167" s="1">
        <v>36165</v>
      </c>
      <c r="E1167" t="s">
        <v>7722</v>
      </c>
    </row>
    <row r="1168" spans="1:5" x14ac:dyDescent="0.2">
      <c r="A1168" s="1" t="s">
        <v>2321</v>
      </c>
      <c r="B1168" s="1" t="s">
        <v>7640</v>
      </c>
      <c r="C1168" s="1" t="s">
        <v>972</v>
      </c>
      <c r="D1168" s="1">
        <v>19720</v>
      </c>
      <c r="E1168" t="s">
        <v>7722</v>
      </c>
    </row>
    <row r="1169" spans="1:5" x14ac:dyDescent="0.2">
      <c r="A1169" s="1" t="s">
        <v>2333</v>
      </c>
      <c r="B1169" s="1" t="s">
        <v>7640</v>
      </c>
      <c r="C1169" s="1" t="s">
        <v>994</v>
      </c>
      <c r="D1169" s="1">
        <v>25830</v>
      </c>
      <c r="E1169" t="s">
        <v>7722</v>
      </c>
    </row>
    <row r="1170" spans="1:5" x14ac:dyDescent="0.2">
      <c r="A1170" s="1" t="s">
        <v>2335</v>
      </c>
      <c r="B1170" s="1" t="s">
        <v>7640</v>
      </c>
      <c r="C1170" s="1" t="s">
        <v>998</v>
      </c>
      <c r="D1170" s="1">
        <v>25830</v>
      </c>
      <c r="E1170" t="s">
        <v>7722</v>
      </c>
    </row>
    <row r="1171" spans="1:5" x14ac:dyDescent="0.2">
      <c r="A1171" s="1" t="s">
        <v>2348</v>
      </c>
      <c r="B1171" s="1" t="s">
        <v>7640</v>
      </c>
      <c r="C1171" s="1" t="s">
        <v>1020</v>
      </c>
      <c r="D1171" s="1">
        <v>25830</v>
      </c>
      <c r="E1171" t="s">
        <v>7722</v>
      </c>
    </row>
    <row r="1172" spans="1:5" x14ac:dyDescent="0.2">
      <c r="A1172" s="1" t="s">
        <v>2398</v>
      </c>
      <c r="B1172" s="1" t="s">
        <v>7640</v>
      </c>
      <c r="C1172" s="1" t="s">
        <v>1108</v>
      </c>
      <c r="D1172" s="1">
        <v>15500</v>
      </c>
      <c r="E1172" t="s">
        <v>7722</v>
      </c>
    </row>
    <row r="1173" spans="1:5" x14ac:dyDescent="0.2">
      <c r="A1173" s="1" t="s">
        <v>2409</v>
      </c>
      <c r="B1173" s="1" t="s">
        <v>7640</v>
      </c>
      <c r="C1173" s="1" t="s">
        <v>1130</v>
      </c>
      <c r="D1173" s="1">
        <v>5165</v>
      </c>
      <c r="E1173" t="s">
        <v>7722</v>
      </c>
    </row>
    <row r="1174" spans="1:5" x14ac:dyDescent="0.2">
      <c r="A1174" s="1" t="s">
        <v>2416</v>
      </c>
      <c r="B1174" s="1" t="s">
        <v>7640</v>
      </c>
      <c r="C1174" s="1" t="s">
        <v>1146</v>
      </c>
      <c r="D1174" s="1">
        <v>30760</v>
      </c>
      <c r="E1174" t="s">
        <v>7722</v>
      </c>
    </row>
    <row r="1175" spans="1:5" x14ac:dyDescent="0.2">
      <c r="A1175" s="1" t="s">
        <v>2446</v>
      </c>
      <c r="B1175" s="1" t="s">
        <v>7640</v>
      </c>
      <c r="C1175" s="1" t="s">
        <v>2447</v>
      </c>
      <c r="D1175" s="1">
        <v>10330</v>
      </c>
      <c r="E1175" t="s">
        <v>7722</v>
      </c>
    </row>
    <row r="1176" spans="1:5" x14ac:dyDescent="0.2">
      <c r="A1176" s="1" t="s">
        <v>2451</v>
      </c>
      <c r="B1176" s="1" t="s">
        <v>7640</v>
      </c>
      <c r="C1176" s="1" t="s">
        <v>1196</v>
      </c>
      <c r="D1176" s="1">
        <v>18950</v>
      </c>
      <c r="E1176" t="s">
        <v>7722</v>
      </c>
    </row>
    <row r="1177" spans="1:5" x14ac:dyDescent="0.2">
      <c r="A1177" s="1" t="s">
        <v>2461</v>
      </c>
      <c r="B1177" s="1" t="s">
        <v>7640</v>
      </c>
      <c r="C1177" s="1" t="s">
        <v>1218</v>
      </c>
      <c r="D1177" s="1">
        <v>25830</v>
      </c>
      <c r="E1177" t="s">
        <v>7722</v>
      </c>
    </row>
    <row r="1178" spans="1:5" x14ac:dyDescent="0.2">
      <c r="A1178" s="1" t="s">
        <v>2476</v>
      </c>
      <c r="B1178" s="1" t="s">
        <v>7640</v>
      </c>
      <c r="C1178" s="1" t="s">
        <v>1254</v>
      </c>
      <c r="D1178" s="1">
        <v>8125</v>
      </c>
      <c r="E1178" t="s">
        <v>7722</v>
      </c>
    </row>
    <row r="1179" spans="1:5" x14ac:dyDescent="0.2">
      <c r="A1179" s="1" t="s">
        <v>2488</v>
      </c>
      <c r="B1179" s="1" t="s">
        <v>7640</v>
      </c>
      <c r="C1179" s="1" t="s">
        <v>1282</v>
      </c>
      <c r="D1179" s="1">
        <v>7750</v>
      </c>
      <c r="E1179" t="s">
        <v>7722</v>
      </c>
    </row>
    <row r="1180" spans="1:5" x14ac:dyDescent="0.2">
      <c r="A1180" s="1" t="s">
        <v>2502</v>
      </c>
      <c r="B1180" s="1" t="s">
        <v>7640</v>
      </c>
      <c r="C1180" s="1" t="s">
        <v>1306</v>
      </c>
      <c r="D1180" s="1">
        <v>15500</v>
      </c>
      <c r="E1180" t="s">
        <v>7722</v>
      </c>
    </row>
    <row r="1181" spans="1:5" x14ac:dyDescent="0.2">
      <c r="A1181" s="1" t="s">
        <v>2508</v>
      </c>
      <c r="B1181" s="1" t="s">
        <v>7640</v>
      </c>
      <c r="C1181" s="1" t="s">
        <v>1318</v>
      </c>
      <c r="D1181" s="1">
        <v>98900</v>
      </c>
      <c r="E1181" t="s">
        <v>7722</v>
      </c>
    </row>
    <row r="1182" spans="1:5" x14ac:dyDescent="0.2">
      <c r="A1182" s="1" t="s">
        <v>2515</v>
      </c>
      <c r="B1182" s="1" t="s">
        <v>7640</v>
      </c>
      <c r="C1182" s="1" t="s">
        <v>2516</v>
      </c>
      <c r="D1182" s="1">
        <v>5165</v>
      </c>
      <c r="E1182" t="s">
        <v>7722</v>
      </c>
    </row>
    <row r="1183" spans="1:5" x14ac:dyDescent="0.2">
      <c r="A1183" s="1" t="s">
        <v>2524</v>
      </c>
      <c r="B1183" s="1" t="s">
        <v>7640</v>
      </c>
      <c r="C1183" s="1" t="s">
        <v>1350</v>
      </c>
      <c r="D1183" s="1">
        <v>15500</v>
      </c>
      <c r="E1183" t="s">
        <v>7722</v>
      </c>
    </row>
    <row r="1184" spans="1:5" x14ac:dyDescent="0.2">
      <c r="A1184" s="1" t="s">
        <v>2547</v>
      </c>
      <c r="B1184" s="1" t="s">
        <v>7640</v>
      </c>
      <c r="C1184" s="1" t="s">
        <v>1386</v>
      </c>
      <c r="D1184" s="1">
        <v>4930</v>
      </c>
      <c r="E1184" t="s">
        <v>7722</v>
      </c>
    </row>
    <row r="1185" spans="1:5" x14ac:dyDescent="0.2">
      <c r="A1185" s="1" t="s">
        <v>2557</v>
      </c>
      <c r="B1185" s="1" t="s">
        <v>7640</v>
      </c>
      <c r="C1185" s="1" t="s">
        <v>1414</v>
      </c>
      <c r="D1185" s="1">
        <v>15500</v>
      </c>
      <c r="E1185" t="s">
        <v>7722</v>
      </c>
    </row>
    <row r="1186" spans="1:5" x14ac:dyDescent="0.2">
      <c r="A1186" s="1" t="s">
        <v>2564</v>
      </c>
      <c r="B1186" s="1" t="s">
        <v>7640</v>
      </c>
      <c r="C1186" s="1" t="s">
        <v>1428</v>
      </c>
      <c r="D1186" s="1">
        <v>60540</v>
      </c>
      <c r="E1186" t="s">
        <v>7722</v>
      </c>
    </row>
    <row r="1187" spans="1:5" x14ac:dyDescent="0.2">
      <c r="A1187" s="1" t="s">
        <v>2567</v>
      </c>
      <c r="B1187" s="1" t="s">
        <v>7640</v>
      </c>
      <c r="C1187" s="1" t="s">
        <v>1434</v>
      </c>
      <c r="D1187" s="1">
        <v>5165</v>
      </c>
      <c r="E1187" t="s">
        <v>7722</v>
      </c>
    </row>
    <row r="1188" spans="1:5" x14ac:dyDescent="0.2">
      <c r="A1188" s="1" t="s">
        <v>2568</v>
      </c>
      <c r="B1188" s="1" t="s">
        <v>7640</v>
      </c>
      <c r="C1188" s="1" t="s">
        <v>1438</v>
      </c>
      <c r="D1188" s="1">
        <v>15500</v>
      </c>
      <c r="E1188" t="s">
        <v>7722</v>
      </c>
    </row>
    <row r="1189" spans="1:5" x14ac:dyDescent="0.2">
      <c r="A1189" s="1" t="s">
        <v>2577</v>
      </c>
      <c r="B1189" s="1" t="s">
        <v>7640</v>
      </c>
      <c r="C1189" s="1" t="s">
        <v>1456</v>
      </c>
      <c r="D1189" s="1">
        <v>25830</v>
      </c>
      <c r="E1189" s="2" t="s">
        <v>7722</v>
      </c>
    </row>
    <row r="1190" spans="1:5" x14ac:dyDescent="0.2">
      <c r="A1190" s="1" t="s">
        <v>2585</v>
      </c>
      <c r="B1190" s="1" t="s">
        <v>7640</v>
      </c>
      <c r="C1190" s="1" t="s">
        <v>1474</v>
      </c>
      <c r="D1190" s="1">
        <v>55115</v>
      </c>
      <c r="E1190" t="s">
        <v>7722</v>
      </c>
    </row>
    <row r="1191" spans="1:5" x14ac:dyDescent="0.2">
      <c r="A1191" s="1" t="s">
        <v>2618</v>
      </c>
      <c r="B1191" s="1" t="s">
        <v>7640</v>
      </c>
      <c r="C1191" s="1" t="s">
        <v>1530</v>
      </c>
      <c r="D1191" s="1">
        <v>16975</v>
      </c>
      <c r="E1191" t="s">
        <v>7722</v>
      </c>
    </row>
    <row r="1192" spans="1:5" x14ac:dyDescent="0.2">
      <c r="A1192" s="1" t="s">
        <v>2620</v>
      </c>
      <c r="B1192" s="1" t="s">
        <v>7640</v>
      </c>
      <c r="C1192" s="1" t="s">
        <v>2621</v>
      </c>
      <c r="D1192" s="1">
        <v>9860</v>
      </c>
      <c r="E1192" t="s">
        <v>7722</v>
      </c>
    </row>
    <row r="1193" spans="1:5" x14ac:dyDescent="0.2">
      <c r="A1193" s="1" t="s">
        <v>2662</v>
      </c>
      <c r="B1193" s="1" t="s">
        <v>7640</v>
      </c>
      <c r="C1193" s="1" t="s">
        <v>1599</v>
      </c>
      <c r="D1193" s="1">
        <v>61525</v>
      </c>
      <c r="E1193" t="s">
        <v>7722</v>
      </c>
    </row>
    <row r="1194" spans="1:5" x14ac:dyDescent="0.2">
      <c r="A1194" s="1" t="s">
        <v>2664</v>
      </c>
      <c r="B1194" s="1" t="s">
        <v>7640</v>
      </c>
      <c r="C1194" s="1" t="s">
        <v>1605</v>
      </c>
      <c r="D1194" s="1">
        <v>3450</v>
      </c>
      <c r="E1194" t="s">
        <v>7722</v>
      </c>
    </row>
    <row r="1195" spans="1:5" x14ac:dyDescent="0.2">
      <c r="A1195" s="1" t="s">
        <v>2676</v>
      </c>
      <c r="B1195" s="1" t="s">
        <v>7640</v>
      </c>
      <c r="C1195" s="1" t="s">
        <v>1633</v>
      </c>
      <c r="D1195" s="1">
        <v>36165</v>
      </c>
      <c r="E1195" t="s">
        <v>7722</v>
      </c>
    </row>
    <row r="1196" spans="1:5" x14ac:dyDescent="0.2">
      <c r="A1196" s="1" t="s">
        <v>2691</v>
      </c>
      <c r="B1196" s="1" t="s">
        <v>7640</v>
      </c>
      <c r="C1196" s="1" t="s">
        <v>1661</v>
      </c>
      <c r="D1196" s="1">
        <v>59333</v>
      </c>
      <c r="E1196" t="s">
        <v>7722</v>
      </c>
    </row>
    <row r="1197" spans="1:5" x14ac:dyDescent="0.2">
      <c r="A1197" s="1" t="s">
        <v>2696</v>
      </c>
      <c r="B1197" s="1" t="s">
        <v>7640</v>
      </c>
      <c r="C1197" s="1" t="s">
        <v>1667</v>
      </c>
      <c r="D1197" s="1">
        <v>15500</v>
      </c>
      <c r="E1197" t="s">
        <v>7722</v>
      </c>
    </row>
    <row r="1198" spans="1:5" x14ac:dyDescent="0.2">
      <c r="A1198" s="1" t="s">
        <v>2709</v>
      </c>
      <c r="B1198" s="1" t="s">
        <v>7640</v>
      </c>
      <c r="C1198" s="1" t="s">
        <v>1689</v>
      </c>
      <c r="D1198" s="1">
        <v>108260</v>
      </c>
      <c r="E1198" t="s">
        <v>7722</v>
      </c>
    </row>
    <row r="1199" spans="1:5" x14ac:dyDescent="0.2">
      <c r="A1199" s="1" t="s">
        <v>2714</v>
      </c>
      <c r="B1199" s="1" t="s">
        <v>7640</v>
      </c>
      <c r="C1199" s="1" t="s">
        <v>2715</v>
      </c>
      <c r="D1199" s="1">
        <v>11080</v>
      </c>
      <c r="E1199" t="s">
        <v>7722</v>
      </c>
    </row>
    <row r="1200" spans="1:5" x14ac:dyDescent="0.2">
      <c r="A1200" s="1" t="s">
        <v>2734</v>
      </c>
      <c r="B1200" s="1" t="s">
        <v>7640</v>
      </c>
      <c r="C1200" s="1" t="s">
        <v>1731</v>
      </c>
      <c r="D1200" s="1">
        <v>15500</v>
      </c>
      <c r="E1200" t="s">
        <v>7722</v>
      </c>
    </row>
    <row r="1201" spans="1:5" x14ac:dyDescent="0.2">
      <c r="A1201" s="1" t="s">
        <v>2755</v>
      </c>
      <c r="B1201" s="1" t="s">
        <v>7640</v>
      </c>
      <c r="C1201" s="1" t="s">
        <v>1769</v>
      </c>
      <c r="D1201" s="1">
        <v>180830</v>
      </c>
      <c r="E1201" t="s">
        <v>7722</v>
      </c>
    </row>
    <row r="1202" spans="1:5" x14ac:dyDescent="0.2">
      <c r="A1202" s="1" t="s">
        <v>1802</v>
      </c>
      <c r="B1202" s="1" t="s">
        <v>7640</v>
      </c>
      <c r="C1202" s="1" t="s">
        <v>42</v>
      </c>
      <c r="D1202" s="1">
        <v>15500</v>
      </c>
      <c r="E1202" t="s">
        <v>7829</v>
      </c>
    </row>
    <row r="1203" spans="1:5" x14ac:dyDescent="0.2">
      <c r="A1203" s="1" t="s">
        <v>1861</v>
      </c>
      <c r="B1203" s="1" t="s">
        <v>7640</v>
      </c>
      <c r="C1203" s="1" t="s">
        <v>134</v>
      </c>
      <c r="D1203" s="1">
        <v>15500</v>
      </c>
      <c r="E1203" t="s">
        <v>7829</v>
      </c>
    </row>
    <row r="1204" spans="1:5" x14ac:dyDescent="0.2">
      <c r="A1204" s="1" t="s">
        <v>1868</v>
      </c>
      <c r="B1204" s="1" t="s">
        <v>7640</v>
      </c>
      <c r="C1204" s="1" t="s">
        <v>144</v>
      </c>
      <c r="D1204" s="1">
        <v>29280</v>
      </c>
      <c r="E1204" t="s">
        <v>7829</v>
      </c>
    </row>
    <row r="1205" spans="1:5" x14ac:dyDescent="0.2">
      <c r="A1205" s="1" t="s">
        <v>1869</v>
      </c>
      <c r="B1205" s="1" t="s">
        <v>7640</v>
      </c>
      <c r="C1205" s="1" t="s">
        <v>146</v>
      </c>
      <c r="D1205" s="1">
        <v>258325</v>
      </c>
      <c r="E1205" t="s">
        <v>7829</v>
      </c>
    </row>
    <row r="1206" spans="1:5" x14ac:dyDescent="0.2">
      <c r="A1206" s="1" t="s">
        <v>1923</v>
      </c>
      <c r="B1206" s="1" t="s">
        <v>7640</v>
      </c>
      <c r="C1206" s="1" t="s">
        <v>244</v>
      </c>
      <c r="D1206" s="1">
        <v>511690</v>
      </c>
      <c r="E1206" t="s">
        <v>7829</v>
      </c>
    </row>
    <row r="1207" spans="1:5" x14ac:dyDescent="0.2">
      <c r="A1207" s="1" t="s">
        <v>1934</v>
      </c>
      <c r="B1207" s="1" t="s">
        <v>7640</v>
      </c>
      <c r="C1207" s="1" t="s">
        <v>262</v>
      </c>
      <c r="D1207" s="1">
        <v>15500</v>
      </c>
      <c r="E1207" t="s">
        <v>7829</v>
      </c>
    </row>
    <row r="1208" spans="1:5" x14ac:dyDescent="0.2">
      <c r="A1208" s="1" t="s">
        <v>1963</v>
      </c>
      <c r="B1208" s="1" t="s">
        <v>7640</v>
      </c>
      <c r="C1208" s="1" t="s">
        <v>316</v>
      </c>
      <c r="D1208" s="1">
        <v>51665</v>
      </c>
      <c r="E1208" t="s">
        <v>7829</v>
      </c>
    </row>
    <row r="1209" spans="1:5" x14ac:dyDescent="0.2">
      <c r="A1209" s="1" t="s">
        <v>1969</v>
      </c>
      <c r="B1209" s="1" t="s">
        <v>7640</v>
      </c>
      <c r="C1209" s="1" t="s">
        <v>326</v>
      </c>
      <c r="D1209" s="1">
        <v>29280</v>
      </c>
      <c r="E1209" t="s">
        <v>7829</v>
      </c>
    </row>
    <row r="1210" spans="1:5" x14ac:dyDescent="0.2">
      <c r="A1210" s="1" t="s">
        <v>2023</v>
      </c>
      <c r="B1210" s="1" t="s">
        <v>7640</v>
      </c>
      <c r="C1210" s="1" t="s">
        <v>424</v>
      </c>
      <c r="D1210" s="1">
        <v>10330</v>
      </c>
      <c r="E1210" t="s">
        <v>7829</v>
      </c>
    </row>
    <row r="1211" spans="1:5" x14ac:dyDescent="0.2">
      <c r="A1211" s="1" t="s">
        <v>2029</v>
      </c>
      <c r="B1211" s="1" t="s">
        <v>7640</v>
      </c>
      <c r="C1211" s="1" t="s">
        <v>436</v>
      </c>
      <c r="D1211" s="1">
        <v>98990</v>
      </c>
      <c r="E1211" t="s">
        <v>7829</v>
      </c>
    </row>
    <row r="1212" spans="1:5" x14ac:dyDescent="0.2">
      <c r="A1212" s="1" t="s">
        <v>2034</v>
      </c>
      <c r="B1212" s="1" t="s">
        <v>7640</v>
      </c>
      <c r="C1212" s="1" t="s">
        <v>444</v>
      </c>
      <c r="D1212" s="1">
        <v>219525</v>
      </c>
      <c r="E1212" t="s">
        <v>7829</v>
      </c>
    </row>
    <row r="1213" spans="1:5" x14ac:dyDescent="0.2">
      <c r="A1213" s="1" t="s">
        <v>2038</v>
      </c>
      <c r="B1213" s="1" t="s">
        <v>7640</v>
      </c>
      <c r="C1213" s="1" t="s">
        <v>452</v>
      </c>
      <c r="D1213" s="1">
        <v>15500</v>
      </c>
      <c r="E1213" t="s">
        <v>7829</v>
      </c>
    </row>
    <row r="1214" spans="1:5" x14ac:dyDescent="0.2">
      <c r="A1214" s="1" t="s">
        <v>2039</v>
      </c>
      <c r="B1214" s="1" t="s">
        <v>7640</v>
      </c>
      <c r="C1214" s="1" t="s">
        <v>454</v>
      </c>
      <c r="D1214" s="1">
        <v>134095</v>
      </c>
      <c r="E1214" t="s">
        <v>7829</v>
      </c>
    </row>
    <row r="1215" spans="1:5" x14ac:dyDescent="0.2">
      <c r="A1215" s="1" t="s">
        <v>2043</v>
      </c>
      <c r="B1215" s="1" t="s">
        <v>7640</v>
      </c>
      <c r="C1215" s="1" t="s">
        <v>2044</v>
      </c>
      <c r="D1215" s="1">
        <v>5165</v>
      </c>
      <c r="E1215" t="s">
        <v>7829</v>
      </c>
    </row>
    <row r="1216" spans="1:5" x14ac:dyDescent="0.2">
      <c r="A1216" s="1" t="s">
        <v>2109</v>
      </c>
      <c r="B1216" s="1" t="s">
        <v>7640</v>
      </c>
      <c r="C1216" s="1" t="s">
        <v>574</v>
      </c>
      <c r="D1216" s="1">
        <v>15500</v>
      </c>
      <c r="E1216" t="s">
        <v>7829</v>
      </c>
    </row>
    <row r="1217" spans="1:5" x14ac:dyDescent="0.2">
      <c r="A1217" s="1" t="s">
        <v>2146</v>
      </c>
      <c r="B1217" s="1" t="s">
        <v>7640</v>
      </c>
      <c r="C1217" s="1" t="s">
        <v>640</v>
      </c>
      <c r="D1217" s="1">
        <v>28295</v>
      </c>
      <c r="E1217" t="s">
        <v>7829</v>
      </c>
    </row>
    <row r="1218" spans="1:5" x14ac:dyDescent="0.2">
      <c r="A1218" s="1" t="s">
        <v>2148</v>
      </c>
      <c r="B1218" s="1" t="s">
        <v>7640</v>
      </c>
      <c r="C1218" s="1" t="s">
        <v>644</v>
      </c>
      <c r="D1218" s="1">
        <v>15500</v>
      </c>
      <c r="E1218" t="s">
        <v>7829</v>
      </c>
    </row>
    <row r="1219" spans="1:5" x14ac:dyDescent="0.2">
      <c r="A1219" s="1" t="s">
        <v>2151</v>
      </c>
      <c r="B1219" s="1" t="s">
        <v>7640</v>
      </c>
      <c r="C1219" s="1" t="s">
        <v>650</v>
      </c>
      <c r="D1219" s="1">
        <v>15500</v>
      </c>
      <c r="E1219" t="s">
        <v>7829</v>
      </c>
    </row>
    <row r="1220" spans="1:5" x14ac:dyDescent="0.2">
      <c r="A1220" s="1" t="s">
        <v>2152</v>
      </c>
      <c r="B1220" s="1" t="s">
        <v>7640</v>
      </c>
      <c r="C1220" s="1" t="s">
        <v>652</v>
      </c>
      <c r="D1220" s="1">
        <v>29390</v>
      </c>
      <c r="E1220" t="s">
        <v>7829</v>
      </c>
    </row>
    <row r="1221" spans="1:5" x14ac:dyDescent="0.2">
      <c r="A1221" s="1" t="s">
        <v>2165</v>
      </c>
      <c r="B1221" s="1" t="s">
        <v>7640</v>
      </c>
      <c r="C1221" s="1" t="s">
        <v>680</v>
      </c>
      <c r="D1221" s="1">
        <v>15500</v>
      </c>
      <c r="E1221" t="s">
        <v>7829</v>
      </c>
    </row>
    <row r="1222" spans="1:5" x14ac:dyDescent="0.2">
      <c r="A1222" s="1" t="s">
        <v>2189</v>
      </c>
      <c r="B1222" s="1" t="s">
        <v>7640</v>
      </c>
      <c r="C1222" s="1" t="s">
        <v>728</v>
      </c>
      <c r="D1222" s="1">
        <v>33720</v>
      </c>
      <c r="E1222" t="s">
        <v>7829</v>
      </c>
    </row>
    <row r="1223" spans="1:5" x14ac:dyDescent="0.2">
      <c r="A1223" s="1" t="s">
        <v>2194</v>
      </c>
      <c r="B1223" s="1" t="s">
        <v>7640</v>
      </c>
      <c r="C1223" s="1" t="s">
        <v>730</v>
      </c>
      <c r="D1223" s="1">
        <v>116640</v>
      </c>
      <c r="E1223" t="s">
        <v>7829</v>
      </c>
    </row>
    <row r="1224" spans="1:5" x14ac:dyDescent="0.2">
      <c r="A1224" s="1" t="s">
        <v>2198</v>
      </c>
      <c r="B1224" s="1" t="s">
        <v>7640</v>
      </c>
      <c r="C1224" s="1" t="s">
        <v>744</v>
      </c>
      <c r="D1224" s="1">
        <v>15500</v>
      </c>
      <c r="E1224" t="s">
        <v>7829</v>
      </c>
    </row>
    <row r="1225" spans="1:5" x14ac:dyDescent="0.2">
      <c r="A1225" s="1" t="s">
        <v>2209</v>
      </c>
      <c r="B1225" s="1" t="s">
        <v>7640</v>
      </c>
      <c r="C1225" s="1" t="s">
        <v>762</v>
      </c>
      <c r="D1225" s="1">
        <v>25830</v>
      </c>
      <c r="E1225" t="s">
        <v>7829</v>
      </c>
    </row>
    <row r="1226" spans="1:5" x14ac:dyDescent="0.2">
      <c r="A1226" s="1" t="s">
        <v>2291</v>
      </c>
      <c r="B1226" s="1" t="s">
        <v>7640</v>
      </c>
      <c r="C1226" s="1" t="s">
        <v>924</v>
      </c>
      <c r="D1226" s="1">
        <v>15500</v>
      </c>
      <c r="E1226" t="s">
        <v>7829</v>
      </c>
    </row>
    <row r="1227" spans="1:5" x14ac:dyDescent="0.2">
      <c r="A1227" s="1" t="s">
        <v>2313</v>
      </c>
      <c r="B1227" s="1" t="s">
        <v>7640</v>
      </c>
      <c r="C1227" s="1" t="s">
        <v>956</v>
      </c>
      <c r="D1227" s="1">
        <v>671650</v>
      </c>
      <c r="E1227" t="s">
        <v>7829</v>
      </c>
    </row>
    <row r="1228" spans="1:5" x14ac:dyDescent="0.2">
      <c r="A1228" s="1" t="s">
        <v>2318</v>
      </c>
      <c r="B1228" s="1" t="s">
        <v>7640</v>
      </c>
      <c r="C1228" s="1" t="s">
        <v>966</v>
      </c>
      <c r="D1228" s="1">
        <v>7395</v>
      </c>
      <c r="E1228" t="s">
        <v>7829</v>
      </c>
    </row>
    <row r="1229" spans="1:5" x14ac:dyDescent="0.2">
      <c r="A1229" s="1" t="s">
        <v>2359</v>
      </c>
      <c r="B1229" s="1" t="s">
        <v>7640</v>
      </c>
      <c r="C1229" s="1" t="s">
        <v>1042</v>
      </c>
      <c r="D1229" s="1">
        <v>12680</v>
      </c>
      <c r="E1229" t="s">
        <v>7829</v>
      </c>
    </row>
    <row r="1230" spans="1:5" x14ac:dyDescent="0.2">
      <c r="A1230" s="1" t="s">
        <v>2428</v>
      </c>
      <c r="B1230" s="1" t="s">
        <v>7640</v>
      </c>
      <c r="C1230" s="1" t="s">
        <v>1158</v>
      </c>
      <c r="D1230" s="1">
        <v>258325</v>
      </c>
      <c r="E1230" s="1" t="s">
        <v>7829</v>
      </c>
    </row>
    <row r="1231" spans="1:5" x14ac:dyDescent="0.2">
      <c r="A1231" s="1" t="s">
        <v>2528</v>
      </c>
      <c r="B1231" s="1" t="s">
        <v>7640</v>
      </c>
      <c r="C1231" s="1" t="s">
        <v>1354</v>
      </c>
      <c r="D1231" s="1">
        <v>374055</v>
      </c>
      <c r="E1231" t="s">
        <v>7829</v>
      </c>
    </row>
    <row r="1232" spans="1:5" x14ac:dyDescent="0.2">
      <c r="A1232" s="1" t="s">
        <v>2539</v>
      </c>
      <c r="B1232" s="1" t="s">
        <v>7640</v>
      </c>
      <c r="C1232" s="1" t="s">
        <v>2540</v>
      </c>
      <c r="D1232" s="1">
        <v>5165</v>
      </c>
      <c r="E1232" t="s">
        <v>7829</v>
      </c>
    </row>
    <row r="1233" spans="1:5" x14ac:dyDescent="0.2">
      <c r="A1233" s="1" t="s">
        <v>2566</v>
      </c>
      <c r="B1233" s="1" t="s">
        <v>7640</v>
      </c>
      <c r="C1233" s="1" t="s">
        <v>1432</v>
      </c>
      <c r="D1233" s="1">
        <v>5165</v>
      </c>
      <c r="E1233" t="s">
        <v>7829</v>
      </c>
    </row>
    <row r="1234" spans="1:5" x14ac:dyDescent="0.2">
      <c r="A1234" s="1" t="s">
        <v>2622</v>
      </c>
      <c r="B1234" s="1" t="s">
        <v>7640</v>
      </c>
      <c r="C1234" s="1" t="s">
        <v>1536</v>
      </c>
      <c r="D1234" s="1">
        <v>15500</v>
      </c>
      <c r="E1234" s="2" t="s">
        <v>7829</v>
      </c>
    </row>
    <row r="1235" spans="1:5" x14ac:dyDescent="0.2">
      <c r="A1235" s="1" t="s">
        <v>2689</v>
      </c>
      <c r="B1235" s="1" t="s">
        <v>7640</v>
      </c>
      <c r="C1235" s="1" t="s">
        <v>1657</v>
      </c>
      <c r="D1235" s="1">
        <v>5165</v>
      </c>
      <c r="E1235" t="s">
        <v>7829</v>
      </c>
    </row>
    <row r="1236" spans="1:5" x14ac:dyDescent="0.2">
      <c r="A1236" s="1" t="s">
        <v>2718</v>
      </c>
      <c r="B1236" s="1" t="s">
        <v>7640</v>
      </c>
      <c r="C1236" s="1" t="s">
        <v>1703</v>
      </c>
      <c r="D1236" s="1">
        <v>36165</v>
      </c>
      <c r="E1236" t="s">
        <v>7829</v>
      </c>
    </row>
    <row r="1237" spans="1:5" x14ac:dyDescent="0.2">
      <c r="A1237" s="1" t="s">
        <v>2752</v>
      </c>
      <c r="B1237" s="1" t="s">
        <v>7640</v>
      </c>
      <c r="C1237" s="1" t="s">
        <v>1763</v>
      </c>
      <c r="D1237" s="1">
        <v>94495</v>
      </c>
      <c r="E1237" t="s">
        <v>7829</v>
      </c>
    </row>
    <row r="1238" spans="1:5" x14ac:dyDescent="0.2">
      <c r="A1238" s="1" t="s">
        <v>1781</v>
      </c>
      <c r="B1238" s="1" t="s">
        <v>7640</v>
      </c>
      <c r="C1238" s="1" t="s">
        <v>10</v>
      </c>
      <c r="D1238" s="1">
        <v>15500</v>
      </c>
      <c r="E1238" t="s">
        <v>7690</v>
      </c>
    </row>
    <row r="1239" spans="1:5" x14ac:dyDescent="0.2">
      <c r="A1239" s="1" t="s">
        <v>1786</v>
      </c>
      <c r="B1239" s="1" t="s">
        <v>7640</v>
      </c>
      <c r="C1239" s="1" t="s">
        <v>12</v>
      </c>
      <c r="D1239" s="1">
        <v>141600</v>
      </c>
      <c r="E1239" t="s">
        <v>7690</v>
      </c>
    </row>
    <row r="1240" spans="1:5" x14ac:dyDescent="0.2">
      <c r="A1240" s="1" t="s">
        <v>1800</v>
      </c>
      <c r="B1240" s="1" t="s">
        <v>7640</v>
      </c>
      <c r="C1240" s="1" t="s">
        <v>38</v>
      </c>
      <c r="D1240" s="1">
        <v>8125</v>
      </c>
      <c r="E1240" t="s">
        <v>7690</v>
      </c>
    </row>
    <row r="1241" spans="1:5" x14ac:dyDescent="0.2">
      <c r="A1241" s="1" t="s">
        <v>1841</v>
      </c>
      <c r="B1241" s="1" t="s">
        <v>7640</v>
      </c>
      <c r="C1241" s="1" t="s">
        <v>100</v>
      </c>
      <c r="D1241" s="1">
        <v>18950</v>
      </c>
      <c r="E1241" t="s">
        <v>7690</v>
      </c>
    </row>
    <row r="1242" spans="1:5" x14ac:dyDescent="0.2">
      <c r="A1242" s="1" t="s">
        <v>1843</v>
      </c>
      <c r="B1242" s="1" t="s">
        <v>7640</v>
      </c>
      <c r="C1242" s="1" t="s">
        <v>1844</v>
      </c>
      <c r="D1242" s="1">
        <v>5165</v>
      </c>
      <c r="E1242" t="s">
        <v>7690</v>
      </c>
    </row>
    <row r="1243" spans="1:5" x14ac:dyDescent="0.2">
      <c r="A1243" s="1" t="s">
        <v>1848</v>
      </c>
      <c r="B1243" s="1" t="s">
        <v>7640</v>
      </c>
      <c r="C1243" s="1" t="s">
        <v>112</v>
      </c>
      <c r="D1243" s="1">
        <v>25830</v>
      </c>
      <c r="E1243" t="s">
        <v>7690</v>
      </c>
    </row>
    <row r="1244" spans="1:5" x14ac:dyDescent="0.2">
      <c r="A1244" s="1" t="s">
        <v>1862</v>
      </c>
      <c r="B1244" s="1" t="s">
        <v>7640</v>
      </c>
      <c r="C1244" s="1" t="s">
        <v>136</v>
      </c>
      <c r="D1244" s="1">
        <v>46025</v>
      </c>
      <c r="E1244" t="s">
        <v>7690</v>
      </c>
    </row>
    <row r="1245" spans="1:5" x14ac:dyDescent="0.2">
      <c r="A1245" s="1" t="s">
        <v>1863</v>
      </c>
      <c r="B1245" s="1" t="s">
        <v>7640</v>
      </c>
      <c r="C1245" s="1" t="s">
        <v>1864</v>
      </c>
      <c r="D1245" s="1">
        <v>5165</v>
      </c>
      <c r="E1245" t="s">
        <v>7690</v>
      </c>
    </row>
    <row r="1246" spans="1:5" x14ac:dyDescent="0.2">
      <c r="A1246" s="1" t="s">
        <v>1870</v>
      </c>
      <c r="B1246" s="1" t="s">
        <v>7640</v>
      </c>
      <c r="C1246" s="1" t="s">
        <v>150</v>
      </c>
      <c r="D1246" s="1">
        <v>15500</v>
      </c>
      <c r="E1246" t="s">
        <v>7690</v>
      </c>
    </row>
    <row r="1247" spans="1:5" x14ac:dyDescent="0.2">
      <c r="A1247" s="1" t="s">
        <v>1882</v>
      </c>
      <c r="B1247" s="1" t="s">
        <v>7640</v>
      </c>
      <c r="C1247" s="1" t="s">
        <v>172</v>
      </c>
      <c r="D1247" s="1">
        <v>5165</v>
      </c>
      <c r="E1247" t="s">
        <v>7690</v>
      </c>
    </row>
    <row r="1248" spans="1:5" x14ac:dyDescent="0.2">
      <c r="A1248" s="1" t="s">
        <v>1893</v>
      </c>
      <c r="B1248" s="1" t="s">
        <v>7640</v>
      </c>
      <c r="C1248" s="1" t="s">
        <v>190</v>
      </c>
      <c r="D1248" s="1">
        <v>51665</v>
      </c>
      <c r="E1248" t="s">
        <v>7690</v>
      </c>
    </row>
    <row r="1249" spans="1:5" x14ac:dyDescent="0.2">
      <c r="A1249" s="1" t="s">
        <v>1905</v>
      </c>
      <c r="B1249" s="1" t="s">
        <v>7640</v>
      </c>
      <c r="C1249" s="1" t="s">
        <v>212</v>
      </c>
      <c r="D1249" s="1">
        <v>7750</v>
      </c>
      <c r="E1249" t="s">
        <v>7690</v>
      </c>
    </row>
    <row r="1250" spans="1:5" x14ac:dyDescent="0.2">
      <c r="A1250" s="1" t="s">
        <v>1911</v>
      </c>
      <c r="B1250" s="1" t="s">
        <v>7640</v>
      </c>
      <c r="C1250" s="1" t="s">
        <v>222</v>
      </c>
      <c r="D1250" s="1">
        <v>5165</v>
      </c>
      <c r="E1250" t="s">
        <v>7690</v>
      </c>
    </row>
    <row r="1251" spans="1:5" x14ac:dyDescent="0.2">
      <c r="A1251" s="1" t="s">
        <v>1912</v>
      </c>
      <c r="B1251" s="1" t="s">
        <v>7640</v>
      </c>
      <c r="C1251" s="1" t="s">
        <v>224</v>
      </c>
      <c r="D1251" s="1">
        <v>25830</v>
      </c>
      <c r="E1251" t="s">
        <v>7690</v>
      </c>
    </row>
    <row r="1252" spans="1:5" x14ac:dyDescent="0.2">
      <c r="A1252" s="1" t="s">
        <v>1914</v>
      </c>
      <c r="B1252" s="1" t="s">
        <v>7640</v>
      </c>
      <c r="C1252" s="1" t="s">
        <v>228</v>
      </c>
      <c r="D1252" s="1">
        <v>36165</v>
      </c>
      <c r="E1252" t="s">
        <v>7690</v>
      </c>
    </row>
    <row r="1253" spans="1:5" x14ac:dyDescent="0.2">
      <c r="A1253" s="1" t="s">
        <v>1920</v>
      </c>
      <c r="B1253" s="1" t="s">
        <v>7640</v>
      </c>
      <c r="C1253" s="1" t="s">
        <v>240</v>
      </c>
      <c r="D1253" s="1">
        <v>238020</v>
      </c>
      <c r="E1253" t="s">
        <v>7690</v>
      </c>
    </row>
    <row r="1254" spans="1:5" x14ac:dyDescent="0.2">
      <c r="A1254" s="1" t="s">
        <v>1925</v>
      </c>
      <c r="B1254" s="1" t="s">
        <v>7640</v>
      </c>
      <c r="C1254" s="1" t="s">
        <v>248</v>
      </c>
      <c r="D1254" s="1">
        <v>36165</v>
      </c>
      <c r="E1254" t="s">
        <v>7690</v>
      </c>
    </row>
    <row r="1255" spans="1:5" x14ac:dyDescent="0.2">
      <c r="A1255" s="1" t="s">
        <v>1931</v>
      </c>
      <c r="B1255" s="1" t="s">
        <v>7640</v>
      </c>
      <c r="C1255" s="1" t="s">
        <v>256</v>
      </c>
      <c r="D1255" s="1">
        <v>679140</v>
      </c>
      <c r="E1255" t="s">
        <v>7690</v>
      </c>
    </row>
    <row r="1256" spans="1:5" x14ac:dyDescent="0.2">
      <c r="A1256" s="1" t="s">
        <v>1932</v>
      </c>
      <c r="B1256" s="1" t="s">
        <v>7640</v>
      </c>
      <c r="C1256" s="1" t="s">
        <v>258</v>
      </c>
      <c r="D1256" s="1">
        <v>51665</v>
      </c>
      <c r="E1256" t="s">
        <v>7690</v>
      </c>
    </row>
    <row r="1257" spans="1:5" x14ac:dyDescent="0.2">
      <c r="A1257" s="1" t="s">
        <v>1946</v>
      </c>
      <c r="B1257" s="1" t="s">
        <v>7640</v>
      </c>
      <c r="C1257" s="1" t="s">
        <v>284</v>
      </c>
      <c r="D1257" s="1">
        <v>15500</v>
      </c>
      <c r="E1257" t="s">
        <v>7690</v>
      </c>
    </row>
    <row r="1258" spans="1:5" x14ac:dyDescent="0.2">
      <c r="A1258" s="1" t="s">
        <v>1967</v>
      </c>
      <c r="B1258" s="1" t="s">
        <v>7640</v>
      </c>
      <c r="C1258" s="1" t="s">
        <v>320</v>
      </c>
      <c r="D1258" s="1">
        <v>5165</v>
      </c>
      <c r="E1258" t="s">
        <v>7690</v>
      </c>
    </row>
    <row r="1259" spans="1:5" x14ac:dyDescent="0.2">
      <c r="A1259" s="1" t="s">
        <v>1973</v>
      </c>
      <c r="B1259" s="1" t="s">
        <v>7640</v>
      </c>
      <c r="C1259" s="1" t="s">
        <v>330</v>
      </c>
      <c r="D1259" s="1">
        <v>50740</v>
      </c>
      <c r="E1259" t="s">
        <v>7690</v>
      </c>
    </row>
    <row r="1260" spans="1:5" x14ac:dyDescent="0.2">
      <c r="A1260" s="1" t="s">
        <v>1982</v>
      </c>
      <c r="B1260" s="1" t="s">
        <v>7640</v>
      </c>
      <c r="C1260" s="1" t="s">
        <v>350</v>
      </c>
      <c r="D1260" s="1">
        <v>15500</v>
      </c>
      <c r="E1260" t="s">
        <v>7690</v>
      </c>
    </row>
    <row r="1261" spans="1:5" x14ac:dyDescent="0.2">
      <c r="A1261" s="1" t="s">
        <v>1997</v>
      </c>
      <c r="B1261" s="1" t="s">
        <v>7640</v>
      </c>
      <c r="C1261" s="1" t="s">
        <v>374</v>
      </c>
      <c r="D1261" s="1">
        <v>15500</v>
      </c>
      <c r="E1261" t="s">
        <v>7690</v>
      </c>
    </row>
    <row r="1262" spans="1:5" x14ac:dyDescent="0.2">
      <c r="A1262" s="1" t="s">
        <v>2002</v>
      </c>
      <c r="B1262" s="1" t="s">
        <v>7640</v>
      </c>
      <c r="C1262" s="1" t="s">
        <v>384</v>
      </c>
      <c r="D1262" s="1">
        <v>129165</v>
      </c>
      <c r="E1262" t="s">
        <v>7690</v>
      </c>
    </row>
    <row r="1263" spans="1:5" x14ac:dyDescent="0.2">
      <c r="A1263" s="1" t="s">
        <v>2011</v>
      </c>
      <c r="B1263" s="1" t="s">
        <v>7640</v>
      </c>
      <c r="C1263" s="1" t="s">
        <v>404</v>
      </c>
      <c r="D1263" s="1">
        <v>51665</v>
      </c>
      <c r="E1263" t="s">
        <v>7690</v>
      </c>
    </row>
    <row r="1264" spans="1:5" x14ac:dyDescent="0.2">
      <c r="A1264" s="1" t="s">
        <v>2126</v>
      </c>
      <c r="B1264" s="1" t="s">
        <v>7640</v>
      </c>
      <c r="C1264" s="1" t="s">
        <v>602</v>
      </c>
      <c r="D1264" s="1">
        <v>129165</v>
      </c>
      <c r="E1264" t="s">
        <v>7690</v>
      </c>
    </row>
    <row r="1265" spans="1:5" x14ac:dyDescent="0.2">
      <c r="A1265" s="1" t="s">
        <v>2129</v>
      </c>
      <c r="B1265" s="1" t="s">
        <v>7640</v>
      </c>
      <c r="C1265" s="1" t="s">
        <v>610</v>
      </c>
      <c r="D1265" s="1">
        <v>8125</v>
      </c>
      <c r="E1265" t="s">
        <v>7690</v>
      </c>
    </row>
    <row r="1266" spans="1:5" x14ac:dyDescent="0.2">
      <c r="A1266" s="1" t="s">
        <v>2138</v>
      </c>
      <c r="B1266" s="1" t="s">
        <v>7640</v>
      </c>
      <c r="C1266" s="1" t="s">
        <v>2139</v>
      </c>
      <c r="D1266" s="1">
        <v>5165</v>
      </c>
      <c r="E1266" t="s">
        <v>7690</v>
      </c>
    </row>
    <row r="1267" spans="1:5" x14ac:dyDescent="0.2">
      <c r="A1267" s="1" t="s">
        <v>2140</v>
      </c>
      <c r="B1267" s="1" t="s">
        <v>7640</v>
      </c>
      <c r="C1267" s="1" t="s">
        <v>630</v>
      </c>
      <c r="D1267" s="1">
        <v>36165</v>
      </c>
      <c r="E1267" t="s">
        <v>7690</v>
      </c>
    </row>
    <row r="1268" spans="1:5" x14ac:dyDescent="0.2">
      <c r="A1268" s="1" t="s">
        <v>2167</v>
      </c>
      <c r="B1268" s="1" t="s">
        <v>7640</v>
      </c>
      <c r="C1268" s="1" t="s">
        <v>684</v>
      </c>
      <c r="D1268" s="1">
        <v>5165</v>
      </c>
      <c r="E1268" t="s">
        <v>7690</v>
      </c>
    </row>
    <row r="1269" spans="1:5" x14ac:dyDescent="0.2">
      <c r="A1269" s="1" t="s">
        <v>2173</v>
      </c>
      <c r="B1269" s="1" t="s">
        <v>7640</v>
      </c>
      <c r="C1269" s="1" t="s">
        <v>698</v>
      </c>
      <c r="D1269" s="1">
        <v>25830</v>
      </c>
      <c r="E1269" t="s">
        <v>7690</v>
      </c>
    </row>
    <row r="1270" spans="1:5" x14ac:dyDescent="0.2">
      <c r="A1270" s="1" t="s">
        <v>2178</v>
      </c>
      <c r="B1270" s="1" t="s">
        <v>7640</v>
      </c>
      <c r="C1270" s="1" t="s">
        <v>710</v>
      </c>
      <c r="D1270" s="1">
        <v>15500</v>
      </c>
      <c r="E1270" t="s">
        <v>7690</v>
      </c>
    </row>
    <row r="1271" spans="1:5" x14ac:dyDescent="0.2">
      <c r="A1271" s="1" t="s">
        <v>2208</v>
      </c>
      <c r="B1271" s="1" t="s">
        <v>7640</v>
      </c>
      <c r="C1271" s="1" t="s">
        <v>760</v>
      </c>
      <c r="D1271" s="1">
        <v>82665</v>
      </c>
      <c r="E1271" t="s">
        <v>7690</v>
      </c>
    </row>
    <row r="1272" spans="1:5" x14ac:dyDescent="0.2">
      <c r="A1272" s="1" t="s">
        <v>2210</v>
      </c>
      <c r="B1272" s="1" t="s">
        <v>7640</v>
      </c>
      <c r="C1272" s="1" t="s">
        <v>764</v>
      </c>
      <c r="D1272" s="1">
        <v>213565</v>
      </c>
      <c r="E1272" t="s">
        <v>7690</v>
      </c>
    </row>
    <row r="1273" spans="1:5" x14ac:dyDescent="0.2">
      <c r="A1273" s="1" t="s">
        <v>2211</v>
      </c>
      <c r="B1273" s="1" t="s">
        <v>7640</v>
      </c>
      <c r="C1273" s="1" t="s">
        <v>768</v>
      </c>
      <c r="D1273" s="1">
        <v>15500</v>
      </c>
      <c r="E1273" t="s">
        <v>7690</v>
      </c>
    </row>
    <row r="1274" spans="1:5" x14ac:dyDescent="0.2">
      <c r="A1274" s="1" t="s">
        <v>2226</v>
      </c>
      <c r="B1274" s="1" t="s">
        <v>7640</v>
      </c>
      <c r="C1274" s="1" t="s">
        <v>790</v>
      </c>
      <c r="D1274" s="1">
        <v>5165</v>
      </c>
      <c r="E1274" t="s">
        <v>7690</v>
      </c>
    </row>
    <row r="1275" spans="1:5" x14ac:dyDescent="0.2">
      <c r="A1275" s="1" t="s">
        <v>2272</v>
      </c>
      <c r="B1275" s="1" t="s">
        <v>7640</v>
      </c>
      <c r="C1275" s="1" t="s">
        <v>884</v>
      </c>
      <c r="D1275" s="1">
        <v>67165</v>
      </c>
      <c r="E1275" t="s">
        <v>7690</v>
      </c>
    </row>
    <row r="1276" spans="1:5" x14ac:dyDescent="0.2">
      <c r="A1276" s="1" t="s">
        <v>2273</v>
      </c>
      <c r="B1276" s="1" t="s">
        <v>7640</v>
      </c>
      <c r="C1276" s="1" t="s">
        <v>886</v>
      </c>
      <c r="D1276" s="1">
        <v>25830</v>
      </c>
      <c r="E1276" t="s">
        <v>7690</v>
      </c>
    </row>
    <row r="1277" spans="1:5" x14ac:dyDescent="0.2">
      <c r="A1277" s="1" t="s">
        <v>2279</v>
      </c>
      <c r="B1277" s="1" t="s">
        <v>7640</v>
      </c>
      <c r="C1277" s="1" t="s">
        <v>896</v>
      </c>
      <c r="D1277" s="1">
        <v>78115</v>
      </c>
      <c r="E1277" t="s">
        <v>7690</v>
      </c>
    </row>
    <row r="1278" spans="1:5" x14ac:dyDescent="0.2">
      <c r="A1278" s="1" t="s">
        <v>2281</v>
      </c>
      <c r="B1278" s="1" t="s">
        <v>7640</v>
      </c>
      <c r="C1278" s="1" t="s">
        <v>900</v>
      </c>
      <c r="D1278" s="1">
        <v>5165</v>
      </c>
      <c r="E1278" t="s">
        <v>7690</v>
      </c>
    </row>
    <row r="1279" spans="1:5" x14ac:dyDescent="0.2">
      <c r="A1279" s="1" t="s">
        <v>2283</v>
      </c>
      <c r="B1279" s="1" t="s">
        <v>7640</v>
      </c>
      <c r="C1279" s="1" t="s">
        <v>904</v>
      </c>
      <c r="D1279" s="1">
        <v>25830</v>
      </c>
      <c r="E1279" t="s">
        <v>7690</v>
      </c>
    </row>
    <row r="1280" spans="1:5" x14ac:dyDescent="0.2">
      <c r="A1280" s="1" t="s">
        <v>2286</v>
      </c>
      <c r="B1280" s="1" t="s">
        <v>7640</v>
      </c>
      <c r="C1280" s="1" t="s">
        <v>912</v>
      </c>
      <c r="D1280" s="1">
        <v>5165</v>
      </c>
      <c r="E1280" t="s">
        <v>7690</v>
      </c>
    </row>
    <row r="1281" spans="1:5" x14ac:dyDescent="0.2">
      <c r="A1281" s="1" t="s">
        <v>2294</v>
      </c>
      <c r="B1281" s="1" t="s">
        <v>7640</v>
      </c>
      <c r="C1281" s="1" t="s">
        <v>930</v>
      </c>
      <c r="D1281" s="1">
        <v>103330</v>
      </c>
      <c r="E1281" t="s">
        <v>7690</v>
      </c>
    </row>
    <row r="1282" spans="1:5" x14ac:dyDescent="0.2">
      <c r="A1282" s="1" t="s">
        <v>2299</v>
      </c>
      <c r="B1282" s="1" t="s">
        <v>7640</v>
      </c>
      <c r="C1282" s="1" t="s">
        <v>932</v>
      </c>
      <c r="D1282" s="1">
        <v>19955</v>
      </c>
      <c r="E1282" t="s">
        <v>7690</v>
      </c>
    </row>
    <row r="1283" spans="1:5" x14ac:dyDescent="0.2">
      <c r="A1283" s="1" t="s">
        <v>2331</v>
      </c>
      <c r="B1283" s="1" t="s">
        <v>7640</v>
      </c>
      <c r="C1283" s="1" t="s">
        <v>990</v>
      </c>
      <c r="D1283" s="1">
        <v>12915</v>
      </c>
      <c r="E1283" t="s">
        <v>7690</v>
      </c>
    </row>
    <row r="1284" spans="1:5" x14ac:dyDescent="0.2">
      <c r="A1284" s="1" t="s">
        <v>2332</v>
      </c>
      <c r="B1284" s="1" t="s">
        <v>7640</v>
      </c>
      <c r="C1284" s="1" t="s">
        <v>992</v>
      </c>
      <c r="D1284" s="1">
        <v>7750</v>
      </c>
      <c r="E1284" t="s">
        <v>7690</v>
      </c>
    </row>
    <row r="1285" spans="1:5" x14ac:dyDescent="0.2">
      <c r="A1285" s="1" t="s">
        <v>2353</v>
      </c>
      <c r="B1285" s="1" t="s">
        <v>7640</v>
      </c>
      <c r="C1285" s="1" t="s">
        <v>1032</v>
      </c>
      <c r="D1285" s="1">
        <v>103330</v>
      </c>
      <c r="E1285" t="s">
        <v>7690</v>
      </c>
    </row>
    <row r="1286" spans="1:5" x14ac:dyDescent="0.2">
      <c r="A1286" s="1" t="s">
        <v>2362</v>
      </c>
      <c r="B1286" s="1" t="s">
        <v>7640</v>
      </c>
      <c r="C1286" s="1" t="s">
        <v>1048</v>
      </c>
      <c r="D1286" s="1">
        <v>5165</v>
      </c>
      <c r="E1286" t="s">
        <v>7690</v>
      </c>
    </row>
    <row r="1287" spans="1:5" x14ac:dyDescent="0.2">
      <c r="A1287" s="1" t="s">
        <v>2381</v>
      </c>
      <c r="B1287" s="1" t="s">
        <v>7640</v>
      </c>
      <c r="C1287" s="1" t="s">
        <v>1082</v>
      </c>
      <c r="D1287" s="1">
        <v>20665</v>
      </c>
      <c r="E1287" t="s">
        <v>7690</v>
      </c>
    </row>
    <row r="1288" spans="1:5" x14ac:dyDescent="0.2">
      <c r="A1288" s="1" t="s">
        <v>2405</v>
      </c>
      <c r="B1288" s="1" t="s">
        <v>7640</v>
      </c>
      <c r="C1288" s="1" t="s">
        <v>1122</v>
      </c>
      <c r="D1288" s="1">
        <v>96845</v>
      </c>
      <c r="E1288" t="s">
        <v>7690</v>
      </c>
    </row>
    <row r="1289" spans="1:5" x14ac:dyDescent="0.2">
      <c r="A1289" s="1" t="s">
        <v>2415</v>
      </c>
      <c r="B1289" s="1" t="s">
        <v>7640</v>
      </c>
      <c r="C1289" s="1" t="s">
        <v>1144</v>
      </c>
      <c r="D1289" s="1">
        <v>15025</v>
      </c>
      <c r="E1289" t="s">
        <v>7690</v>
      </c>
    </row>
    <row r="1290" spans="1:5" x14ac:dyDescent="0.2">
      <c r="A1290" s="1" t="s">
        <v>2455</v>
      </c>
      <c r="B1290" s="1" t="s">
        <v>7640</v>
      </c>
      <c r="C1290" s="1" t="s">
        <v>1204</v>
      </c>
      <c r="D1290" s="1">
        <v>15500</v>
      </c>
      <c r="E1290" t="s">
        <v>7690</v>
      </c>
    </row>
    <row r="1291" spans="1:5" x14ac:dyDescent="0.2">
      <c r="A1291" s="1" t="s">
        <v>2458</v>
      </c>
      <c r="B1291" s="1" t="s">
        <v>7640</v>
      </c>
      <c r="C1291" s="1" t="s">
        <v>1210</v>
      </c>
      <c r="D1291" s="1">
        <v>5165</v>
      </c>
      <c r="E1291" t="s">
        <v>7690</v>
      </c>
    </row>
    <row r="1292" spans="1:5" x14ac:dyDescent="0.2">
      <c r="A1292" s="1" t="s">
        <v>2478</v>
      </c>
      <c r="B1292" s="1" t="s">
        <v>7640</v>
      </c>
      <c r="C1292" s="1" t="s">
        <v>1258</v>
      </c>
      <c r="D1292" s="1">
        <v>5165</v>
      </c>
      <c r="E1292" t="s">
        <v>7690</v>
      </c>
    </row>
    <row r="1293" spans="1:5" x14ac:dyDescent="0.2">
      <c r="A1293" s="1" t="s">
        <v>2494</v>
      </c>
      <c r="B1293" s="1" t="s">
        <v>7640</v>
      </c>
      <c r="C1293" s="1" t="s">
        <v>1292</v>
      </c>
      <c r="D1293" s="1">
        <v>67165</v>
      </c>
      <c r="E1293" t="s">
        <v>7690</v>
      </c>
    </row>
    <row r="1294" spans="1:5" x14ac:dyDescent="0.2">
      <c r="A1294" s="1" t="s">
        <v>2495</v>
      </c>
      <c r="B1294" s="1" t="s">
        <v>7640</v>
      </c>
      <c r="C1294" s="1" t="s">
        <v>1294</v>
      </c>
      <c r="D1294" s="1">
        <v>56595</v>
      </c>
      <c r="E1294" t="s">
        <v>7690</v>
      </c>
    </row>
    <row r="1295" spans="1:5" x14ac:dyDescent="0.2">
      <c r="A1295" s="1" t="s">
        <v>2523</v>
      </c>
      <c r="B1295" s="1" t="s">
        <v>7640</v>
      </c>
      <c r="C1295" s="1" t="s">
        <v>1348</v>
      </c>
      <c r="D1295" s="1">
        <v>5165</v>
      </c>
      <c r="E1295" t="s">
        <v>7690</v>
      </c>
    </row>
    <row r="1296" spans="1:5" x14ac:dyDescent="0.2">
      <c r="A1296" s="1" t="s">
        <v>2530</v>
      </c>
      <c r="B1296" s="1" t="s">
        <v>7640</v>
      </c>
      <c r="C1296" s="1" t="s">
        <v>1358</v>
      </c>
      <c r="D1296" s="1">
        <v>5165</v>
      </c>
      <c r="E1296" t="s">
        <v>7690</v>
      </c>
    </row>
    <row r="1297" spans="1:5" x14ac:dyDescent="0.2">
      <c r="A1297" s="1" t="s">
        <v>2535</v>
      </c>
      <c r="B1297" s="1" t="s">
        <v>7640</v>
      </c>
      <c r="C1297" s="1" t="s">
        <v>1368</v>
      </c>
      <c r="D1297" s="1">
        <v>10330</v>
      </c>
      <c r="E1297" t="s">
        <v>7690</v>
      </c>
    </row>
    <row r="1298" spans="1:5" x14ac:dyDescent="0.2">
      <c r="A1298" s="1" t="s">
        <v>2536</v>
      </c>
      <c r="B1298" s="1" t="s">
        <v>7640</v>
      </c>
      <c r="C1298" s="1" t="s">
        <v>2537</v>
      </c>
      <c r="D1298" s="1">
        <v>5165</v>
      </c>
      <c r="E1298" t="s">
        <v>7690</v>
      </c>
    </row>
    <row r="1299" spans="1:5" x14ac:dyDescent="0.2">
      <c r="A1299" s="1" t="s">
        <v>2586</v>
      </c>
      <c r="B1299" s="1" t="s">
        <v>7640</v>
      </c>
      <c r="C1299" s="1" t="s">
        <v>1476</v>
      </c>
      <c r="D1299" s="1">
        <v>15500</v>
      </c>
      <c r="E1299" t="s">
        <v>7690</v>
      </c>
    </row>
    <row r="1300" spans="1:5" x14ac:dyDescent="0.2">
      <c r="A1300" s="1" t="s">
        <v>2616</v>
      </c>
      <c r="B1300" s="1" t="s">
        <v>7640</v>
      </c>
      <c r="C1300" s="1" t="s">
        <v>1526</v>
      </c>
      <c r="D1300" s="1">
        <v>15500</v>
      </c>
      <c r="E1300" t="s">
        <v>7690</v>
      </c>
    </row>
    <row r="1301" spans="1:5" x14ac:dyDescent="0.2">
      <c r="A1301" s="1" t="s">
        <v>2617</v>
      </c>
      <c r="B1301" s="1" t="s">
        <v>7640</v>
      </c>
      <c r="C1301" s="1" t="s">
        <v>1528</v>
      </c>
      <c r="D1301" s="1">
        <v>189015</v>
      </c>
      <c r="E1301" t="s">
        <v>7690</v>
      </c>
    </row>
    <row r="1302" spans="1:5" x14ac:dyDescent="0.2">
      <c r="A1302" s="1" t="s">
        <v>2627</v>
      </c>
      <c r="B1302" s="1" t="s">
        <v>7640</v>
      </c>
      <c r="C1302" s="1" t="s">
        <v>1548</v>
      </c>
      <c r="D1302" s="1">
        <v>15500</v>
      </c>
      <c r="E1302" t="s">
        <v>7690</v>
      </c>
    </row>
    <row r="1303" spans="1:5" x14ac:dyDescent="0.2">
      <c r="A1303" s="1" t="s">
        <v>2631</v>
      </c>
      <c r="B1303" s="1" t="s">
        <v>7640</v>
      </c>
      <c r="C1303" s="1" t="s">
        <v>1556</v>
      </c>
      <c r="D1303" s="1">
        <v>25830</v>
      </c>
      <c r="E1303" t="s">
        <v>7690</v>
      </c>
    </row>
    <row r="1304" spans="1:5" x14ac:dyDescent="0.2">
      <c r="A1304" s="1" t="s">
        <v>2642</v>
      </c>
      <c r="B1304" s="1" t="s">
        <v>7640</v>
      </c>
      <c r="C1304" s="1" t="s">
        <v>1571</v>
      </c>
      <c r="D1304" s="1">
        <v>85620</v>
      </c>
      <c r="E1304" t="s">
        <v>7690</v>
      </c>
    </row>
    <row r="1305" spans="1:5" x14ac:dyDescent="0.2">
      <c r="A1305" s="1" t="s">
        <v>2650</v>
      </c>
      <c r="B1305" s="1" t="s">
        <v>7640</v>
      </c>
      <c r="C1305" s="1" t="s">
        <v>1583</v>
      </c>
      <c r="D1305" s="1">
        <v>51665</v>
      </c>
      <c r="E1305" t="s">
        <v>7690</v>
      </c>
    </row>
    <row r="1306" spans="1:5" x14ac:dyDescent="0.2">
      <c r="A1306" s="1" t="s">
        <v>2658</v>
      </c>
      <c r="B1306" s="1" t="s">
        <v>7640</v>
      </c>
      <c r="C1306" s="1" t="s">
        <v>2659</v>
      </c>
      <c r="D1306" s="1">
        <v>5165</v>
      </c>
      <c r="E1306" t="s">
        <v>7690</v>
      </c>
    </row>
    <row r="1307" spans="1:5" x14ac:dyDescent="0.2">
      <c r="A1307" s="1" t="s">
        <v>2660</v>
      </c>
      <c r="B1307" s="1" t="s">
        <v>7640</v>
      </c>
      <c r="C1307" s="1" t="s">
        <v>1595</v>
      </c>
      <c r="D1307" s="1">
        <v>150480</v>
      </c>
      <c r="E1307" t="s">
        <v>7690</v>
      </c>
    </row>
    <row r="1308" spans="1:5" x14ac:dyDescent="0.2">
      <c r="A1308" s="1" t="s">
        <v>2677</v>
      </c>
      <c r="B1308" s="1" t="s">
        <v>7640</v>
      </c>
      <c r="C1308" s="1" t="s">
        <v>1635</v>
      </c>
      <c r="D1308" s="1">
        <v>39615</v>
      </c>
      <c r="E1308" t="s">
        <v>7690</v>
      </c>
    </row>
    <row r="1309" spans="1:5" x14ac:dyDescent="0.2">
      <c r="A1309" s="1" t="s">
        <v>2679</v>
      </c>
      <c r="B1309" s="1" t="s">
        <v>7640</v>
      </c>
      <c r="C1309" s="1" t="s">
        <v>1639</v>
      </c>
      <c r="D1309" s="1">
        <v>5165</v>
      </c>
      <c r="E1309" t="s">
        <v>7690</v>
      </c>
    </row>
    <row r="1310" spans="1:5" x14ac:dyDescent="0.2">
      <c r="A1310" s="1" t="s">
        <v>2692</v>
      </c>
      <c r="B1310" s="1" t="s">
        <v>7640</v>
      </c>
      <c r="C1310" s="1" t="s">
        <v>1663</v>
      </c>
      <c r="D1310" s="1">
        <v>15500</v>
      </c>
      <c r="E1310" t="s">
        <v>7690</v>
      </c>
    </row>
    <row r="1311" spans="1:5" x14ac:dyDescent="0.2">
      <c r="A1311" s="1" t="s">
        <v>2701</v>
      </c>
      <c r="B1311" s="1" t="s">
        <v>7640</v>
      </c>
      <c r="C1311" s="1" t="s">
        <v>2702</v>
      </c>
      <c r="D1311" s="1">
        <v>5165</v>
      </c>
      <c r="E1311" t="s">
        <v>7690</v>
      </c>
    </row>
    <row r="1312" spans="1:5" x14ac:dyDescent="0.2">
      <c r="A1312" s="1" t="s">
        <v>2706</v>
      </c>
      <c r="B1312" s="1" t="s">
        <v>7640</v>
      </c>
      <c r="C1312" s="1" t="s">
        <v>1683</v>
      </c>
      <c r="D1312" s="1">
        <v>10330</v>
      </c>
      <c r="E1312" t="s">
        <v>7690</v>
      </c>
    </row>
    <row r="1313" spans="1:5" x14ac:dyDescent="0.2">
      <c r="A1313" s="1" t="s">
        <v>2719</v>
      </c>
      <c r="B1313" s="1" t="s">
        <v>7640</v>
      </c>
      <c r="C1313" s="1" t="s">
        <v>2720</v>
      </c>
      <c r="D1313" s="1">
        <v>5165</v>
      </c>
      <c r="E1313" t="s">
        <v>7690</v>
      </c>
    </row>
    <row r="1314" spans="1:5" x14ac:dyDescent="0.2">
      <c r="A1314" s="1" t="s">
        <v>2725</v>
      </c>
      <c r="B1314" s="1" t="s">
        <v>7640</v>
      </c>
      <c r="C1314" s="1" t="s">
        <v>1709</v>
      </c>
      <c r="D1314" s="1">
        <v>5165</v>
      </c>
      <c r="E1314" t="s">
        <v>7690</v>
      </c>
    </row>
    <row r="1315" spans="1:5" x14ac:dyDescent="0.2">
      <c r="A1315" s="1" t="s">
        <v>2743</v>
      </c>
      <c r="B1315" s="1" t="s">
        <v>7640</v>
      </c>
      <c r="C1315" s="1" t="s">
        <v>1745</v>
      </c>
      <c r="D1315" s="1">
        <v>25830</v>
      </c>
      <c r="E1315" t="s">
        <v>7690</v>
      </c>
    </row>
    <row r="1316" spans="1:5" x14ac:dyDescent="0.2">
      <c r="A1316" s="1" t="s">
        <v>2745</v>
      </c>
      <c r="B1316" s="1" t="s">
        <v>7640</v>
      </c>
      <c r="C1316" s="1" t="s">
        <v>1749</v>
      </c>
      <c r="D1316" s="1">
        <v>67165</v>
      </c>
      <c r="E1316" t="s">
        <v>7690</v>
      </c>
    </row>
    <row r="1317" spans="1:5" x14ac:dyDescent="0.2">
      <c r="A1317" s="1" t="s">
        <v>2748</v>
      </c>
      <c r="B1317" s="1" t="s">
        <v>7640</v>
      </c>
      <c r="C1317" s="1" t="s">
        <v>1755</v>
      </c>
      <c r="D1317" s="1">
        <v>7750</v>
      </c>
      <c r="E1317" t="s">
        <v>7690</v>
      </c>
    </row>
    <row r="1318" spans="1:5" x14ac:dyDescent="0.2">
      <c r="A1318" s="1" t="s">
        <v>1815</v>
      </c>
      <c r="B1318" s="1" t="s">
        <v>7640</v>
      </c>
      <c r="C1318" s="1" t="s">
        <v>60</v>
      </c>
      <c r="D1318" s="1">
        <v>160915</v>
      </c>
      <c r="E1318" s="2" t="s">
        <v>7652</v>
      </c>
    </row>
    <row r="1319" spans="1:5" x14ac:dyDescent="0.2">
      <c r="A1319" s="1" t="s">
        <v>1874</v>
      </c>
      <c r="B1319" s="1" t="s">
        <v>7640</v>
      </c>
      <c r="C1319" s="1" t="s">
        <v>160</v>
      </c>
      <c r="D1319" s="1">
        <v>25830</v>
      </c>
      <c r="E1319" t="s">
        <v>7652</v>
      </c>
    </row>
    <row r="1320" spans="1:5" x14ac:dyDescent="0.2">
      <c r="A1320" s="1" t="s">
        <v>1892</v>
      </c>
      <c r="B1320" s="1" t="s">
        <v>7640</v>
      </c>
      <c r="C1320" s="1" t="s">
        <v>188</v>
      </c>
      <c r="D1320" s="1">
        <v>25830</v>
      </c>
      <c r="E1320" t="s">
        <v>7652</v>
      </c>
    </row>
    <row r="1321" spans="1:5" x14ac:dyDescent="0.2">
      <c r="A1321" s="1" t="s">
        <v>1937</v>
      </c>
      <c r="B1321" s="1" t="s">
        <v>7640</v>
      </c>
      <c r="C1321" s="1" t="s">
        <v>270</v>
      </c>
      <c r="D1321" s="1">
        <v>128475</v>
      </c>
      <c r="E1321" t="s">
        <v>7652</v>
      </c>
    </row>
    <row r="1322" spans="1:5" x14ac:dyDescent="0.2">
      <c r="A1322" s="1" t="s">
        <v>1985</v>
      </c>
      <c r="B1322" s="1" t="s">
        <v>7640</v>
      </c>
      <c r="C1322" s="1" t="s">
        <v>358</v>
      </c>
      <c r="D1322" s="1">
        <v>209620</v>
      </c>
      <c r="E1322" t="s">
        <v>7652</v>
      </c>
    </row>
    <row r="1323" spans="1:5" x14ac:dyDescent="0.2">
      <c r="A1323" s="1" t="s">
        <v>1986</v>
      </c>
      <c r="B1323" s="1" t="s">
        <v>7640</v>
      </c>
      <c r="C1323" s="1" t="s">
        <v>360</v>
      </c>
      <c r="D1323" s="1">
        <v>36165</v>
      </c>
      <c r="E1323" t="s">
        <v>7652</v>
      </c>
    </row>
    <row r="1324" spans="1:5" x14ac:dyDescent="0.2">
      <c r="A1324" s="1" t="s">
        <v>1999</v>
      </c>
      <c r="B1324" s="1" t="s">
        <v>7640</v>
      </c>
      <c r="C1324" s="1" t="s">
        <v>378</v>
      </c>
      <c r="D1324" s="1">
        <v>4930</v>
      </c>
      <c r="E1324" t="s">
        <v>7652</v>
      </c>
    </row>
    <row r="1325" spans="1:5" x14ac:dyDescent="0.2">
      <c r="A1325" s="1" t="s">
        <v>2013</v>
      </c>
      <c r="B1325" s="1" t="s">
        <v>7640</v>
      </c>
      <c r="C1325" s="1" t="s">
        <v>408</v>
      </c>
      <c r="D1325" s="1">
        <v>20430</v>
      </c>
      <c r="E1325" s="2" t="s">
        <v>7652</v>
      </c>
    </row>
    <row r="1326" spans="1:5" x14ac:dyDescent="0.2">
      <c r="A1326" s="1" t="s">
        <v>2014</v>
      </c>
      <c r="B1326" s="1" t="s">
        <v>7640</v>
      </c>
      <c r="C1326" s="1" t="s">
        <v>410</v>
      </c>
      <c r="D1326" s="1">
        <v>257145</v>
      </c>
      <c r="E1326" t="s">
        <v>7652</v>
      </c>
    </row>
    <row r="1327" spans="1:5" x14ac:dyDescent="0.2">
      <c r="A1327" s="1" t="s">
        <v>2025</v>
      </c>
      <c r="B1327" s="1" t="s">
        <v>7640</v>
      </c>
      <c r="C1327" s="1" t="s">
        <v>428</v>
      </c>
      <c r="D1327" s="1">
        <v>25830</v>
      </c>
      <c r="E1327" t="s">
        <v>7652</v>
      </c>
    </row>
    <row r="1328" spans="1:5" x14ac:dyDescent="0.2">
      <c r="A1328" s="1" t="s">
        <v>2087</v>
      </c>
      <c r="B1328" s="1" t="s">
        <v>7640</v>
      </c>
      <c r="C1328" s="1" t="s">
        <v>540</v>
      </c>
      <c r="D1328" s="1">
        <v>25830</v>
      </c>
      <c r="E1328" t="s">
        <v>7652</v>
      </c>
    </row>
    <row r="1329" spans="1:5" x14ac:dyDescent="0.2">
      <c r="A1329" s="1" t="s">
        <v>2110</v>
      </c>
      <c r="B1329" s="1" t="s">
        <v>7640</v>
      </c>
      <c r="C1329" s="1" t="s">
        <v>576</v>
      </c>
      <c r="D1329" s="1">
        <v>39615</v>
      </c>
      <c r="E1329" s="2" t="s">
        <v>7652</v>
      </c>
    </row>
    <row r="1330" spans="1:5" x14ac:dyDescent="0.2">
      <c r="A1330" s="1" t="s">
        <v>2156</v>
      </c>
      <c r="B1330" s="1" t="s">
        <v>7640</v>
      </c>
      <c r="C1330" s="1" t="s">
        <v>660</v>
      </c>
      <c r="D1330" s="1">
        <v>36165</v>
      </c>
      <c r="E1330" t="s">
        <v>7652</v>
      </c>
    </row>
    <row r="1331" spans="1:5" x14ac:dyDescent="0.2">
      <c r="A1331" s="1" t="s">
        <v>2159</v>
      </c>
      <c r="B1331" s="1" t="s">
        <v>7640</v>
      </c>
      <c r="C1331" s="1" t="s">
        <v>668</v>
      </c>
      <c r="D1331" s="1">
        <v>115165</v>
      </c>
      <c r="E1331" s="2" t="s">
        <v>7652</v>
      </c>
    </row>
    <row r="1332" spans="1:5" x14ac:dyDescent="0.2">
      <c r="A1332" s="1" t="s">
        <v>2171</v>
      </c>
      <c r="B1332" s="1" t="s">
        <v>7640</v>
      </c>
      <c r="C1332" s="1" t="s">
        <v>692</v>
      </c>
      <c r="D1332" s="1">
        <v>15500</v>
      </c>
      <c r="E1332" t="s">
        <v>7652</v>
      </c>
    </row>
    <row r="1333" spans="1:5" x14ac:dyDescent="0.2">
      <c r="A1333" s="1" t="s">
        <v>2177</v>
      </c>
      <c r="B1333" s="1" t="s">
        <v>7640</v>
      </c>
      <c r="C1333" s="1" t="s">
        <v>708</v>
      </c>
      <c r="D1333" s="1">
        <v>18240</v>
      </c>
      <c r="E1333" t="s">
        <v>7652</v>
      </c>
    </row>
    <row r="1334" spans="1:5" x14ac:dyDescent="0.2">
      <c r="A1334" s="1" t="s">
        <v>2237</v>
      </c>
      <c r="B1334" s="1" t="s">
        <v>7640</v>
      </c>
      <c r="C1334" s="1" t="s">
        <v>808</v>
      </c>
      <c r="D1334" s="1">
        <v>86115</v>
      </c>
      <c r="E1334" t="s">
        <v>7652</v>
      </c>
    </row>
    <row r="1335" spans="1:5" x14ac:dyDescent="0.2">
      <c r="A1335" s="1" t="s">
        <v>2243</v>
      </c>
      <c r="B1335" s="1" t="s">
        <v>7640</v>
      </c>
      <c r="C1335" s="1" t="s">
        <v>820</v>
      </c>
      <c r="D1335" s="1">
        <v>129165</v>
      </c>
      <c r="E1335" s="2" t="s">
        <v>7652</v>
      </c>
    </row>
    <row r="1336" spans="1:5" x14ac:dyDescent="0.2">
      <c r="A1336" s="1" t="s">
        <v>2247</v>
      </c>
      <c r="B1336" s="1" t="s">
        <v>7640</v>
      </c>
      <c r="C1336" s="1" t="s">
        <v>830</v>
      </c>
      <c r="D1336" s="1">
        <v>235455</v>
      </c>
      <c r="E1336" t="s">
        <v>7652</v>
      </c>
    </row>
    <row r="1337" spans="1:5" x14ac:dyDescent="0.2">
      <c r="A1337" s="1" t="s">
        <v>2249</v>
      </c>
      <c r="B1337" s="1" t="s">
        <v>7640</v>
      </c>
      <c r="C1337" s="1" t="s">
        <v>834</v>
      </c>
      <c r="D1337" s="1">
        <v>51685</v>
      </c>
      <c r="E1337" t="s">
        <v>7652</v>
      </c>
    </row>
    <row r="1338" spans="1:5" x14ac:dyDescent="0.2">
      <c r="A1338" s="1" t="s">
        <v>2250</v>
      </c>
      <c r="B1338" s="1" t="s">
        <v>7640</v>
      </c>
      <c r="C1338" s="1" t="s">
        <v>836</v>
      </c>
      <c r="D1338" s="1">
        <v>51665</v>
      </c>
      <c r="E1338" t="s">
        <v>7652</v>
      </c>
    </row>
    <row r="1339" spans="1:5" x14ac:dyDescent="0.2">
      <c r="A1339" s="1" t="s">
        <v>2256</v>
      </c>
      <c r="B1339" s="1" t="s">
        <v>7640</v>
      </c>
      <c r="C1339" s="1" t="s">
        <v>850</v>
      </c>
      <c r="D1339" s="1">
        <v>139025</v>
      </c>
      <c r="E1339" t="s">
        <v>7652</v>
      </c>
    </row>
    <row r="1340" spans="1:5" x14ac:dyDescent="0.2">
      <c r="A1340" s="1" t="s">
        <v>2271</v>
      </c>
      <c r="B1340" s="1" t="s">
        <v>7640</v>
      </c>
      <c r="C1340" s="1" t="s">
        <v>882</v>
      </c>
      <c r="D1340" s="1">
        <v>96880</v>
      </c>
      <c r="E1340" t="s">
        <v>7652</v>
      </c>
    </row>
    <row r="1341" spans="1:5" x14ac:dyDescent="0.2">
      <c r="A1341" s="1" t="s">
        <v>2309</v>
      </c>
      <c r="B1341" s="1" t="s">
        <v>7640</v>
      </c>
      <c r="C1341" s="1" t="s">
        <v>948</v>
      </c>
      <c r="D1341" s="1">
        <v>72095</v>
      </c>
      <c r="E1341" t="s">
        <v>7652</v>
      </c>
    </row>
    <row r="1342" spans="1:5" x14ac:dyDescent="0.2">
      <c r="A1342" s="1" t="s">
        <v>2312</v>
      </c>
      <c r="B1342" s="1" t="s">
        <v>7640</v>
      </c>
      <c r="C1342" s="1" t="s">
        <v>954</v>
      </c>
      <c r="D1342" s="1">
        <v>143955</v>
      </c>
      <c r="E1342" s="2" t="s">
        <v>7652</v>
      </c>
    </row>
    <row r="1343" spans="1:5" x14ac:dyDescent="0.2">
      <c r="A1343" s="1" t="s">
        <v>2360</v>
      </c>
      <c r="B1343" s="1" t="s">
        <v>7640</v>
      </c>
      <c r="C1343" s="1" t="s">
        <v>1044</v>
      </c>
      <c r="D1343" s="1">
        <v>10330</v>
      </c>
      <c r="E1343" t="s">
        <v>7652</v>
      </c>
    </row>
    <row r="1344" spans="1:5" x14ac:dyDescent="0.2">
      <c r="A1344" s="1" t="s">
        <v>2368</v>
      </c>
      <c r="B1344" s="1" t="s">
        <v>7640</v>
      </c>
      <c r="C1344" s="1" t="s">
        <v>1056</v>
      </c>
      <c r="D1344" s="1">
        <v>166335</v>
      </c>
      <c r="E1344" t="s">
        <v>7652</v>
      </c>
    </row>
    <row r="1345" spans="1:5" x14ac:dyDescent="0.2">
      <c r="A1345" s="1" t="s">
        <v>2369</v>
      </c>
      <c r="B1345" s="1" t="s">
        <v>7640</v>
      </c>
      <c r="C1345" s="1" t="s">
        <v>1058</v>
      </c>
      <c r="D1345" s="1">
        <v>106290</v>
      </c>
      <c r="E1345" t="s">
        <v>7652</v>
      </c>
    </row>
    <row r="1346" spans="1:5" x14ac:dyDescent="0.2">
      <c r="A1346" s="1" t="s">
        <v>2370</v>
      </c>
      <c r="B1346" s="1" t="s">
        <v>7640</v>
      </c>
      <c r="C1346" s="1" t="s">
        <v>1060</v>
      </c>
      <c r="D1346" s="1">
        <v>103330</v>
      </c>
      <c r="E1346" t="s">
        <v>7652</v>
      </c>
    </row>
    <row r="1347" spans="1:5" x14ac:dyDescent="0.2">
      <c r="A1347" s="1" t="s">
        <v>2371</v>
      </c>
      <c r="B1347" s="1" t="s">
        <v>7640</v>
      </c>
      <c r="C1347" s="1" t="s">
        <v>1062</v>
      </c>
      <c r="D1347" s="1">
        <v>67165</v>
      </c>
      <c r="E1347" t="s">
        <v>7652</v>
      </c>
    </row>
    <row r="1348" spans="1:5" x14ac:dyDescent="0.2">
      <c r="A1348" s="1" t="s">
        <v>2372</v>
      </c>
      <c r="B1348" s="1" t="s">
        <v>7640</v>
      </c>
      <c r="C1348" s="1" t="s">
        <v>1064</v>
      </c>
      <c r="D1348" s="1">
        <v>63005</v>
      </c>
      <c r="E1348" t="s">
        <v>7652</v>
      </c>
    </row>
    <row r="1349" spans="1:5" x14ac:dyDescent="0.2">
      <c r="A1349" s="1" t="s">
        <v>2385</v>
      </c>
      <c r="B1349" s="1" t="s">
        <v>7640</v>
      </c>
      <c r="C1349" s="1" t="s">
        <v>1086</v>
      </c>
      <c r="D1349" s="1">
        <v>15500</v>
      </c>
      <c r="E1349" t="s">
        <v>7652</v>
      </c>
    </row>
    <row r="1350" spans="1:5" x14ac:dyDescent="0.2">
      <c r="A1350" s="1" t="s">
        <v>2392</v>
      </c>
      <c r="B1350" s="1" t="s">
        <v>7640</v>
      </c>
      <c r="C1350" s="1" t="s">
        <v>1100</v>
      </c>
      <c r="D1350" s="1">
        <v>36165</v>
      </c>
      <c r="E1350" s="2" t="s">
        <v>7652</v>
      </c>
    </row>
    <row r="1351" spans="1:5" x14ac:dyDescent="0.2">
      <c r="A1351" s="1" t="s">
        <v>2406</v>
      </c>
      <c r="B1351" s="1" t="s">
        <v>7640</v>
      </c>
      <c r="C1351" s="1" t="s">
        <v>1124</v>
      </c>
      <c r="D1351" s="1">
        <v>67165</v>
      </c>
      <c r="E1351" t="s">
        <v>7652</v>
      </c>
    </row>
    <row r="1352" spans="1:5" x14ac:dyDescent="0.2">
      <c r="A1352" s="1" t="s">
        <v>2422</v>
      </c>
      <c r="B1352" s="1" t="s">
        <v>7640</v>
      </c>
      <c r="C1352" s="1" t="s">
        <v>1150</v>
      </c>
      <c r="D1352" s="1">
        <v>36165</v>
      </c>
      <c r="E1352" t="s">
        <v>7652</v>
      </c>
    </row>
    <row r="1353" spans="1:5" x14ac:dyDescent="0.2">
      <c r="A1353" s="1" t="s">
        <v>2444</v>
      </c>
      <c r="B1353" s="1" t="s">
        <v>7640</v>
      </c>
      <c r="C1353" s="1" t="s">
        <v>1186</v>
      </c>
      <c r="D1353" s="1">
        <v>157955</v>
      </c>
      <c r="E1353" t="s">
        <v>7652</v>
      </c>
    </row>
    <row r="1354" spans="1:5" x14ac:dyDescent="0.2">
      <c r="A1354" s="1" t="s">
        <v>2448</v>
      </c>
      <c r="B1354" s="1" t="s">
        <v>7640</v>
      </c>
      <c r="C1354" s="1" t="s">
        <v>1190</v>
      </c>
      <c r="D1354" s="1">
        <v>56595</v>
      </c>
      <c r="E1354" t="s">
        <v>7652</v>
      </c>
    </row>
    <row r="1355" spans="1:5" x14ac:dyDescent="0.2">
      <c r="A1355" s="1" t="s">
        <v>2499</v>
      </c>
      <c r="B1355" s="1" t="s">
        <v>7640</v>
      </c>
      <c r="C1355" s="1" t="s">
        <v>1300</v>
      </c>
      <c r="D1355" s="1">
        <v>67165</v>
      </c>
      <c r="E1355" t="s">
        <v>7652</v>
      </c>
    </row>
    <row r="1356" spans="1:5" x14ac:dyDescent="0.2">
      <c r="A1356" s="1" t="s">
        <v>2529</v>
      </c>
      <c r="B1356" s="1" t="s">
        <v>7640</v>
      </c>
      <c r="C1356" s="1" t="s">
        <v>1356</v>
      </c>
      <c r="D1356" s="1">
        <v>38395</v>
      </c>
      <c r="E1356" t="s">
        <v>7652</v>
      </c>
    </row>
    <row r="1357" spans="1:5" x14ac:dyDescent="0.2">
      <c r="A1357" s="1" t="s">
        <v>2574</v>
      </c>
      <c r="B1357" s="1" t="s">
        <v>7640</v>
      </c>
      <c r="C1357" s="1" t="s">
        <v>1450</v>
      </c>
      <c r="D1357" s="1">
        <v>19955</v>
      </c>
      <c r="E1357" t="s">
        <v>7652</v>
      </c>
    </row>
    <row r="1358" spans="1:5" x14ac:dyDescent="0.2">
      <c r="A1358" s="1" t="s">
        <v>2584</v>
      </c>
      <c r="B1358" s="1" t="s">
        <v>7640</v>
      </c>
      <c r="C1358" s="1" t="s">
        <v>1468</v>
      </c>
      <c r="D1358" s="1">
        <v>15500</v>
      </c>
      <c r="E1358" t="s">
        <v>7652</v>
      </c>
    </row>
    <row r="1359" spans="1:5" x14ac:dyDescent="0.2">
      <c r="A1359" s="1" t="s">
        <v>2591</v>
      </c>
      <c r="B1359" s="1" t="s">
        <v>7640</v>
      </c>
      <c r="C1359" s="1" t="s">
        <v>1486</v>
      </c>
      <c r="D1359" s="1">
        <v>15500</v>
      </c>
      <c r="E1359" s="2" t="s">
        <v>7652</v>
      </c>
    </row>
    <row r="1360" spans="1:5" x14ac:dyDescent="0.2">
      <c r="A1360" s="1" t="s">
        <v>2593</v>
      </c>
      <c r="B1360" s="1" t="s">
        <v>7640</v>
      </c>
      <c r="C1360" s="1" t="s">
        <v>1494</v>
      </c>
      <c r="D1360" s="1">
        <v>18950</v>
      </c>
      <c r="E1360" t="s">
        <v>7652</v>
      </c>
    </row>
    <row r="1361" spans="1:5" x14ac:dyDescent="0.2">
      <c r="A1361" s="1" t="s">
        <v>2596</v>
      </c>
      <c r="B1361" s="1" t="s">
        <v>7640</v>
      </c>
      <c r="C1361" s="1" t="s">
        <v>1500</v>
      </c>
      <c r="D1361" s="1">
        <v>15500</v>
      </c>
      <c r="E1361" t="s">
        <v>7652</v>
      </c>
    </row>
    <row r="1362" spans="1:5" x14ac:dyDescent="0.2">
      <c r="A1362" s="1" t="s">
        <v>2606</v>
      </c>
      <c r="B1362" s="1" t="s">
        <v>7640</v>
      </c>
      <c r="C1362" s="1" t="s">
        <v>1514</v>
      </c>
      <c r="D1362" s="1">
        <v>180830</v>
      </c>
      <c r="E1362" t="s">
        <v>7652</v>
      </c>
    </row>
    <row r="1363" spans="1:5" x14ac:dyDescent="0.2">
      <c r="A1363" s="1" t="s">
        <v>2609</v>
      </c>
      <c r="B1363" s="1" t="s">
        <v>7640</v>
      </c>
      <c r="C1363" s="1" t="s">
        <v>1516</v>
      </c>
      <c r="D1363" s="1">
        <v>15500</v>
      </c>
      <c r="E1363" t="s">
        <v>7652</v>
      </c>
    </row>
    <row r="1364" spans="1:5" x14ac:dyDescent="0.2">
      <c r="A1364" s="1" t="s">
        <v>2611</v>
      </c>
      <c r="B1364" s="1" t="s">
        <v>7640</v>
      </c>
      <c r="C1364" s="1" t="s">
        <v>1520</v>
      </c>
      <c r="D1364" s="1">
        <v>158450</v>
      </c>
      <c r="E1364" s="2" t="s">
        <v>7652</v>
      </c>
    </row>
    <row r="1365" spans="1:5" x14ac:dyDescent="0.2">
      <c r="A1365" s="1" t="s">
        <v>2688</v>
      </c>
      <c r="B1365" s="1" t="s">
        <v>7640</v>
      </c>
      <c r="C1365" s="1" t="s">
        <v>1655</v>
      </c>
      <c r="D1365" s="1">
        <v>15500</v>
      </c>
      <c r="E1365" t="s">
        <v>7652</v>
      </c>
    </row>
    <row r="1366" spans="1:5" x14ac:dyDescent="0.2">
      <c r="A1366" s="1" t="s">
        <v>2722</v>
      </c>
      <c r="B1366" s="1" t="s">
        <v>7640</v>
      </c>
      <c r="C1366" s="1" t="s">
        <v>1707</v>
      </c>
      <c r="D1366" s="1">
        <v>7750</v>
      </c>
      <c r="E1366" t="s">
        <v>7652</v>
      </c>
    </row>
    <row r="1367" spans="1:5" x14ac:dyDescent="0.2">
      <c r="A1367" s="1" t="s">
        <v>2731</v>
      </c>
      <c r="B1367" s="1" t="s">
        <v>7640</v>
      </c>
      <c r="C1367" s="1" t="s">
        <v>1725</v>
      </c>
      <c r="D1367" s="1">
        <v>89075</v>
      </c>
      <c r="E1367" t="s">
        <v>7652</v>
      </c>
    </row>
    <row r="1368" spans="1:5" x14ac:dyDescent="0.2">
      <c r="A1368" s="1" t="s">
        <v>2747</v>
      </c>
      <c r="B1368" s="1" t="s">
        <v>7640</v>
      </c>
      <c r="C1368" s="1" t="s">
        <v>1753</v>
      </c>
      <c r="D1368" s="1">
        <v>35940</v>
      </c>
      <c r="E1368" t="s">
        <v>7652</v>
      </c>
    </row>
    <row r="1369" spans="1:5" x14ac:dyDescent="0.2">
      <c r="A1369" s="1" t="s">
        <v>1797</v>
      </c>
      <c r="B1369" s="1" t="s">
        <v>7640</v>
      </c>
      <c r="C1369" s="1" t="s">
        <v>1798</v>
      </c>
      <c r="D1369" s="1">
        <v>3000</v>
      </c>
      <c r="E1369" s="2" t="s">
        <v>7649</v>
      </c>
    </row>
    <row r="1370" spans="1:5" x14ac:dyDescent="0.2">
      <c r="A1370" s="1" t="s">
        <v>1813</v>
      </c>
      <c r="B1370" s="1" t="s">
        <v>7640</v>
      </c>
      <c r="C1370" s="1" t="s">
        <v>56</v>
      </c>
      <c r="D1370" s="1">
        <v>67165</v>
      </c>
      <c r="E1370" t="s">
        <v>7649</v>
      </c>
    </row>
    <row r="1371" spans="1:5" x14ac:dyDescent="0.2">
      <c r="A1371" s="1" t="s">
        <v>1820</v>
      </c>
      <c r="B1371" s="1" t="s">
        <v>7640</v>
      </c>
      <c r="C1371" s="1" t="s">
        <v>70</v>
      </c>
      <c r="D1371" s="1">
        <v>12915</v>
      </c>
      <c r="E1371" t="s">
        <v>7649</v>
      </c>
    </row>
    <row r="1372" spans="1:5" x14ac:dyDescent="0.2">
      <c r="A1372" s="1" t="s">
        <v>1821</v>
      </c>
      <c r="B1372" s="1" t="s">
        <v>7640</v>
      </c>
      <c r="C1372" s="1" t="s">
        <v>1822</v>
      </c>
      <c r="D1372" s="1">
        <v>15500</v>
      </c>
      <c r="E1372" t="s">
        <v>7649</v>
      </c>
    </row>
    <row r="1373" spans="1:5" x14ac:dyDescent="0.2">
      <c r="A1373" s="1" t="s">
        <v>1824</v>
      </c>
      <c r="B1373" s="1" t="s">
        <v>7640</v>
      </c>
      <c r="C1373" s="8" t="s">
        <v>76</v>
      </c>
      <c r="D1373" s="1">
        <v>15500</v>
      </c>
      <c r="E1373" t="s">
        <v>7649</v>
      </c>
    </row>
    <row r="1374" spans="1:5" x14ac:dyDescent="0.2">
      <c r="A1374" s="1" t="s">
        <v>1825</v>
      </c>
      <c r="B1374" s="1" t="s">
        <v>7640</v>
      </c>
      <c r="C1374" s="1" t="s">
        <v>78</v>
      </c>
      <c r="D1374" s="1">
        <v>36165</v>
      </c>
      <c r="E1374" t="s">
        <v>7649</v>
      </c>
    </row>
    <row r="1375" spans="1:5" x14ac:dyDescent="0.2">
      <c r="A1375" s="1" t="s">
        <v>1833</v>
      </c>
      <c r="B1375" s="1" t="s">
        <v>7640</v>
      </c>
      <c r="C1375" s="1" t="s">
        <v>92</v>
      </c>
      <c r="D1375" s="1">
        <v>5165</v>
      </c>
      <c r="E1375" t="s">
        <v>7649</v>
      </c>
    </row>
    <row r="1376" spans="1:5" x14ac:dyDescent="0.2">
      <c r="A1376" s="1" t="s">
        <v>1835</v>
      </c>
      <c r="B1376" s="1" t="s">
        <v>7640</v>
      </c>
      <c r="C1376" s="1" t="s">
        <v>1836</v>
      </c>
      <c r="D1376" s="1">
        <v>5165</v>
      </c>
      <c r="E1376" t="s">
        <v>7649</v>
      </c>
    </row>
    <row r="1377" spans="1:5" x14ac:dyDescent="0.2">
      <c r="A1377" s="1" t="s">
        <v>1846</v>
      </c>
      <c r="B1377" s="1" t="s">
        <v>7640</v>
      </c>
      <c r="C1377" s="1" t="s">
        <v>108</v>
      </c>
      <c r="D1377" s="1">
        <v>5165</v>
      </c>
      <c r="E1377" t="s">
        <v>7649</v>
      </c>
    </row>
    <row r="1378" spans="1:5" x14ac:dyDescent="0.2">
      <c r="A1378" s="1" t="s">
        <v>1855</v>
      </c>
      <c r="B1378" s="1" t="s">
        <v>7640</v>
      </c>
      <c r="C1378" s="1" t="s">
        <v>126</v>
      </c>
      <c r="D1378" s="1">
        <v>5165</v>
      </c>
      <c r="E1378" t="s">
        <v>7649</v>
      </c>
    </row>
    <row r="1379" spans="1:5" x14ac:dyDescent="0.2">
      <c r="A1379" s="1" t="s">
        <v>1872</v>
      </c>
      <c r="B1379" s="1" t="s">
        <v>7640</v>
      </c>
      <c r="C1379" s="1" t="s">
        <v>156</v>
      </c>
      <c r="D1379" s="1">
        <v>25830</v>
      </c>
      <c r="E1379" t="s">
        <v>7649</v>
      </c>
    </row>
    <row r="1380" spans="1:5" x14ac:dyDescent="0.2">
      <c r="A1380" s="1" t="s">
        <v>1879</v>
      </c>
      <c r="B1380" s="1" t="s">
        <v>7640</v>
      </c>
      <c r="C1380" s="1" t="s">
        <v>166</v>
      </c>
      <c r="D1380" s="1">
        <v>5165</v>
      </c>
      <c r="E1380" t="s">
        <v>7649</v>
      </c>
    </row>
    <row r="1381" spans="1:5" x14ac:dyDescent="0.2">
      <c r="A1381" s="1" t="s">
        <v>1883</v>
      </c>
      <c r="B1381" s="1" t="s">
        <v>7640</v>
      </c>
      <c r="C1381" s="1" t="s">
        <v>174</v>
      </c>
      <c r="D1381" s="1">
        <v>5165</v>
      </c>
      <c r="E1381" t="s">
        <v>7649</v>
      </c>
    </row>
    <row r="1382" spans="1:5" x14ac:dyDescent="0.2">
      <c r="A1382" s="1" t="s">
        <v>1890</v>
      </c>
      <c r="B1382" s="1" t="s">
        <v>7640</v>
      </c>
      <c r="C1382" s="1" t="s">
        <v>184</v>
      </c>
      <c r="D1382" s="1">
        <v>36165</v>
      </c>
      <c r="E1382" t="s">
        <v>7649</v>
      </c>
    </row>
    <row r="1383" spans="1:5" x14ac:dyDescent="0.2">
      <c r="A1383" s="1" t="s">
        <v>1891</v>
      </c>
      <c r="B1383" s="1" t="s">
        <v>7640</v>
      </c>
      <c r="C1383" s="1" t="s">
        <v>186</v>
      </c>
      <c r="D1383" s="1">
        <v>51665</v>
      </c>
      <c r="E1383" t="s">
        <v>7649</v>
      </c>
    </row>
    <row r="1384" spans="1:5" x14ac:dyDescent="0.2">
      <c r="A1384" s="1" t="s">
        <v>1899</v>
      </c>
      <c r="B1384" s="1" t="s">
        <v>7640</v>
      </c>
      <c r="C1384" s="1" t="s">
        <v>204</v>
      </c>
      <c r="D1384" s="1">
        <v>7750</v>
      </c>
      <c r="E1384" t="s">
        <v>7649</v>
      </c>
    </row>
    <row r="1385" spans="1:5" x14ac:dyDescent="0.2">
      <c r="A1385" s="1" t="s">
        <v>1901</v>
      </c>
      <c r="B1385" s="1" t="s">
        <v>7640</v>
      </c>
      <c r="C1385" s="1" t="s">
        <v>208</v>
      </c>
      <c r="D1385" s="1">
        <v>15500</v>
      </c>
      <c r="E1385" t="s">
        <v>7649</v>
      </c>
    </row>
    <row r="1386" spans="1:5" x14ac:dyDescent="0.2">
      <c r="A1386" s="1" t="s">
        <v>1908</v>
      </c>
      <c r="B1386" s="1" t="s">
        <v>7640</v>
      </c>
      <c r="C1386" s="1" t="s">
        <v>220</v>
      </c>
      <c r="D1386" s="1">
        <v>15500</v>
      </c>
      <c r="E1386" t="s">
        <v>7649</v>
      </c>
    </row>
    <row r="1387" spans="1:5" x14ac:dyDescent="0.2">
      <c r="A1387" s="1" t="s">
        <v>1926</v>
      </c>
      <c r="B1387" s="1" t="s">
        <v>7640</v>
      </c>
      <c r="C1387" s="1" t="s">
        <v>250</v>
      </c>
      <c r="D1387" s="1">
        <v>57885</v>
      </c>
      <c r="E1387" t="s">
        <v>7649</v>
      </c>
    </row>
    <row r="1388" spans="1:5" x14ac:dyDescent="0.2">
      <c r="A1388" s="1" t="s">
        <v>1928</v>
      </c>
      <c r="B1388" s="1" t="s">
        <v>7640</v>
      </c>
      <c r="C1388" s="1" t="s">
        <v>254</v>
      </c>
      <c r="D1388" s="1">
        <v>7733</v>
      </c>
      <c r="E1388" t="s">
        <v>7649</v>
      </c>
    </row>
    <row r="1389" spans="1:5" x14ac:dyDescent="0.2">
      <c r="A1389" s="1" t="s">
        <v>1935</v>
      </c>
      <c r="B1389" s="1" t="s">
        <v>7640</v>
      </c>
      <c r="C1389" s="1" t="s">
        <v>264</v>
      </c>
      <c r="D1389" s="1">
        <v>95975</v>
      </c>
      <c r="E1389" t="s">
        <v>7649</v>
      </c>
    </row>
    <row r="1390" spans="1:5" x14ac:dyDescent="0.2">
      <c r="A1390" s="1" t="s">
        <v>1936</v>
      </c>
      <c r="B1390" s="1" t="s">
        <v>7640</v>
      </c>
      <c r="C1390" s="1" t="s">
        <v>268</v>
      </c>
      <c r="D1390" s="1">
        <v>10330</v>
      </c>
      <c r="E1390" t="s">
        <v>7649</v>
      </c>
    </row>
    <row r="1391" spans="1:5" x14ac:dyDescent="0.2">
      <c r="A1391" s="1" t="s">
        <v>1939</v>
      </c>
      <c r="B1391" s="1" t="s">
        <v>7640</v>
      </c>
      <c r="C1391" s="1" t="s">
        <v>274</v>
      </c>
      <c r="D1391" s="1">
        <v>282850</v>
      </c>
      <c r="E1391" t="s">
        <v>7649</v>
      </c>
    </row>
    <row r="1392" spans="1:5" x14ac:dyDescent="0.2">
      <c r="A1392" s="1" t="s">
        <v>1943</v>
      </c>
      <c r="B1392" s="1" t="s">
        <v>7640</v>
      </c>
      <c r="C1392" s="1" t="s">
        <v>282</v>
      </c>
      <c r="D1392" s="1">
        <v>129165</v>
      </c>
      <c r="E1392" t="s">
        <v>7649</v>
      </c>
    </row>
    <row r="1393" spans="1:5" x14ac:dyDescent="0.2">
      <c r="A1393" s="1" t="s">
        <v>1944</v>
      </c>
      <c r="B1393" s="1" t="s">
        <v>7640</v>
      </c>
      <c r="C1393" s="1" t="s">
        <v>1945</v>
      </c>
      <c r="D1393" s="1">
        <v>7750</v>
      </c>
      <c r="E1393" t="s">
        <v>7649</v>
      </c>
    </row>
    <row r="1394" spans="1:5" x14ac:dyDescent="0.2">
      <c r="A1394" s="1" t="s">
        <v>1948</v>
      </c>
      <c r="B1394" s="1" t="s">
        <v>7640</v>
      </c>
      <c r="C1394" s="1" t="s">
        <v>1949</v>
      </c>
      <c r="D1394" s="1">
        <v>5165</v>
      </c>
      <c r="E1394" t="s">
        <v>7649</v>
      </c>
    </row>
    <row r="1395" spans="1:5" x14ac:dyDescent="0.2">
      <c r="A1395" s="1" t="s">
        <v>1954</v>
      </c>
      <c r="B1395" s="1" t="s">
        <v>7640</v>
      </c>
      <c r="C1395" s="1" t="s">
        <v>1955</v>
      </c>
      <c r="D1395" s="1">
        <v>5165</v>
      </c>
      <c r="E1395" t="s">
        <v>7649</v>
      </c>
    </row>
    <row r="1396" spans="1:5" x14ac:dyDescent="0.2">
      <c r="A1396" s="1" t="s">
        <v>1964</v>
      </c>
      <c r="B1396" s="1" t="s">
        <v>7640</v>
      </c>
      <c r="C1396" s="1" t="s">
        <v>1965</v>
      </c>
      <c r="D1396" s="1">
        <v>5165</v>
      </c>
      <c r="E1396" t="s">
        <v>7649</v>
      </c>
    </row>
    <row r="1397" spans="1:5" x14ac:dyDescent="0.2">
      <c r="A1397" s="1" t="s">
        <v>1974</v>
      </c>
      <c r="B1397" s="1" t="s">
        <v>7640</v>
      </c>
      <c r="C1397" s="1" t="s">
        <v>332</v>
      </c>
      <c r="D1397" s="1">
        <v>18240</v>
      </c>
      <c r="E1397" s="2" t="s">
        <v>7649</v>
      </c>
    </row>
    <row r="1398" spans="1:5" x14ac:dyDescent="0.2">
      <c r="A1398" s="1" t="s">
        <v>1976</v>
      </c>
      <c r="B1398" s="1" t="s">
        <v>7640</v>
      </c>
      <c r="C1398" s="1" t="s">
        <v>336</v>
      </c>
      <c r="D1398" s="1">
        <v>5165</v>
      </c>
      <c r="E1398" t="s">
        <v>7649</v>
      </c>
    </row>
    <row r="1399" spans="1:5" x14ac:dyDescent="0.2">
      <c r="A1399" s="1" t="s">
        <v>1977</v>
      </c>
      <c r="B1399" s="1" t="s">
        <v>7640</v>
      </c>
      <c r="C1399" s="1" t="s">
        <v>338</v>
      </c>
      <c r="D1399" s="1">
        <v>15500</v>
      </c>
      <c r="E1399" t="s">
        <v>7649</v>
      </c>
    </row>
    <row r="1400" spans="1:5" x14ac:dyDescent="0.2">
      <c r="A1400" s="1" t="s">
        <v>1978</v>
      </c>
      <c r="B1400" s="1" t="s">
        <v>7640</v>
      </c>
      <c r="C1400" s="1" t="s">
        <v>340</v>
      </c>
      <c r="D1400" s="1">
        <v>15500</v>
      </c>
      <c r="E1400" t="s">
        <v>7649</v>
      </c>
    </row>
    <row r="1401" spans="1:5" x14ac:dyDescent="0.2">
      <c r="A1401" s="1" t="s">
        <v>1981</v>
      </c>
      <c r="B1401" s="1" t="s">
        <v>7640</v>
      </c>
      <c r="C1401" s="1" t="s">
        <v>346</v>
      </c>
      <c r="D1401" s="1">
        <v>7750</v>
      </c>
      <c r="E1401" t="s">
        <v>7649</v>
      </c>
    </row>
    <row r="1402" spans="1:5" x14ac:dyDescent="0.2">
      <c r="A1402" s="1" t="s">
        <v>1983</v>
      </c>
      <c r="B1402" s="1" t="s">
        <v>7640</v>
      </c>
      <c r="C1402" s="1" t="s">
        <v>352</v>
      </c>
      <c r="D1402" s="1">
        <v>15500</v>
      </c>
      <c r="E1402" t="s">
        <v>7649</v>
      </c>
    </row>
    <row r="1403" spans="1:5" x14ac:dyDescent="0.2">
      <c r="A1403" s="1" t="s">
        <v>1990</v>
      </c>
      <c r="B1403" s="1" t="s">
        <v>7640</v>
      </c>
      <c r="C1403" s="1" t="s">
        <v>1991</v>
      </c>
      <c r="D1403" s="1">
        <v>5165</v>
      </c>
      <c r="E1403" t="s">
        <v>7649</v>
      </c>
    </row>
    <row r="1404" spans="1:5" x14ac:dyDescent="0.2">
      <c r="A1404" s="1" t="s">
        <v>1998</v>
      </c>
      <c r="B1404" s="1" t="s">
        <v>7640</v>
      </c>
      <c r="C1404" s="1" t="s">
        <v>376</v>
      </c>
      <c r="D1404" s="1">
        <v>5165</v>
      </c>
      <c r="E1404" t="s">
        <v>7649</v>
      </c>
    </row>
    <row r="1405" spans="1:5" x14ac:dyDescent="0.2">
      <c r="A1405" s="1" t="s">
        <v>2012</v>
      </c>
      <c r="B1405" s="1" t="s">
        <v>7640</v>
      </c>
      <c r="C1405" s="1" t="s">
        <v>406</v>
      </c>
      <c r="D1405" s="1">
        <v>15500</v>
      </c>
      <c r="E1405" s="2" t="s">
        <v>7649</v>
      </c>
    </row>
    <row r="1406" spans="1:5" x14ac:dyDescent="0.2">
      <c r="A1406" s="1" t="s">
        <v>2018</v>
      </c>
      <c r="B1406" s="1" t="s">
        <v>7640</v>
      </c>
      <c r="C1406" s="1" t="s">
        <v>418</v>
      </c>
      <c r="D1406" s="1">
        <v>7750</v>
      </c>
      <c r="E1406" t="s">
        <v>7649</v>
      </c>
    </row>
    <row r="1407" spans="1:5" x14ac:dyDescent="0.2">
      <c r="A1407" s="1" t="s">
        <v>2019</v>
      </c>
      <c r="B1407" s="1" t="s">
        <v>7640</v>
      </c>
      <c r="C1407" s="1" t="s">
        <v>420</v>
      </c>
      <c r="D1407" s="1">
        <v>15500</v>
      </c>
      <c r="E1407" t="s">
        <v>7649</v>
      </c>
    </row>
    <row r="1408" spans="1:5" x14ac:dyDescent="0.2">
      <c r="A1408" s="1" t="s">
        <v>2020</v>
      </c>
      <c r="B1408" s="1" t="s">
        <v>7640</v>
      </c>
      <c r="C1408" s="1" t="s">
        <v>422</v>
      </c>
      <c r="D1408" s="1">
        <v>4790</v>
      </c>
      <c r="E1408" t="s">
        <v>7649</v>
      </c>
    </row>
    <row r="1409" spans="1:5" x14ac:dyDescent="0.2">
      <c r="A1409" s="1" t="s">
        <v>2028</v>
      </c>
      <c r="B1409" s="1" t="s">
        <v>7640</v>
      </c>
      <c r="C1409" s="1" t="s">
        <v>434</v>
      </c>
      <c r="D1409" s="1">
        <v>7750</v>
      </c>
      <c r="E1409" t="s">
        <v>7649</v>
      </c>
    </row>
    <row r="1410" spans="1:5" x14ac:dyDescent="0.2">
      <c r="A1410" s="1" t="s">
        <v>2031</v>
      </c>
      <c r="B1410" s="1" t="s">
        <v>7640</v>
      </c>
      <c r="C1410" s="1" t="s">
        <v>2032</v>
      </c>
      <c r="D1410" s="1">
        <v>5165</v>
      </c>
      <c r="E1410" t="s">
        <v>7649</v>
      </c>
    </row>
    <row r="1411" spans="1:5" x14ac:dyDescent="0.2">
      <c r="A1411" s="1" t="s">
        <v>2047</v>
      </c>
      <c r="B1411" s="1" t="s">
        <v>7640</v>
      </c>
      <c r="C1411" s="1" t="s">
        <v>472</v>
      </c>
      <c r="D1411" s="1">
        <v>7750</v>
      </c>
      <c r="E1411" t="s">
        <v>7649</v>
      </c>
    </row>
    <row r="1412" spans="1:5" x14ac:dyDescent="0.2">
      <c r="A1412" s="1" t="s">
        <v>2069</v>
      </c>
      <c r="B1412" s="1" t="s">
        <v>7640</v>
      </c>
      <c r="C1412" s="1" t="s">
        <v>2070</v>
      </c>
      <c r="D1412" s="1">
        <v>5165</v>
      </c>
      <c r="E1412" t="s">
        <v>7649</v>
      </c>
    </row>
    <row r="1413" spans="1:5" x14ac:dyDescent="0.2">
      <c r="A1413" s="1" t="s">
        <v>2072</v>
      </c>
      <c r="B1413" s="1" t="s">
        <v>7640</v>
      </c>
      <c r="C1413" s="1" t="s">
        <v>510</v>
      </c>
      <c r="D1413" s="1">
        <v>5165</v>
      </c>
      <c r="E1413" t="s">
        <v>7649</v>
      </c>
    </row>
    <row r="1414" spans="1:5" x14ac:dyDescent="0.2">
      <c r="A1414" s="1" t="s">
        <v>2075</v>
      </c>
      <c r="B1414" s="1" t="s">
        <v>7640</v>
      </c>
      <c r="C1414" s="1" t="s">
        <v>518</v>
      </c>
      <c r="D1414" s="1">
        <v>15500</v>
      </c>
      <c r="E1414" t="s">
        <v>7649</v>
      </c>
    </row>
    <row r="1415" spans="1:5" x14ac:dyDescent="0.2">
      <c r="A1415" s="1" t="s">
        <v>2083</v>
      </c>
      <c r="B1415" s="1" t="s">
        <v>7640</v>
      </c>
      <c r="C1415" s="1" t="s">
        <v>536</v>
      </c>
      <c r="D1415" s="1">
        <v>5165</v>
      </c>
      <c r="E1415" t="s">
        <v>7649</v>
      </c>
    </row>
    <row r="1416" spans="1:5" x14ac:dyDescent="0.2">
      <c r="A1416" s="1" t="s">
        <v>2095</v>
      </c>
      <c r="B1416" s="1" t="s">
        <v>7640</v>
      </c>
      <c r="C1416" s="1" t="s">
        <v>550</v>
      </c>
      <c r="D1416" s="1">
        <v>15500</v>
      </c>
      <c r="E1416" t="s">
        <v>7649</v>
      </c>
    </row>
    <row r="1417" spans="1:5" x14ac:dyDescent="0.2">
      <c r="A1417" s="1" t="s">
        <v>2099</v>
      </c>
      <c r="B1417" s="1" t="s">
        <v>7640</v>
      </c>
      <c r="C1417" s="1" t="s">
        <v>558</v>
      </c>
      <c r="D1417" s="1">
        <v>7750</v>
      </c>
      <c r="E1417" t="s">
        <v>7649</v>
      </c>
    </row>
    <row r="1418" spans="1:5" x14ac:dyDescent="0.2">
      <c r="A1418" s="1" t="s">
        <v>2100</v>
      </c>
      <c r="B1418" s="1" t="s">
        <v>7640</v>
      </c>
      <c r="C1418" s="1" t="s">
        <v>560</v>
      </c>
      <c r="D1418" s="1">
        <v>89295</v>
      </c>
      <c r="E1418" t="s">
        <v>7649</v>
      </c>
    </row>
    <row r="1419" spans="1:5" x14ac:dyDescent="0.2">
      <c r="A1419" s="1" t="s">
        <v>2105</v>
      </c>
      <c r="B1419" s="1" t="s">
        <v>7640</v>
      </c>
      <c r="C1419" s="1" t="s">
        <v>566</v>
      </c>
      <c r="D1419" s="1">
        <v>5165</v>
      </c>
      <c r="E1419" t="s">
        <v>7649</v>
      </c>
    </row>
    <row r="1420" spans="1:5" x14ac:dyDescent="0.2">
      <c r="A1420" s="1" t="s">
        <v>2108</v>
      </c>
      <c r="B1420" s="1" t="s">
        <v>7640</v>
      </c>
      <c r="C1420" s="1" t="s">
        <v>572</v>
      </c>
      <c r="D1420" s="1">
        <v>206665</v>
      </c>
      <c r="E1420" t="s">
        <v>7649</v>
      </c>
    </row>
    <row r="1421" spans="1:5" x14ac:dyDescent="0.2">
      <c r="A1421" s="1" t="s">
        <v>2112</v>
      </c>
      <c r="B1421" s="1" t="s">
        <v>7640</v>
      </c>
      <c r="C1421" s="1" t="s">
        <v>580</v>
      </c>
      <c r="D1421" s="1">
        <v>15500</v>
      </c>
      <c r="E1421" t="s">
        <v>7649</v>
      </c>
    </row>
    <row r="1422" spans="1:5" x14ac:dyDescent="0.2">
      <c r="A1422" s="1" t="s">
        <v>2125</v>
      </c>
      <c r="B1422" s="1" t="s">
        <v>7640</v>
      </c>
      <c r="C1422" s="1" t="s">
        <v>600</v>
      </c>
      <c r="D1422" s="1">
        <v>15500</v>
      </c>
      <c r="E1422" t="s">
        <v>7649</v>
      </c>
    </row>
    <row r="1423" spans="1:5" x14ac:dyDescent="0.2">
      <c r="A1423" s="1" t="s">
        <v>2174</v>
      </c>
      <c r="B1423" s="1" t="s">
        <v>7640</v>
      </c>
      <c r="C1423" s="1" t="s">
        <v>700</v>
      </c>
      <c r="D1423" s="1">
        <v>15500</v>
      </c>
      <c r="E1423" t="s">
        <v>7649</v>
      </c>
    </row>
    <row r="1424" spans="1:5" x14ac:dyDescent="0.2">
      <c r="A1424" s="1" t="s">
        <v>2175</v>
      </c>
      <c r="B1424" s="1" t="s">
        <v>7640</v>
      </c>
      <c r="C1424" s="1" t="s">
        <v>702</v>
      </c>
      <c r="D1424" s="1">
        <v>5165</v>
      </c>
      <c r="E1424" t="s">
        <v>7649</v>
      </c>
    </row>
    <row r="1425" spans="1:5" x14ac:dyDescent="0.2">
      <c r="A1425" s="1" t="s">
        <v>2190</v>
      </c>
      <c r="B1425" s="1" t="s">
        <v>7640</v>
      </c>
      <c r="C1425" s="1" t="s">
        <v>2191</v>
      </c>
      <c r="D1425" s="1">
        <v>8615</v>
      </c>
      <c r="E1425" t="s">
        <v>7649</v>
      </c>
    </row>
    <row r="1426" spans="1:5" x14ac:dyDescent="0.2">
      <c r="A1426" s="1" t="s">
        <v>2195</v>
      </c>
      <c r="B1426" s="1" t="s">
        <v>7640</v>
      </c>
      <c r="C1426" s="1" t="s">
        <v>736</v>
      </c>
      <c r="D1426" s="1">
        <v>6397</v>
      </c>
      <c r="E1426" t="s">
        <v>7649</v>
      </c>
    </row>
    <row r="1427" spans="1:5" x14ac:dyDescent="0.2">
      <c r="A1427" s="1" t="s">
        <v>2196</v>
      </c>
      <c r="B1427" s="1" t="s">
        <v>7640</v>
      </c>
      <c r="C1427" s="1" t="s">
        <v>738</v>
      </c>
      <c r="D1427" s="1">
        <v>25830</v>
      </c>
      <c r="E1427" t="s">
        <v>7649</v>
      </c>
    </row>
    <row r="1428" spans="1:5" x14ac:dyDescent="0.2">
      <c r="A1428" s="1" t="s">
        <v>2216</v>
      </c>
      <c r="B1428" s="1" t="s">
        <v>7640</v>
      </c>
      <c r="C1428" s="1" t="s">
        <v>778</v>
      </c>
      <c r="D1428" s="1">
        <v>7750</v>
      </c>
      <c r="E1428" t="s">
        <v>7649</v>
      </c>
    </row>
    <row r="1429" spans="1:5" x14ac:dyDescent="0.2">
      <c r="A1429" s="1" t="s">
        <v>2238</v>
      </c>
      <c r="B1429" s="1" t="s">
        <v>7640</v>
      </c>
      <c r="C1429" s="1" t="s">
        <v>810</v>
      </c>
      <c r="D1429" s="1">
        <v>15500</v>
      </c>
      <c r="E1429" t="s">
        <v>7649</v>
      </c>
    </row>
    <row r="1430" spans="1:5" x14ac:dyDescent="0.2">
      <c r="A1430" s="1" t="s">
        <v>2242</v>
      </c>
      <c r="B1430" s="1" t="s">
        <v>7640</v>
      </c>
      <c r="C1430" s="1" t="s">
        <v>818</v>
      </c>
      <c r="D1430" s="1">
        <v>51665</v>
      </c>
      <c r="E1430" t="s">
        <v>7649</v>
      </c>
    </row>
    <row r="1431" spans="1:5" x14ac:dyDescent="0.2">
      <c r="A1431" s="1" t="s">
        <v>2248</v>
      </c>
      <c r="B1431" s="1" t="s">
        <v>7640</v>
      </c>
      <c r="C1431" s="1" t="s">
        <v>832</v>
      </c>
      <c r="D1431" s="1">
        <v>63495</v>
      </c>
      <c r="E1431" t="s">
        <v>7649</v>
      </c>
    </row>
    <row r="1432" spans="1:5" x14ac:dyDescent="0.2">
      <c r="A1432" s="1" t="s">
        <v>2251</v>
      </c>
      <c r="B1432" s="1" t="s">
        <v>7640</v>
      </c>
      <c r="C1432" s="1" t="s">
        <v>840</v>
      </c>
      <c r="D1432" s="1">
        <v>171760</v>
      </c>
      <c r="E1432" s="2" t="s">
        <v>7649</v>
      </c>
    </row>
    <row r="1433" spans="1:5" x14ac:dyDescent="0.2">
      <c r="A1433" s="1" t="s">
        <v>2252</v>
      </c>
      <c r="B1433" s="1" t="s">
        <v>7640</v>
      </c>
      <c r="C1433" s="1" t="s">
        <v>842</v>
      </c>
      <c r="D1433" s="1">
        <v>51665</v>
      </c>
      <c r="E1433" s="2" t="s">
        <v>7649</v>
      </c>
    </row>
    <row r="1434" spans="1:5" x14ac:dyDescent="0.2">
      <c r="A1434" s="1" t="s">
        <v>2253</v>
      </c>
      <c r="B1434" s="1" t="s">
        <v>7640</v>
      </c>
      <c r="C1434" s="1" t="s">
        <v>844</v>
      </c>
      <c r="D1434" s="1">
        <v>100410</v>
      </c>
      <c r="E1434" s="2" t="s">
        <v>7649</v>
      </c>
    </row>
    <row r="1435" spans="1:5" x14ac:dyDescent="0.2">
      <c r="A1435" s="1" t="s">
        <v>2254</v>
      </c>
      <c r="B1435" s="1" t="s">
        <v>7640</v>
      </c>
      <c r="C1435" s="1" t="s">
        <v>846</v>
      </c>
      <c r="D1435" s="1">
        <v>3450</v>
      </c>
      <c r="E1435" s="2" t="s">
        <v>7649</v>
      </c>
    </row>
    <row r="1436" spans="1:5" x14ac:dyDescent="0.2">
      <c r="A1436" s="1" t="s">
        <v>2263</v>
      </c>
      <c r="B1436" s="1" t="s">
        <v>7640</v>
      </c>
      <c r="C1436" s="1" t="s">
        <v>862</v>
      </c>
      <c r="D1436" s="1">
        <v>15500</v>
      </c>
      <c r="E1436" t="s">
        <v>7649</v>
      </c>
    </row>
    <row r="1437" spans="1:5" x14ac:dyDescent="0.2">
      <c r="A1437" s="1" t="s">
        <v>2289</v>
      </c>
      <c r="B1437" s="1" t="s">
        <v>7640</v>
      </c>
      <c r="C1437" s="1" t="s">
        <v>920</v>
      </c>
      <c r="D1437" s="1">
        <v>5165</v>
      </c>
      <c r="E1437" t="s">
        <v>7649</v>
      </c>
    </row>
    <row r="1438" spans="1:5" x14ac:dyDescent="0.2">
      <c r="A1438" s="1" t="s">
        <v>2295</v>
      </c>
      <c r="B1438" s="1" t="s">
        <v>7640</v>
      </c>
      <c r="C1438" s="1" t="s">
        <v>2296</v>
      </c>
      <c r="D1438" s="1">
        <v>5165</v>
      </c>
      <c r="E1438" t="s">
        <v>7649</v>
      </c>
    </row>
    <row r="1439" spans="1:5" x14ac:dyDescent="0.2">
      <c r="A1439" s="1" t="s">
        <v>2301</v>
      </c>
      <c r="B1439" s="1" t="s">
        <v>7640</v>
      </c>
      <c r="C1439" s="1" t="s">
        <v>936</v>
      </c>
      <c r="D1439" s="1">
        <v>15500</v>
      </c>
      <c r="E1439" t="s">
        <v>7649</v>
      </c>
    </row>
    <row r="1440" spans="1:5" x14ac:dyDescent="0.2">
      <c r="A1440" s="1" t="s">
        <v>2302</v>
      </c>
      <c r="B1440" s="1" t="s">
        <v>7640</v>
      </c>
      <c r="C1440" s="1" t="s">
        <v>2303</v>
      </c>
      <c r="D1440" s="1">
        <v>15500</v>
      </c>
      <c r="E1440" t="s">
        <v>7649</v>
      </c>
    </row>
    <row r="1441" spans="1:5" x14ac:dyDescent="0.2">
      <c r="A1441" s="1" t="s">
        <v>2306</v>
      </c>
      <c r="B1441" s="1" t="s">
        <v>7640</v>
      </c>
      <c r="C1441" s="1" t="s">
        <v>942</v>
      </c>
      <c r="D1441" s="1">
        <v>5165</v>
      </c>
      <c r="E1441" t="s">
        <v>7649</v>
      </c>
    </row>
    <row r="1442" spans="1:5" x14ac:dyDescent="0.2">
      <c r="A1442" s="1" t="s">
        <v>2315</v>
      </c>
      <c r="B1442" s="1" t="s">
        <v>7640</v>
      </c>
      <c r="C1442" s="1" t="s">
        <v>960</v>
      </c>
      <c r="D1442" s="1">
        <v>15500</v>
      </c>
      <c r="E1442" t="s">
        <v>7649</v>
      </c>
    </row>
    <row r="1443" spans="1:5" x14ac:dyDescent="0.2">
      <c r="A1443" s="1" t="s">
        <v>2320</v>
      </c>
      <c r="B1443" s="1" t="s">
        <v>7640</v>
      </c>
      <c r="C1443" s="1" t="s">
        <v>970</v>
      </c>
      <c r="D1443" s="1">
        <v>15500</v>
      </c>
      <c r="E1443" t="s">
        <v>7649</v>
      </c>
    </row>
    <row r="1444" spans="1:5" x14ac:dyDescent="0.2">
      <c r="A1444" s="1" t="s">
        <v>2323</v>
      </c>
      <c r="B1444" s="1" t="s">
        <v>7640</v>
      </c>
      <c r="C1444" s="1" t="s">
        <v>2324</v>
      </c>
      <c r="D1444" s="1">
        <v>5165</v>
      </c>
      <c r="E1444" t="s">
        <v>7649</v>
      </c>
    </row>
    <row r="1445" spans="1:5" x14ac:dyDescent="0.2">
      <c r="A1445" s="1" t="s">
        <v>2325</v>
      </c>
      <c r="B1445" s="1" t="s">
        <v>7640</v>
      </c>
      <c r="C1445" s="1" t="s">
        <v>976</v>
      </c>
      <c r="D1445" s="1">
        <v>5165</v>
      </c>
      <c r="E1445" t="s">
        <v>7649</v>
      </c>
    </row>
    <row r="1446" spans="1:5" x14ac:dyDescent="0.2">
      <c r="A1446" s="1" t="s">
        <v>2328</v>
      </c>
      <c r="B1446" s="1" t="s">
        <v>7640</v>
      </c>
      <c r="C1446" s="1" t="s">
        <v>984</v>
      </c>
      <c r="D1446" s="1">
        <v>15500</v>
      </c>
      <c r="E1446" t="s">
        <v>7649</v>
      </c>
    </row>
    <row r="1447" spans="1:5" x14ac:dyDescent="0.2">
      <c r="A1447" s="1" t="s">
        <v>2337</v>
      </c>
      <c r="B1447" s="1" t="s">
        <v>7640</v>
      </c>
      <c r="C1447" s="1" t="s">
        <v>1002</v>
      </c>
      <c r="D1447" s="1">
        <v>15500</v>
      </c>
      <c r="E1447" t="s">
        <v>7649</v>
      </c>
    </row>
    <row r="1448" spans="1:5" x14ac:dyDescent="0.2">
      <c r="A1448" s="1" t="s">
        <v>2342</v>
      </c>
      <c r="B1448" s="1" t="s">
        <v>7640</v>
      </c>
      <c r="C1448" s="1" t="s">
        <v>1012</v>
      </c>
      <c r="D1448" s="1">
        <v>13290</v>
      </c>
      <c r="E1448" t="s">
        <v>7649</v>
      </c>
    </row>
    <row r="1449" spans="1:5" x14ac:dyDescent="0.2">
      <c r="A1449" s="1" t="s">
        <v>2343</v>
      </c>
      <c r="B1449" s="1" t="s">
        <v>7640</v>
      </c>
      <c r="C1449" s="1" t="s">
        <v>2344</v>
      </c>
      <c r="D1449" s="1">
        <v>5165</v>
      </c>
      <c r="E1449" t="s">
        <v>7649</v>
      </c>
    </row>
    <row r="1450" spans="1:5" x14ac:dyDescent="0.2">
      <c r="A1450" s="1" t="s">
        <v>2346</v>
      </c>
      <c r="B1450" s="1" t="s">
        <v>7640</v>
      </c>
      <c r="C1450" s="1" t="s">
        <v>1016</v>
      </c>
      <c r="D1450" s="1">
        <v>10330</v>
      </c>
      <c r="E1450" t="s">
        <v>7649</v>
      </c>
    </row>
    <row r="1451" spans="1:5" x14ac:dyDescent="0.2">
      <c r="A1451" s="1" t="s">
        <v>2347</v>
      </c>
      <c r="B1451" s="1" t="s">
        <v>7640</v>
      </c>
      <c r="C1451" s="1" t="s">
        <v>1018</v>
      </c>
      <c r="D1451" s="1">
        <v>129165</v>
      </c>
      <c r="E1451" t="s">
        <v>7649</v>
      </c>
    </row>
    <row r="1452" spans="1:5" x14ac:dyDescent="0.2">
      <c r="A1452" s="1" t="s">
        <v>2349</v>
      </c>
      <c r="B1452" s="1" t="s">
        <v>7640</v>
      </c>
      <c r="C1452" s="1" t="s">
        <v>1022</v>
      </c>
      <c r="D1452" s="1">
        <v>103330</v>
      </c>
      <c r="E1452" t="s">
        <v>7649</v>
      </c>
    </row>
    <row r="1453" spans="1:5" x14ac:dyDescent="0.2">
      <c r="A1453" s="1" t="s">
        <v>2365</v>
      </c>
      <c r="B1453" s="1" t="s">
        <v>7640</v>
      </c>
      <c r="C1453" s="1" t="s">
        <v>1054</v>
      </c>
      <c r="D1453" s="1">
        <v>25830</v>
      </c>
      <c r="E1453" t="s">
        <v>7649</v>
      </c>
    </row>
    <row r="1454" spans="1:5" x14ac:dyDescent="0.2">
      <c r="A1454" s="1" t="s">
        <v>2373</v>
      </c>
      <c r="B1454" s="1" t="s">
        <v>7640</v>
      </c>
      <c r="C1454" s="1" t="s">
        <v>1066</v>
      </c>
      <c r="D1454" s="1">
        <v>15500</v>
      </c>
      <c r="E1454" t="s">
        <v>7649</v>
      </c>
    </row>
    <row r="1455" spans="1:5" x14ac:dyDescent="0.2">
      <c r="A1455" s="1" t="s">
        <v>2374</v>
      </c>
      <c r="B1455" s="1" t="s">
        <v>7640</v>
      </c>
      <c r="C1455" s="1" t="s">
        <v>1068</v>
      </c>
      <c r="D1455" s="1">
        <v>7750</v>
      </c>
      <c r="E1455" t="s">
        <v>7649</v>
      </c>
    </row>
    <row r="1456" spans="1:5" x14ac:dyDescent="0.2">
      <c r="A1456" s="1" t="s">
        <v>2375</v>
      </c>
      <c r="B1456" s="1" t="s">
        <v>7640</v>
      </c>
      <c r="C1456" s="1" t="s">
        <v>2376</v>
      </c>
      <c r="D1456" s="1">
        <v>5165</v>
      </c>
      <c r="E1456" t="s">
        <v>7649</v>
      </c>
    </row>
    <row r="1457" spans="1:5" x14ac:dyDescent="0.2">
      <c r="A1457" s="1" t="s">
        <v>2377</v>
      </c>
      <c r="B1457" s="1" t="s">
        <v>7640</v>
      </c>
      <c r="C1457" s="1" t="s">
        <v>1070</v>
      </c>
      <c r="D1457" s="1">
        <v>5165</v>
      </c>
      <c r="E1457" t="s">
        <v>7649</v>
      </c>
    </row>
    <row r="1458" spans="1:5" x14ac:dyDescent="0.2">
      <c r="A1458" s="1" t="s">
        <v>2378</v>
      </c>
      <c r="B1458" s="1" t="s">
        <v>7640</v>
      </c>
      <c r="C1458" s="1" t="s">
        <v>1072</v>
      </c>
      <c r="D1458" s="1">
        <v>25870</v>
      </c>
      <c r="E1458" t="s">
        <v>7649</v>
      </c>
    </row>
    <row r="1459" spans="1:5" x14ac:dyDescent="0.2">
      <c r="A1459" s="1" t="s">
        <v>2379</v>
      </c>
      <c r="B1459" s="1" t="s">
        <v>7640</v>
      </c>
      <c r="C1459" s="1" t="s">
        <v>1074</v>
      </c>
      <c r="D1459" s="1">
        <v>7750</v>
      </c>
      <c r="E1459" t="s">
        <v>7649</v>
      </c>
    </row>
    <row r="1460" spans="1:5" x14ac:dyDescent="0.2">
      <c r="A1460" s="1" t="s">
        <v>2380</v>
      </c>
      <c r="B1460" s="1" t="s">
        <v>7640</v>
      </c>
      <c r="C1460" s="1" t="s">
        <v>1076</v>
      </c>
      <c r="D1460" s="1">
        <v>17235</v>
      </c>
      <c r="E1460" t="s">
        <v>7649</v>
      </c>
    </row>
    <row r="1461" spans="1:5" x14ac:dyDescent="0.2">
      <c r="A1461" s="1" t="s">
        <v>2390</v>
      </c>
      <c r="B1461" s="1" t="s">
        <v>7640</v>
      </c>
      <c r="C1461" s="1" t="s">
        <v>1096</v>
      </c>
      <c r="D1461" s="1">
        <v>59550</v>
      </c>
      <c r="E1461" t="s">
        <v>7649</v>
      </c>
    </row>
    <row r="1462" spans="1:5" x14ac:dyDescent="0.2">
      <c r="A1462" s="1" t="s">
        <v>2407</v>
      </c>
      <c r="B1462" s="1" t="s">
        <v>7640</v>
      </c>
      <c r="C1462" s="1" t="s">
        <v>1126</v>
      </c>
      <c r="D1462" s="1">
        <v>129165</v>
      </c>
      <c r="E1462" s="2" t="s">
        <v>7649</v>
      </c>
    </row>
    <row r="1463" spans="1:5" x14ac:dyDescent="0.2">
      <c r="A1463" s="1" t="s">
        <v>2410</v>
      </c>
      <c r="B1463" s="1" t="s">
        <v>7640</v>
      </c>
      <c r="C1463" s="1" t="s">
        <v>1134</v>
      </c>
      <c r="D1463" s="1">
        <v>15500</v>
      </c>
      <c r="E1463" t="s">
        <v>7649</v>
      </c>
    </row>
    <row r="1464" spans="1:5" x14ac:dyDescent="0.2">
      <c r="A1464" s="1" t="s">
        <v>2411</v>
      </c>
      <c r="B1464" s="1" t="s">
        <v>7640</v>
      </c>
      <c r="C1464" s="1" t="s">
        <v>1136</v>
      </c>
      <c r="D1464" s="1">
        <v>5165</v>
      </c>
      <c r="E1464" t="s">
        <v>7649</v>
      </c>
    </row>
    <row r="1465" spans="1:5" x14ac:dyDescent="0.2">
      <c r="A1465" s="1" t="s">
        <v>2419</v>
      </c>
      <c r="B1465" s="1" t="s">
        <v>7640</v>
      </c>
      <c r="C1465" s="1" t="s">
        <v>1148</v>
      </c>
      <c r="D1465" s="1">
        <v>11080</v>
      </c>
      <c r="E1465" t="s">
        <v>7649</v>
      </c>
    </row>
    <row r="1466" spans="1:5" x14ac:dyDescent="0.2">
      <c r="A1466" s="1" t="s">
        <v>2420</v>
      </c>
      <c r="B1466" s="1" t="s">
        <v>7640</v>
      </c>
      <c r="C1466" s="1" t="s">
        <v>2421</v>
      </c>
      <c r="D1466" s="1">
        <v>106290</v>
      </c>
      <c r="E1466" t="s">
        <v>7649</v>
      </c>
    </row>
    <row r="1467" spans="1:5" x14ac:dyDescent="0.2">
      <c r="A1467" s="1" t="s">
        <v>2426</v>
      </c>
      <c r="B1467" s="1" t="s">
        <v>7640</v>
      </c>
      <c r="C1467" s="1" t="s">
        <v>1154</v>
      </c>
      <c r="D1467" s="1">
        <v>15500</v>
      </c>
      <c r="E1467" t="s">
        <v>7649</v>
      </c>
    </row>
    <row r="1468" spans="1:5" x14ac:dyDescent="0.2">
      <c r="A1468" s="1" t="s">
        <v>2435</v>
      </c>
      <c r="B1468" s="1" t="s">
        <v>7640</v>
      </c>
      <c r="C1468" s="1" t="s">
        <v>1168</v>
      </c>
      <c r="D1468" s="1">
        <v>39120</v>
      </c>
      <c r="E1468" t="s">
        <v>7649</v>
      </c>
    </row>
    <row r="1469" spans="1:5" x14ac:dyDescent="0.2">
      <c r="A1469" s="1" t="s">
        <v>2437</v>
      </c>
      <c r="B1469" s="1" t="s">
        <v>7640</v>
      </c>
      <c r="C1469" s="1" t="s">
        <v>1172</v>
      </c>
      <c r="D1469" s="1">
        <v>5165</v>
      </c>
      <c r="E1469" t="s">
        <v>7649</v>
      </c>
    </row>
    <row r="1470" spans="1:5" x14ac:dyDescent="0.2">
      <c r="A1470" s="1" t="s">
        <v>2438</v>
      </c>
      <c r="B1470" s="1" t="s">
        <v>7640</v>
      </c>
      <c r="C1470" s="1" t="s">
        <v>1174</v>
      </c>
      <c r="D1470" s="1">
        <v>11080</v>
      </c>
      <c r="E1470" t="s">
        <v>7649</v>
      </c>
    </row>
    <row r="1471" spans="1:5" x14ac:dyDescent="0.2">
      <c r="A1471" s="1" t="s">
        <v>2443</v>
      </c>
      <c r="B1471" s="1" t="s">
        <v>7640</v>
      </c>
      <c r="C1471" s="1" t="s">
        <v>1184</v>
      </c>
      <c r="D1471" s="1">
        <v>15500</v>
      </c>
      <c r="E1471" t="s">
        <v>7649</v>
      </c>
    </row>
    <row r="1472" spans="1:5" x14ac:dyDescent="0.2">
      <c r="A1472" s="1" t="s">
        <v>2449</v>
      </c>
      <c r="B1472" s="1" t="s">
        <v>7640</v>
      </c>
      <c r="C1472" s="1" t="s">
        <v>1192</v>
      </c>
      <c r="D1472" s="1">
        <v>24370</v>
      </c>
      <c r="E1472" t="s">
        <v>7649</v>
      </c>
    </row>
    <row r="1473" spans="1:5" x14ac:dyDescent="0.2">
      <c r="A1473" s="1" t="s">
        <v>2450</v>
      </c>
      <c r="B1473" s="1" t="s">
        <v>7640</v>
      </c>
      <c r="C1473" s="1" t="s">
        <v>1194</v>
      </c>
      <c r="D1473" s="1">
        <v>7750</v>
      </c>
      <c r="E1473" t="s">
        <v>7649</v>
      </c>
    </row>
    <row r="1474" spans="1:5" x14ac:dyDescent="0.2">
      <c r="A1474" s="1" t="s">
        <v>2452</v>
      </c>
      <c r="B1474" s="1" t="s">
        <v>7640</v>
      </c>
      <c r="C1474" s="1" t="s">
        <v>1198</v>
      </c>
      <c r="D1474" s="1">
        <v>3450</v>
      </c>
      <c r="E1474" t="s">
        <v>7649</v>
      </c>
    </row>
    <row r="1475" spans="1:5" x14ac:dyDescent="0.2">
      <c r="A1475" s="1" t="s">
        <v>2459</v>
      </c>
      <c r="B1475" s="1" t="s">
        <v>7640</v>
      </c>
      <c r="C1475" s="1" t="s">
        <v>1214</v>
      </c>
      <c r="D1475" s="1">
        <v>5165</v>
      </c>
      <c r="E1475" t="s">
        <v>7649</v>
      </c>
    </row>
    <row r="1476" spans="1:5" x14ac:dyDescent="0.2">
      <c r="A1476" s="1" t="s">
        <v>2464</v>
      </c>
      <c r="B1476" s="1" t="s">
        <v>7640</v>
      </c>
      <c r="C1476" s="1" t="s">
        <v>1224</v>
      </c>
      <c r="D1476" s="1">
        <v>18950</v>
      </c>
      <c r="E1476" t="s">
        <v>7649</v>
      </c>
    </row>
    <row r="1477" spans="1:5" x14ac:dyDescent="0.2">
      <c r="A1477" s="1" t="s">
        <v>2465</v>
      </c>
      <c r="B1477" s="1" t="s">
        <v>7640</v>
      </c>
      <c r="C1477" s="1" t="s">
        <v>1226</v>
      </c>
      <c r="D1477" s="1">
        <v>5165</v>
      </c>
      <c r="E1477" t="s">
        <v>7649</v>
      </c>
    </row>
    <row r="1478" spans="1:5" x14ac:dyDescent="0.2">
      <c r="A1478" s="1" t="s">
        <v>2466</v>
      </c>
      <c r="B1478" s="1" t="s">
        <v>7640</v>
      </c>
      <c r="C1478" s="1" t="s">
        <v>1228</v>
      </c>
      <c r="D1478" s="1">
        <v>15500</v>
      </c>
      <c r="E1478" t="s">
        <v>7649</v>
      </c>
    </row>
    <row r="1479" spans="1:5" x14ac:dyDescent="0.2">
      <c r="A1479" s="1" t="s">
        <v>2467</v>
      </c>
      <c r="B1479" s="1" t="s">
        <v>7640</v>
      </c>
      <c r="C1479" s="1" t="s">
        <v>1230</v>
      </c>
      <c r="D1479" s="1">
        <v>28790</v>
      </c>
      <c r="E1479" t="s">
        <v>7649</v>
      </c>
    </row>
    <row r="1480" spans="1:5" x14ac:dyDescent="0.2">
      <c r="A1480" s="1" t="s">
        <v>2468</v>
      </c>
      <c r="B1480" s="1" t="s">
        <v>7640</v>
      </c>
      <c r="C1480" s="1" t="s">
        <v>1232</v>
      </c>
      <c r="D1480" s="1">
        <v>29915</v>
      </c>
      <c r="E1480" t="s">
        <v>7649</v>
      </c>
    </row>
    <row r="1481" spans="1:5" x14ac:dyDescent="0.2">
      <c r="A1481" s="1" t="s">
        <v>2470</v>
      </c>
      <c r="B1481" s="1" t="s">
        <v>7640</v>
      </c>
      <c r="C1481" s="1" t="s">
        <v>1240</v>
      </c>
      <c r="D1481" s="1">
        <v>36165</v>
      </c>
      <c r="E1481" t="s">
        <v>7649</v>
      </c>
    </row>
    <row r="1482" spans="1:5" x14ac:dyDescent="0.2">
      <c r="A1482" s="1" t="s">
        <v>2492</v>
      </c>
      <c r="B1482" s="1" t="s">
        <v>7640</v>
      </c>
      <c r="C1482" s="1" t="s">
        <v>2493</v>
      </c>
      <c r="D1482" s="1">
        <v>5165</v>
      </c>
      <c r="E1482" t="s">
        <v>7649</v>
      </c>
    </row>
    <row r="1483" spans="1:5" x14ac:dyDescent="0.2">
      <c r="A1483" s="1" t="s">
        <v>2496</v>
      </c>
      <c r="B1483" s="1" t="s">
        <v>7640</v>
      </c>
      <c r="C1483" s="1" t="s">
        <v>1298</v>
      </c>
      <c r="D1483" s="1">
        <v>180830</v>
      </c>
      <c r="E1483" t="s">
        <v>7649</v>
      </c>
    </row>
    <row r="1484" spans="1:5" x14ac:dyDescent="0.2">
      <c r="A1484" s="1" t="s">
        <v>2509</v>
      </c>
      <c r="B1484" s="1" t="s">
        <v>7640</v>
      </c>
      <c r="C1484" s="1" t="s">
        <v>1320</v>
      </c>
      <c r="D1484" s="1">
        <v>5165</v>
      </c>
      <c r="E1484" t="s">
        <v>7649</v>
      </c>
    </row>
    <row r="1485" spans="1:5" x14ac:dyDescent="0.2">
      <c r="A1485" s="1" t="s">
        <v>2531</v>
      </c>
      <c r="B1485" s="1" t="s">
        <v>7640</v>
      </c>
      <c r="C1485" s="1" t="s">
        <v>1360</v>
      </c>
      <c r="D1485" s="1">
        <v>240485</v>
      </c>
      <c r="E1485" t="s">
        <v>7649</v>
      </c>
    </row>
    <row r="1486" spans="1:5" x14ac:dyDescent="0.2">
      <c r="A1486" s="1" t="s">
        <v>2533</v>
      </c>
      <c r="B1486" s="1" t="s">
        <v>7640</v>
      </c>
      <c r="C1486" s="1" t="s">
        <v>1364</v>
      </c>
      <c r="D1486" s="1">
        <v>20665</v>
      </c>
      <c r="E1486" t="s">
        <v>7649</v>
      </c>
    </row>
    <row r="1487" spans="1:5" x14ac:dyDescent="0.2">
      <c r="A1487" s="1" t="s">
        <v>2541</v>
      </c>
      <c r="B1487" s="1" t="s">
        <v>7640</v>
      </c>
      <c r="C1487" s="1" t="s">
        <v>1372</v>
      </c>
      <c r="D1487" s="1">
        <v>5165</v>
      </c>
      <c r="E1487" t="s">
        <v>7649</v>
      </c>
    </row>
    <row r="1488" spans="1:5" x14ac:dyDescent="0.2">
      <c r="A1488" s="1" t="s">
        <v>2546</v>
      </c>
      <c r="B1488" s="1" t="s">
        <v>7640</v>
      </c>
      <c r="C1488" s="1" t="s">
        <v>1384</v>
      </c>
      <c r="D1488" s="1">
        <v>25830</v>
      </c>
      <c r="E1488" t="s">
        <v>7649</v>
      </c>
    </row>
    <row r="1489" spans="1:5" x14ac:dyDescent="0.2">
      <c r="A1489" s="1" t="s">
        <v>2550</v>
      </c>
      <c r="B1489" s="1" t="s">
        <v>7640</v>
      </c>
      <c r="C1489" s="1" t="s">
        <v>1396</v>
      </c>
      <c r="D1489" s="1">
        <v>5165</v>
      </c>
      <c r="E1489" t="s">
        <v>7649</v>
      </c>
    </row>
    <row r="1490" spans="1:5" x14ac:dyDescent="0.2">
      <c r="A1490" s="1" t="s">
        <v>2551</v>
      </c>
      <c r="B1490" s="1" t="s">
        <v>7640</v>
      </c>
      <c r="C1490" s="1" t="s">
        <v>1398</v>
      </c>
      <c r="D1490" s="1">
        <v>5165</v>
      </c>
      <c r="E1490" t="s">
        <v>7649</v>
      </c>
    </row>
    <row r="1491" spans="1:5" x14ac:dyDescent="0.2">
      <c r="A1491" s="1" t="s">
        <v>2556</v>
      </c>
      <c r="B1491" s="1" t="s">
        <v>7640</v>
      </c>
      <c r="C1491" s="1" t="s">
        <v>1410</v>
      </c>
      <c r="D1491" s="1">
        <v>42080</v>
      </c>
      <c r="E1491" t="s">
        <v>7649</v>
      </c>
    </row>
    <row r="1492" spans="1:5" x14ac:dyDescent="0.2">
      <c r="A1492" s="1" t="s">
        <v>2562</v>
      </c>
      <c r="B1492" s="1" t="s">
        <v>7640</v>
      </c>
      <c r="C1492" s="1" t="s">
        <v>1424</v>
      </c>
      <c r="D1492" s="1">
        <v>103330</v>
      </c>
      <c r="E1492" t="s">
        <v>7649</v>
      </c>
    </row>
    <row r="1493" spans="1:5" x14ac:dyDescent="0.2">
      <c r="A1493" s="1" t="s">
        <v>2570</v>
      </c>
      <c r="B1493" s="1" t="s">
        <v>7640</v>
      </c>
      <c r="C1493" s="1" t="s">
        <v>1442</v>
      </c>
      <c r="D1493" s="1">
        <v>12915</v>
      </c>
      <c r="E1493" t="s">
        <v>7649</v>
      </c>
    </row>
    <row r="1494" spans="1:5" x14ac:dyDescent="0.2">
      <c r="A1494" s="1" t="s">
        <v>2572</v>
      </c>
      <c r="B1494" s="1" t="s">
        <v>7640</v>
      </c>
      <c r="C1494" s="1" t="s">
        <v>1446</v>
      </c>
      <c r="D1494" s="1">
        <v>5165</v>
      </c>
      <c r="E1494" t="s">
        <v>7649</v>
      </c>
    </row>
    <row r="1495" spans="1:5" x14ac:dyDescent="0.2">
      <c r="A1495" s="1" t="s">
        <v>2579</v>
      </c>
      <c r="B1495" s="1" t="s">
        <v>7640</v>
      </c>
      <c r="C1495" s="1" t="s">
        <v>2580</v>
      </c>
      <c r="D1495" s="1">
        <v>5165</v>
      </c>
      <c r="E1495" t="s">
        <v>7649</v>
      </c>
    </row>
    <row r="1496" spans="1:5" x14ac:dyDescent="0.2">
      <c r="A1496" s="1" t="s">
        <v>2590</v>
      </c>
      <c r="B1496" s="1" t="s">
        <v>7640</v>
      </c>
      <c r="C1496" s="1" t="s">
        <v>1484</v>
      </c>
      <c r="D1496" s="1">
        <v>5165</v>
      </c>
      <c r="E1496" t="s">
        <v>7649</v>
      </c>
    </row>
    <row r="1497" spans="1:5" x14ac:dyDescent="0.2">
      <c r="A1497" s="1" t="s">
        <v>2594</v>
      </c>
      <c r="B1497" s="1" t="s">
        <v>7640</v>
      </c>
      <c r="C1497" s="1" t="s">
        <v>1496</v>
      </c>
      <c r="D1497" s="1">
        <v>15500</v>
      </c>
      <c r="E1497" t="s">
        <v>7649</v>
      </c>
    </row>
    <row r="1498" spans="1:5" x14ac:dyDescent="0.2">
      <c r="A1498" s="1" t="s">
        <v>2598</v>
      </c>
      <c r="B1498" s="1" t="s">
        <v>7640</v>
      </c>
      <c r="C1498" s="1" t="s">
        <v>2599</v>
      </c>
      <c r="D1498" s="1">
        <v>129165</v>
      </c>
      <c r="E1498" t="s">
        <v>7649</v>
      </c>
    </row>
    <row r="1499" spans="1:5" x14ac:dyDescent="0.2">
      <c r="A1499" s="1" t="s">
        <v>2603</v>
      </c>
      <c r="B1499" s="1" t="s">
        <v>7640</v>
      </c>
      <c r="C1499" s="1" t="s">
        <v>1512</v>
      </c>
      <c r="D1499" s="1">
        <v>4930</v>
      </c>
      <c r="E1499" t="s">
        <v>7649</v>
      </c>
    </row>
    <row r="1500" spans="1:5" x14ac:dyDescent="0.2">
      <c r="A1500" s="1" t="s">
        <v>2607</v>
      </c>
      <c r="B1500" s="1" t="s">
        <v>7640</v>
      </c>
      <c r="C1500" s="1" t="s">
        <v>2608</v>
      </c>
      <c r="D1500" s="1">
        <v>5165</v>
      </c>
      <c r="E1500" t="s">
        <v>7649</v>
      </c>
    </row>
    <row r="1501" spans="1:5" x14ac:dyDescent="0.2">
      <c r="A1501" s="1" t="s">
        <v>2619</v>
      </c>
      <c r="B1501" s="1" t="s">
        <v>7640</v>
      </c>
      <c r="C1501" s="1" t="s">
        <v>1532</v>
      </c>
      <c r="D1501" s="1">
        <v>70120</v>
      </c>
      <c r="E1501" t="s">
        <v>7649</v>
      </c>
    </row>
    <row r="1502" spans="1:5" x14ac:dyDescent="0.2">
      <c r="A1502" s="1" t="s">
        <v>2625</v>
      </c>
      <c r="B1502" s="1" t="s">
        <v>7640</v>
      </c>
      <c r="C1502" s="1" t="s">
        <v>1544</v>
      </c>
      <c r="D1502" s="1">
        <v>21415</v>
      </c>
      <c r="E1502" t="s">
        <v>7649</v>
      </c>
    </row>
    <row r="1503" spans="1:5" x14ac:dyDescent="0.2">
      <c r="A1503" s="1" t="s">
        <v>2637</v>
      </c>
      <c r="B1503" s="1" t="s">
        <v>7640</v>
      </c>
      <c r="C1503" s="1" t="s">
        <v>1565</v>
      </c>
      <c r="D1503" s="1">
        <v>7750</v>
      </c>
      <c r="E1503" t="s">
        <v>7649</v>
      </c>
    </row>
    <row r="1504" spans="1:5" x14ac:dyDescent="0.2">
      <c r="A1504" s="1" t="s">
        <v>2639</v>
      </c>
      <c r="B1504" s="1" t="s">
        <v>7640</v>
      </c>
      <c r="C1504" s="1" t="s">
        <v>1569</v>
      </c>
      <c r="D1504" s="1">
        <v>5165</v>
      </c>
      <c r="E1504" t="s">
        <v>7649</v>
      </c>
    </row>
    <row r="1505" spans="1:5" x14ac:dyDescent="0.2">
      <c r="A1505" s="1" t="s">
        <v>2640</v>
      </c>
      <c r="B1505" s="1" t="s">
        <v>7640</v>
      </c>
      <c r="C1505" s="1" t="s">
        <v>2641</v>
      </c>
      <c r="D1505" s="1">
        <v>5165</v>
      </c>
      <c r="E1505" s="2" t="s">
        <v>7649</v>
      </c>
    </row>
    <row r="1506" spans="1:5" x14ac:dyDescent="0.2">
      <c r="A1506" s="1" t="s">
        <v>2646</v>
      </c>
      <c r="B1506" s="1" t="s">
        <v>7640</v>
      </c>
      <c r="C1506" s="1" t="s">
        <v>1579</v>
      </c>
      <c r="D1506" s="1">
        <v>10330</v>
      </c>
      <c r="E1506" t="s">
        <v>7649</v>
      </c>
    </row>
    <row r="1507" spans="1:5" x14ac:dyDescent="0.2">
      <c r="A1507" s="1" t="s">
        <v>2648</v>
      </c>
      <c r="B1507" s="1" t="s">
        <v>7640</v>
      </c>
      <c r="C1507" s="1" t="s">
        <v>2649</v>
      </c>
      <c r="D1507" s="1">
        <v>5165</v>
      </c>
      <c r="E1507" t="s">
        <v>7649</v>
      </c>
    </row>
    <row r="1508" spans="1:5" x14ac:dyDescent="0.2">
      <c r="A1508" s="1" t="s">
        <v>2657</v>
      </c>
      <c r="B1508" s="1" t="s">
        <v>7640</v>
      </c>
      <c r="C1508" s="1" t="s">
        <v>1593</v>
      </c>
      <c r="D1508" s="1">
        <v>5165</v>
      </c>
      <c r="E1508" t="s">
        <v>7649</v>
      </c>
    </row>
    <row r="1509" spans="1:5" x14ac:dyDescent="0.2">
      <c r="A1509" s="1" t="s">
        <v>2681</v>
      </c>
      <c r="B1509" s="1" t="s">
        <v>7640</v>
      </c>
      <c r="C1509" s="1" t="s">
        <v>2682</v>
      </c>
      <c r="D1509" s="1">
        <v>5165</v>
      </c>
      <c r="E1509" t="s">
        <v>7649</v>
      </c>
    </row>
    <row r="1510" spans="1:5" x14ac:dyDescent="0.2">
      <c r="A1510" s="1" t="s">
        <v>2684</v>
      </c>
      <c r="B1510" s="1" t="s">
        <v>7640</v>
      </c>
      <c r="C1510" s="1" t="s">
        <v>1647</v>
      </c>
      <c r="D1510" s="1">
        <v>15500</v>
      </c>
      <c r="E1510" t="s">
        <v>7649</v>
      </c>
    </row>
    <row r="1511" spans="1:5" x14ac:dyDescent="0.2">
      <c r="A1511" s="1" t="s">
        <v>2685</v>
      </c>
      <c r="B1511" s="1" t="s">
        <v>7640</v>
      </c>
      <c r="C1511" s="1" t="s">
        <v>1649</v>
      </c>
      <c r="D1511" s="1">
        <v>15500</v>
      </c>
      <c r="E1511" t="s">
        <v>7649</v>
      </c>
    </row>
    <row r="1512" spans="1:5" x14ac:dyDescent="0.2">
      <c r="A1512" s="1" t="s">
        <v>2703</v>
      </c>
      <c r="B1512" s="1" t="s">
        <v>7640</v>
      </c>
      <c r="C1512" s="1" t="s">
        <v>2704</v>
      </c>
      <c r="D1512" s="1">
        <v>5165</v>
      </c>
      <c r="E1512" t="s">
        <v>7649</v>
      </c>
    </row>
    <row r="1513" spans="1:5" x14ac:dyDescent="0.2">
      <c r="A1513" s="1" t="s">
        <v>2711</v>
      </c>
      <c r="B1513" s="1" t="s">
        <v>7640</v>
      </c>
      <c r="C1513" s="1" t="s">
        <v>1693</v>
      </c>
      <c r="D1513" s="1">
        <v>5165</v>
      </c>
      <c r="E1513" t="s">
        <v>7649</v>
      </c>
    </row>
    <row r="1514" spans="1:5" x14ac:dyDescent="0.2">
      <c r="A1514" s="1" t="s">
        <v>2713</v>
      </c>
      <c r="B1514" s="1" t="s">
        <v>7640</v>
      </c>
      <c r="C1514" s="1" t="s">
        <v>1697</v>
      </c>
      <c r="D1514" s="1">
        <v>7750</v>
      </c>
      <c r="E1514" t="s">
        <v>7649</v>
      </c>
    </row>
    <row r="1515" spans="1:5" x14ac:dyDescent="0.2">
      <c r="A1515" s="1" t="s">
        <v>2721</v>
      </c>
      <c r="B1515" s="1" t="s">
        <v>7640</v>
      </c>
      <c r="C1515" s="1" t="s">
        <v>1705</v>
      </c>
      <c r="D1515" s="1">
        <v>12680</v>
      </c>
      <c r="E1515" t="s">
        <v>7649</v>
      </c>
    </row>
    <row r="1516" spans="1:5" x14ac:dyDescent="0.2">
      <c r="A1516" s="1" t="s">
        <v>2727</v>
      </c>
      <c r="B1516" s="1" t="s">
        <v>7640</v>
      </c>
      <c r="C1516" s="1" t="s">
        <v>1715</v>
      </c>
      <c r="D1516" s="1">
        <v>15500</v>
      </c>
      <c r="E1516" t="s">
        <v>7649</v>
      </c>
    </row>
    <row r="1517" spans="1:5" x14ac:dyDescent="0.2">
      <c r="A1517" s="1" t="s">
        <v>2728</v>
      </c>
      <c r="B1517" s="1" t="s">
        <v>7640</v>
      </c>
      <c r="C1517" s="1" t="s">
        <v>1717</v>
      </c>
      <c r="D1517" s="1">
        <v>5165</v>
      </c>
      <c r="E1517" t="s">
        <v>7649</v>
      </c>
    </row>
    <row r="1518" spans="1:5" x14ac:dyDescent="0.2">
      <c r="A1518" s="1" t="s">
        <v>2733</v>
      </c>
      <c r="B1518" s="1" t="s">
        <v>7640</v>
      </c>
      <c r="C1518" s="1" t="s">
        <v>1729</v>
      </c>
      <c r="D1518" s="1">
        <v>20665</v>
      </c>
      <c r="E1518" t="s">
        <v>7649</v>
      </c>
    </row>
    <row r="1519" spans="1:5" x14ac:dyDescent="0.2">
      <c r="A1519" s="1" t="s">
        <v>2737</v>
      </c>
      <c r="B1519" s="1" t="s">
        <v>7640</v>
      </c>
      <c r="C1519" s="1" t="s">
        <v>2738</v>
      </c>
      <c r="D1519" s="1">
        <v>10330</v>
      </c>
      <c r="E1519" t="s">
        <v>7649</v>
      </c>
    </row>
    <row r="1520" spans="1:5" x14ac:dyDescent="0.2">
      <c r="A1520" s="1" t="s">
        <v>2742</v>
      </c>
      <c r="B1520" s="1" t="s">
        <v>7640</v>
      </c>
      <c r="C1520" s="1" t="s">
        <v>1743</v>
      </c>
      <c r="D1520" s="1">
        <v>5165</v>
      </c>
      <c r="E1520" t="s">
        <v>7649</v>
      </c>
    </row>
    <row r="1521" spans="1:5" x14ac:dyDescent="0.2">
      <c r="A1521" s="1" t="s">
        <v>2744</v>
      </c>
      <c r="B1521" s="1" t="s">
        <v>7640</v>
      </c>
      <c r="C1521" s="1" t="s">
        <v>1747</v>
      </c>
      <c r="D1521" s="1">
        <v>7750</v>
      </c>
      <c r="E1521" t="s">
        <v>7649</v>
      </c>
    </row>
    <row r="1522" spans="1:5" x14ac:dyDescent="0.2">
      <c r="A1522" s="1" t="s">
        <v>2753</v>
      </c>
      <c r="B1522" s="1" t="s">
        <v>7640</v>
      </c>
      <c r="C1522" s="1" t="s">
        <v>1765</v>
      </c>
      <c r="D1522" s="1">
        <v>36165</v>
      </c>
      <c r="E1522" t="s">
        <v>7649</v>
      </c>
    </row>
    <row r="1523" spans="1:5" x14ac:dyDescent="0.2">
      <c r="A1523" s="1" t="s">
        <v>2756</v>
      </c>
      <c r="B1523" s="1" t="s">
        <v>7640</v>
      </c>
      <c r="C1523" s="1" t="s">
        <v>1771</v>
      </c>
      <c r="D1523" s="1">
        <v>103330</v>
      </c>
      <c r="E1523" t="s">
        <v>7649</v>
      </c>
    </row>
    <row r="1524" spans="1:5" x14ac:dyDescent="0.2">
      <c r="A1524" s="1" t="s">
        <v>2758</v>
      </c>
      <c r="B1524" s="1" t="s">
        <v>7640</v>
      </c>
      <c r="C1524" s="1" t="s">
        <v>1775</v>
      </c>
      <c r="D1524" s="1">
        <v>5165</v>
      </c>
      <c r="E1524" t="s">
        <v>7649</v>
      </c>
    </row>
    <row r="1525" spans="1:5" x14ac:dyDescent="0.2">
      <c r="A1525" s="1" t="s">
        <v>1856</v>
      </c>
      <c r="B1525" s="1" t="s">
        <v>7640</v>
      </c>
      <c r="C1525" s="1" t="s">
        <v>1857</v>
      </c>
      <c r="D1525" s="1">
        <v>5165</v>
      </c>
      <c r="E1525" t="s">
        <v>8232</v>
      </c>
    </row>
    <row r="1526" spans="1:5" x14ac:dyDescent="0.2">
      <c r="A1526" s="1" t="s">
        <v>2130</v>
      </c>
      <c r="B1526" s="1" t="s">
        <v>7640</v>
      </c>
      <c r="C1526" s="1" t="s">
        <v>612</v>
      </c>
      <c r="D1526" s="1">
        <v>36165</v>
      </c>
      <c r="E1526" t="s">
        <v>8232</v>
      </c>
    </row>
    <row r="1527" spans="1:5" x14ac:dyDescent="0.2">
      <c r="A1527" s="1" t="s">
        <v>2197</v>
      </c>
      <c r="B1527" s="1" t="s">
        <v>7640</v>
      </c>
      <c r="C1527" s="1" t="s">
        <v>742</v>
      </c>
      <c r="D1527" s="1">
        <v>36165</v>
      </c>
      <c r="E1527" t="s">
        <v>8232</v>
      </c>
    </row>
    <row r="1528" spans="1:5" x14ac:dyDescent="0.2">
      <c r="A1528" s="1" t="s">
        <v>2229</v>
      </c>
      <c r="B1528" s="1" t="s">
        <v>7640</v>
      </c>
      <c r="C1528" s="1" t="s">
        <v>2230</v>
      </c>
      <c r="D1528" s="1">
        <v>5165</v>
      </c>
      <c r="E1528" t="s">
        <v>8232</v>
      </c>
    </row>
    <row r="1529" spans="1:5" x14ac:dyDescent="0.2">
      <c r="A1529" s="1" t="s">
        <v>2548</v>
      </c>
      <c r="B1529" s="1" t="s">
        <v>7640</v>
      </c>
      <c r="C1529" s="1" t="s">
        <v>1392</v>
      </c>
      <c r="D1529" s="1">
        <v>15500</v>
      </c>
      <c r="E1529" t="s">
        <v>8232</v>
      </c>
    </row>
    <row r="1530" spans="1:5" x14ac:dyDescent="0.2">
      <c r="A1530" s="1" t="s">
        <v>2604</v>
      </c>
      <c r="B1530" s="1" t="s">
        <v>7640</v>
      </c>
      <c r="C1530" s="1" t="s">
        <v>2605</v>
      </c>
      <c r="D1530" s="1">
        <v>5165</v>
      </c>
      <c r="E1530" t="s">
        <v>8232</v>
      </c>
    </row>
    <row r="1531" spans="1:5" x14ac:dyDescent="0.2">
      <c r="A1531" s="1" t="s">
        <v>1916</v>
      </c>
      <c r="B1531" s="1" t="s">
        <v>7640</v>
      </c>
      <c r="C1531" s="1" t="s">
        <v>232</v>
      </c>
      <c r="D1531" s="1">
        <v>15500</v>
      </c>
      <c r="E1531" t="s">
        <v>7873</v>
      </c>
    </row>
    <row r="1532" spans="1:5" x14ac:dyDescent="0.2">
      <c r="A1532" s="1" t="s">
        <v>1988</v>
      </c>
      <c r="B1532" s="1" t="s">
        <v>7640</v>
      </c>
      <c r="C1532" s="1" t="s">
        <v>364</v>
      </c>
      <c r="D1532" s="1">
        <v>5165</v>
      </c>
      <c r="E1532" t="s">
        <v>7873</v>
      </c>
    </row>
    <row r="1533" spans="1:5" x14ac:dyDescent="0.2">
      <c r="A1533" s="1" t="s">
        <v>2158</v>
      </c>
      <c r="B1533" s="1" t="s">
        <v>7640</v>
      </c>
      <c r="C1533" s="1" t="s">
        <v>666</v>
      </c>
      <c r="D1533" s="1">
        <v>25830</v>
      </c>
      <c r="E1533" t="s">
        <v>7873</v>
      </c>
    </row>
    <row r="1534" spans="1:5" x14ac:dyDescent="0.2">
      <c r="A1534" s="1" t="s">
        <v>1839</v>
      </c>
      <c r="B1534" s="1" t="s">
        <v>7640</v>
      </c>
      <c r="C1534" s="1" t="s">
        <v>96</v>
      </c>
      <c r="D1534" s="1">
        <v>15500</v>
      </c>
      <c r="E1534" t="s">
        <v>8137</v>
      </c>
    </row>
    <row r="1535" spans="1:5" x14ac:dyDescent="0.2">
      <c r="A1535" s="1" t="s">
        <v>2116</v>
      </c>
      <c r="B1535" s="1" t="s">
        <v>7640</v>
      </c>
      <c r="C1535" s="1" t="s">
        <v>588</v>
      </c>
      <c r="D1535" s="1">
        <v>36165</v>
      </c>
      <c r="E1535" t="s">
        <v>8137</v>
      </c>
    </row>
    <row r="1536" spans="1:5" x14ac:dyDescent="0.2">
      <c r="A1536" s="1" t="s">
        <v>1801</v>
      </c>
      <c r="B1536" s="1" t="s">
        <v>7640</v>
      </c>
      <c r="C1536" s="1" t="s">
        <v>40</v>
      </c>
      <c r="D1536" s="1">
        <v>71385</v>
      </c>
      <c r="E1536" t="s">
        <v>7956</v>
      </c>
    </row>
    <row r="1537" spans="1:5" x14ac:dyDescent="0.2">
      <c r="A1537" s="1" t="s">
        <v>2414</v>
      </c>
      <c r="B1537" s="1" t="s">
        <v>7640</v>
      </c>
      <c r="C1537" s="1" t="s">
        <v>1142</v>
      </c>
      <c r="D1537" s="1">
        <v>15500</v>
      </c>
      <c r="E1537" t="s">
        <v>7956</v>
      </c>
    </row>
    <row r="1538" spans="1:5" x14ac:dyDescent="0.2">
      <c r="A1538" s="1" t="s">
        <v>1780</v>
      </c>
      <c r="B1538" s="1" t="s">
        <v>7640</v>
      </c>
      <c r="C1538" s="1" t="s">
        <v>8</v>
      </c>
      <c r="D1538" s="1">
        <v>59060</v>
      </c>
      <c r="E1538" t="s">
        <v>7648</v>
      </c>
    </row>
    <row r="1539" spans="1:5" x14ac:dyDescent="0.2">
      <c r="A1539" s="1" t="s">
        <v>1788</v>
      </c>
      <c r="B1539" s="1" t="s">
        <v>7640</v>
      </c>
      <c r="C1539" s="1" t="s">
        <v>16</v>
      </c>
      <c r="D1539" s="1">
        <v>20430</v>
      </c>
      <c r="E1539" t="s">
        <v>7648</v>
      </c>
    </row>
    <row r="1540" spans="1:5" x14ac:dyDescent="0.2">
      <c r="A1540" s="1" t="s">
        <v>1790</v>
      </c>
      <c r="B1540" s="1" t="s">
        <v>7640</v>
      </c>
      <c r="C1540" s="1" t="s">
        <v>20</v>
      </c>
      <c r="D1540" s="1">
        <v>15500</v>
      </c>
      <c r="E1540" t="s">
        <v>7648</v>
      </c>
    </row>
    <row r="1541" spans="1:5" x14ac:dyDescent="0.2">
      <c r="A1541" s="1" t="s">
        <v>1803</v>
      </c>
      <c r="B1541" s="1" t="s">
        <v>7640</v>
      </c>
      <c r="C1541" s="1" t="s">
        <v>44</v>
      </c>
      <c r="D1541" s="1">
        <v>194140</v>
      </c>
      <c r="E1541" t="s">
        <v>7648</v>
      </c>
    </row>
    <row r="1542" spans="1:5" x14ac:dyDescent="0.2">
      <c r="A1542" s="1" t="s">
        <v>1810</v>
      </c>
      <c r="B1542" s="1" t="s">
        <v>7640</v>
      </c>
      <c r="C1542" s="1" t="s">
        <v>54</v>
      </c>
      <c r="D1542" s="1">
        <v>25830</v>
      </c>
      <c r="E1542" t="s">
        <v>7648</v>
      </c>
    </row>
    <row r="1543" spans="1:5" x14ac:dyDescent="0.2">
      <c r="A1543" s="1" t="s">
        <v>1817</v>
      </c>
      <c r="B1543" s="1" t="s">
        <v>7640</v>
      </c>
      <c r="C1543" s="1" t="s">
        <v>64</v>
      </c>
      <c r="D1543" s="1">
        <v>20665</v>
      </c>
      <c r="E1543" t="s">
        <v>7648</v>
      </c>
    </row>
    <row r="1544" spans="1:5" x14ac:dyDescent="0.2">
      <c r="A1544" s="1" t="s">
        <v>1823</v>
      </c>
      <c r="B1544" s="1" t="s">
        <v>7640</v>
      </c>
      <c r="C1544" s="1" t="s">
        <v>74</v>
      </c>
      <c r="D1544" s="1">
        <v>18455</v>
      </c>
      <c r="E1544" t="s">
        <v>7648</v>
      </c>
    </row>
    <row r="1545" spans="1:5" x14ac:dyDescent="0.2">
      <c r="A1545" s="1" t="s">
        <v>1826</v>
      </c>
      <c r="B1545" s="1" t="s">
        <v>7640</v>
      </c>
      <c r="C1545" s="1" t="s">
        <v>1827</v>
      </c>
      <c r="D1545" s="1">
        <v>15500</v>
      </c>
      <c r="E1545" t="s">
        <v>7648</v>
      </c>
    </row>
    <row r="1546" spans="1:5" x14ac:dyDescent="0.2">
      <c r="A1546" s="1" t="s">
        <v>1830</v>
      </c>
      <c r="B1546" s="1" t="s">
        <v>7640</v>
      </c>
      <c r="C1546" s="1" t="s">
        <v>86</v>
      </c>
      <c r="D1546" s="1">
        <v>61525</v>
      </c>
      <c r="E1546" t="s">
        <v>7648</v>
      </c>
    </row>
    <row r="1547" spans="1:5" x14ac:dyDescent="0.2">
      <c r="A1547" s="1" t="s">
        <v>1842</v>
      </c>
      <c r="B1547" s="1" t="s">
        <v>7640</v>
      </c>
      <c r="C1547" s="1" t="s">
        <v>102</v>
      </c>
      <c r="D1547" s="1">
        <v>15500</v>
      </c>
      <c r="E1547" t="s">
        <v>7648</v>
      </c>
    </row>
    <row r="1548" spans="1:5" x14ac:dyDescent="0.2">
      <c r="A1548" s="1" t="s">
        <v>1880</v>
      </c>
      <c r="B1548" s="1" t="s">
        <v>7640</v>
      </c>
      <c r="C1548" s="1" t="s">
        <v>168</v>
      </c>
      <c r="D1548" s="1">
        <v>49710</v>
      </c>
      <c r="E1548" t="s">
        <v>7648</v>
      </c>
    </row>
    <row r="1549" spans="1:5" x14ac:dyDescent="0.2">
      <c r="A1549" s="1" t="s">
        <v>1881</v>
      </c>
      <c r="B1549" s="1" t="s">
        <v>7640</v>
      </c>
      <c r="C1549" s="1" t="s">
        <v>170</v>
      </c>
      <c r="D1549" s="1">
        <v>51665</v>
      </c>
      <c r="E1549" t="s">
        <v>7648</v>
      </c>
    </row>
    <row r="1550" spans="1:5" x14ac:dyDescent="0.2">
      <c r="A1550" s="1" t="s">
        <v>1900</v>
      </c>
      <c r="B1550" s="1" t="s">
        <v>7640</v>
      </c>
      <c r="C1550" s="1" t="s">
        <v>206</v>
      </c>
      <c r="D1550" s="1">
        <v>224410</v>
      </c>
      <c r="E1550" t="s">
        <v>7648</v>
      </c>
    </row>
    <row r="1551" spans="1:5" x14ac:dyDescent="0.2">
      <c r="A1551" s="1" t="s">
        <v>1904</v>
      </c>
      <c r="B1551" s="1" t="s">
        <v>7640</v>
      </c>
      <c r="C1551" s="1" t="s">
        <v>210</v>
      </c>
      <c r="D1551" s="1">
        <v>111200</v>
      </c>
      <c r="E1551" t="s">
        <v>7648</v>
      </c>
    </row>
    <row r="1552" spans="1:5" x14ac:dyDescent="0.2">
      <c r="A1552" s="1" t="s">
        <v>1906</v>
      </c>
      <c r="B1552" s="1" t="s">
        <v>7640</v>
      </c>
      <c r="C1552" s="1" t="s">
        <v>214</v>
      </c>
      <c r="D1552" s="1">
        <v>5165</v>
      </c>
      <c r="E1552" t="s">
        <v>7648</v>
      </c>
    </row>
    <row r="1553" spans="1:5" x14ac:dyDescent="0.2">
      <c r="A1553" s="1" t="s">
        <v>1907</v>
      </c>
      <c r="B1553" s="1" t="s">
        <v>7640</v>
      </c>
      <c r="C1553" s="1" t="s">
        <v>216</v>
      </c>
      <c r="D1553" s="1">
        <v>158940</v>
      </c>
      <c r="E1553" t="s">
        <v>7648</v>
      </c>
    </row>
    <row r="1554" spans="1:5" x14ac:dyDescent="0.2">
      <c r="A1554" s="1" t="s">
        <v>1909</v>
      </c>
      <c r="B1554" s="1" t="s">
        <v>7640</v>
      </c>
      <c r="C1554" s="1" t="s">
        <v>1910</v>
      </c>
      <c r="D1554" s="1">
        <v>5165</v>
      </c>
      <c r="E1554" t="s">
        <v>7648</v>
      </c>
    </row>
    <row r="1555" spans="1:5" x14ac:dyDescent="0.2">
      <c r="A1555" s="1" t="s">
        <v>1915</v>
      </c>
      <c r="B1555" s="1" t="s">
        <v>7640</v>
      </c>
      <c r="C1555" s="1" t="s">
        <v>230</v>
      </c>
      <c r="D1555" s="1">
        <v>20665</v>
      </c>
      <c r="E1555" t="s">
        <v>7648</v>
      </c>
    </row>
    <row r="1556" spans="1:5" x14ac:dyDescent="0.2">
      <c r="A1556" s="1" t="s">
        <v>1918</v>
      </c>
      <c r="B1556" s="1" t="s">
        <v>7640</v>
      </c>
      <c r="C1556" s="1" t="s">
        <v>236</v>
      </c>
      <c r="D1556" s="1">
        <v>20665</v>
      </c>
      <c r="E1556" t="s">
        <v>7648</v>
      </c>
    </row>
    <row r="1557" spans="1:5" x14ac:dyDescent="0.2">
      <c r="A1557" s="1" t="s">
        <v>1958</v>
      </c>
      <c r="B1557" s="1" t="s">
        <v>7640</v>
      </c>
      <c r="C1557" s="1" t="s">
        <v>304</v>
      </c>
      <c r="D1557" s="1">
        <v>10095</v>
      </c>
      <c r="E1557" t="s">
        <v>7648</v>
      </c>
    </row>
    <row r="1558" spans="1:5" x14ac:dyDescent="0.2">
      <c r="A1558" s="1" t="s">
        <v>1970</v>
      </c>
      <c r="B1558" s="1" t="s">
        <v>7640</v>
      </c>
      <c r="C1558" s="1" t="s">
        <v>328</v>
      </c>
      <c r="D1558" s="1">
        <v>14040</v>
      </c>
      <c r="E1558" t="s">
        <v>7648</v>
      </c>
    </row>
    <row r="1559" spans="1:5" x14ac:dyDescent="0.2">
      <c r="A1559" s="1" t="s">
        <v>1989</v>
      </c>
      <c r="B1559" s="1" t="s">
        <v>7640</v>
      </c>
      <c r="C1559" s="1" t="s">
        <v>366</v>
      </c>
      <c r="D1559" s="1">
        <v>25830</v>
      </c>
      <c r="E1559" t="s">
        <v>7648</v>
      </c>
    </row>
    <row r="1560" spans="1:5" x14ac:dyDescent="0.2">
      <c r="A1560" s="1" t="s">
        <v>1994</v>
      </c>
      <c r="B1560" s="1" t="s">
        <v>7640</v>
      </c>
      <c r="C1560" s="1" t="s">
        <v>368</v>
      </c>
      <c r="D1560" s="1">
        <v>15500</v>
      </c>
      <c r="E1560" t="s">
        <v>7648</v>
      </c>
    </row>
    <row r="1561" spans="1:5" x14ac:dyDescent="0.2">
      <c r="A1561" s="1" t="s">
        <v>1996</v>
      </c>
      <c r="B1561" s="1" t="s">
        <v>7640</v>
      </c>
      <c r="C1561" s="1" t="s">
        <v>372</v>
      </c>
      <c r="D1561" s="1">
        <v>10330</v>
      </c>
      <c r="E1561" t="s">
        <v>7648</v>
      </c>
    </row>
    <row r="1562" spans="1:5" x14ac:dyDescent="0.2">
      <c r="A1562" s="1" t="s">
        <v>2000</v>
      </c>
      <c r="B1562" s="1" t="s">
        <v>7640</v>
      </c>
      <c r="C1562" s="1" t="s">
        <v>380</v>
      </c>
      <c r="D1562" s="1">
        <v>4930</v>
      </c>
      <c r="E1562" t="s">
        <v>7648</v>
      </c>
    </row>
    <row r="1563" spans="1:5" x14ac:dyDescent="0.2">
      <c r="A1563" s="1" t="s">
        <v>2005</v>
      </c>
      <c r="B1563" s="1" t="s">
        <v>7640</v>
      </c>
      <c r="C1563" s="1" t="s">
        <v>390</v>
      </c>
      <c r="D1563" s="1">
        <v>15500</v>
      </c>
      <c r="E1563" t="s">
        <v>7648</v>
      </c>
    </row>
    <row r="1564" spans="1:5" x14ac:dyDescent="0.2">
      <c r="A1564" s="1" t="s">
        <v>2006</v>
      </c>
      <c r="B1564" s="1" t="s">
        <v>7640</v>
      </c>
      <c r="C1564" s="1" t="s">
        <v>394</v>
      </c>
      <c r="D1564" s="1">
        <v>25850</v>
      </c>
      <c r="E1564" t="s">
        <v>7648</v>
      </c>
    </row>
    <row r="1565" spans="1:5" x14ac:dyDescent="0.2">
      <c r="A1565" s="1" t="s">
        <v>2008</v>
      </c>
      <c r="B1565" s="1" t="s">
        <v>7640</v>
      </c>
      <c r="C1565" s="1" t="s">
        <v>398</v>
      </c>
      <c r="D1565" s="1">
        <v>15500</v>
      </c>
      <c r="E1565" t="s">
        <v>7648</v>
      </c>
    </row>
    <row r="1566" spans="1:5" x14ac:dyDescent="0.2">
      <c r="A1566" s="1" t="s">
        <v>2010</v>
      </c>
      <c r="B1566" s="1" t="s">
        <v>7640</v>
      </c>
      <c r="C1566" s="1" t="s">
        <v>402</v>
      </c>
      <c r="D1566" s="1">
        <v>7750</v>
      </c>
      <c r="E1566" t="s">
        <v>7648</v>
      </c>
    </row>
    <row r="1567" spans="1:5" x14ac:dyDescent="0.2">
      <c r="A1567" s="1" t="s">
        <v>2021</v>
      </c>
      <c r="B1567" s="1" t="s">
        <v>7640</v>
      </c>
      <c r="C1567" s="1" t="s">
        <v>2022</v>
      </c>
      <c r="D1567" s="1">
        <v>5165</v>
      </c>
      <c r="E1567" t="s">
        <v>7648</v>
      </c>
    </row>
    <row r="1568" spans="1:5" x14ac:dyDescent="0.2">
      <c r="A1568" s="1" t="s">
        <v>2036</v>
      </c>
      <c r="B1568" s="1" t="s">
        <v>7640</v>
      </c>
      <c r="C1568" s="1" t="s">
        <v>448</v>
      </c>
      <c r="D1568" s="1">
        <v>5165</v>
      </c>
      <c r="E1568" t="s">
        <v>7648</v>
      </c>
    </row>
    <row r="1569" spans="1:5" x14ac:dyDescent="0.2">
      <c r="A1569" s="1" t="s">
        <v>2037</v>
      </c>
      <c r="B1569" s="1" t="s">
        <v>7640</v>
      </c>
      <c r="C1569" s="1" t="s">
        <v>450</v>
      </c>
      <c r="D1569" s="1">
        <v>15500</v>
      </c>
      <c r="E1569" t="s">
        <v>7648</v>
      </c>
    </row>
    <row r="1570" spans="1:5" x14ac:dyDescent="0.2">
      <c r="A1570" s="1" t="s">
        <v>2040</v>
      </c>
      <c r="B1570" s="1" t="s">
        <v>7640</v>
      </c>
      <c r="C1570" s="1" t="s">
        <v>456</v>
      </c>
      <c r="D1570" s="1">
        <v>36165</v>
      </c>
      <c r="E1570" t="s">
        <v>7648</v>
      </c>
    </row>
    <row r="1571" spans="1:5" x14ac:dyDescent="0.2">
      <c r="A1571" s="1" t="s">
        <v>2081</v>
      </c>
      <c r="B1571" s="1" t="s">
        <v>7640</v>
      </c>
      <c r="C1571" s="1" t="s">
        <v>532</v>
      </c>
      <c r="D1571" s="1">
        <v>10330</v>
      </c>
      <c r="E1571" t="s">
        <v>7648</v>
      </c>
    </row>
    <row r="1572" spans="1:5" x14ac:dyDescent="0.2">
      <c r="A1572" s="1" t="s">
        <v>2084</v>
      </c>
      <c r="B1572" s="1" t="s">
        <v>7640</v>
      </c>
      <c r="C1572" s="1" t="s">
        <v>538</v>
      </c>
      <c r="D1572" s="1">
        <v>15500</v>
      </c>
      <c r="E1572" t="s">
        <v>7648</v>
      </c>
    </row>
    <row r="1573" spans="1:5" x14ac:dyDescent="0.2">
      <c r="A1573" s="1" t="s">
        <v>2089</v>
      </c>
      <c r="B1573" s="1" t="s">
        <v>7640</v>
      </c>
      <c r="C1573" s="1" t="s">
        <v>2090</v>
      </c>
      <c r="D1573" s="1">
        <v>7750</v>
      </c>
      <c r="E1573" t="s">
        <v>7648</v>
      </c>
    </row>
    <row r="1574" spans="1:5" x14ac:dyDescent="0.2">
      <c r="A1574" s="1" t="s">
        <v>2098</v>
      </c>
      <c r="B1574" s="1" t="s">
        <v>7640</v>
      </c>
      <c r="C1574" s="1" t="s">
        <v>556</v>
      </c>
      <c r="D1574" s="1">
        <v>5165</v>
      </c>
      <c r="E1574" t="s">
        <v>7648</v>
      </c>
    </row>
    <row r="1575" spans="1:5" x14ac:dyDescent="0.2">
      <c r="A1575" s="1" t="s">
        <v>2102</v>
      </c>
      <c r="B1575" s="1" t="s">
        <v>7640</v>
      </c>
      <c r="C1575" s="1" t="s">
        <v>564</v>
      </c>
      <c r="D1575" s="1">
        <v>7750</v>
      </c>
      <c r="E1575" t="s">
        <v>7648</v>
      </c>
    </row>
    <row r="1576" spans="1:5" x14ac:dyDescent="0.2">
      <c r="A1576" s="1" t="s">
        <v>2113</v>
      </c>
      <c r="B1576" s="1" t="s">
        <v>7640</v>
      </c>
      <c r="C1576" s="1" t="s">
        <v>582</v>
      </c>
      <c r="D1576" s="1">
        <v>15500</v>
      </c>
      <c r="E1576" t="s">
        <v>7648</v>
      </c>
    </row>
    <row r="1577" spans="1:5" x14ac:dyDescent="0.2">
      <c r="A1577" s="1" t="s">
        <v>2115</v>
      </c>
      <c r="B1577" s="1" t="s">
        <v>7640</v>
      </c>
      <c r="C1577" s="1" t="s">
        <v>586</v>
      </c>
      <c r="D1577" s="1">
        <v>11690</v>
      </c>
      <c r="E1577" t="s">
        <v>7648</v>
      </c>
    </row>
    <row r="1578" spans="1:5" x14ac:dyDescent="0.2">
      <c r="A1578" s="1" t="s">
        <v>2118</v>
      </c>
      <c r="B1578" s="1" t="s">
        <v>7640</v>
      </c>
      <c r="C1578" s="1" t="s">
        <v>594</v>
      </c>
      <c r="D1578" s="1">
        <v>36165</v>
      </c>
      <c r="E1578" t="s">
        <v>7648</v>
      </c>
    </row>
    <row r="1579" spans="1:5" x14ac:dyDescent="0.2">
      <c r="A1579" s="1" t="s">
        <v>2119</v>
      </c>
      <c r="B1579" s="1" t="s">
        <v>7640</v>
      </c>
      <c r="C1579" s="1" t="s">
        <v>596</v>
      </c>
      <c r="D1579" s="1">
        <v>15500</v>
      </c>
      <c r="E1579" t="s">
        <v>7648</v>
      </c>
    </row>
    <row r="1580" spans="1:5" x14ac:dyDescent="0.2">
      <c r="A1580" s="1" t="s">
        <v>2131</v>
      </c>
      <c r="B1580" s="1" t="s">
        <v>7640</v>
      </c>
      <c r="C1580" s="1" t="s">
        <v>614</v>
      </c>
      <c r="D1580" s="1">
        <v>10330</v>
      </c>
      <c r="E1580" t="s">
        <v>7648</v>
      </c>
    </row>
    <row r="1581" spans="1:5" x14ac:dyDescent="0.2">
      <c r="A1581" s="1" t="s">
        <v>2132</v>
      </c>
      <c r="B1581" s="1" t="s">
        <v>7640</v>
      </c>
      <c r="C1581" s="1" t="s">
        <v>616</v>
      </c>
      <c r="D1581" s="1">
        <v>15500</v>
      </c>
      <c r="E1581" t="s">
        <v>7648</v>
      </c>
    </row>
    <row r="1582" spans="1:5" x14ac:dyDescent="0.2">
      <c r="A1582" s="1" t="s">
        <v>2135</v>
      </c>
      <c r="B1582" s="1" t="s">
        <v>7640</v>
      </c>
      <c r="C1582" s="1" t="s">
        <v>622</v>
      </c>
      <c r="D1582" s="1">
        <v>25830</v>
      </c>
      <c r="E1582" t="s">
        <v>7648</v>
      </c>
    </row>
    <row r="1583" spans="1:5" x14ac:dyDescent="0.2">
      <c r="A1583" s="1" t="s">
        <v>2143</v>
      </c>
      <c r="B1583" s="1" t="s">
        <v>7640</v>
      </c>
      <c r="C1583" s="1" t="s">
        <v>2144</v>
      </c>
      <c r="D1583" s="1">
        <v>5165</v>
      </c>
      <c r="E1583" t="s">
        <v>7648</v>
      </c>
    </row>
    <row r="1584" spans="1:5" x14ac:dyDescent="0.2">
      <c r="A1584" s="1" t="s">
        <v>2145</v>
      </c>
      <c r="B1584" s="1" t="s">
        <v>7640</v>
      </c>
      <c r="C1584" s="1" t="s">
        <v>636</v>
      </c>
      <c r="D1584" s="1">
        <v>39655</v>
      </c>
      <c r="E1584" t="s">
        <v>7648</v>
      </c>
    </row>
    <row r="1585" spans="1:5" x14ac:dyDescent="0.2">
      <c r="A1585" s="1" t="s">
        <v>2147</v>
      </c>
      <c r="B1585" s="1" t="s">
        <v>7640</v>
      </c>
      <c r="C1585" s="1" t="s">
        <v>642</v>
      </c>
      <c r="D1585" s="1">
        <v>15500</v>
      </c>
      <c r="E1585" t="s">
        <v>7648</v>
      </c>
    </row>
    <row r="1586" spans="1:5" x14ac:dyDescent="0.2">
      <c r="A1586" s="1" t="s">
        <v>2153</v>
      </c>
      <c r="B1586" s="1" t="s">
        <v>7640</v>
      </c>
      <c r="C1586" s="1" t="s">
        <v>654</v>
      </c>
      <c r="D1586" s="1">
        <v>5165</v>
      </c>
      <c r="E1586" t="s">
        <v>7648</v>
      </c>
    </row>
    <row r="1587" spans="1:5" x14ac:dyDescent="0.2">
      <c r="A1587" s="1" t="s">
        <v>2162</v>
      </c>
      <c r="B1587" s="1" t="s">
        <v>7640</v>
      </c>
      <c r="C1587" s="1" t="s">
        <v>674</v>
      </c>
      <c r="D1587" s="1">
        <v>5165</v>
      </c>
      <c r="E1587" t="s">
        <v>7648</v>
      </c>
    </row>
    <row r="1588" spans="1:5" x14ac:dyDescent="0.2">
      <c r="A1588" s="1" t="s">
        <v>2163</v>
      </c>
      <c r="B1588" s="1" t="s">
        <v>7640</v>
      </c>
      <c r="C1588" s="1" t="s">
        <v>676</v>
      </c>
      <c r="D1588" s="1">
        <v>19720</v>
      </c>
      <c r="E1588" t="s">
        <v>7648</v>
      </c>
    </row>
    <row r="1589" spans="1:5" x14ac:dyDescent="0.2">
      <c r="A1589" s="1" t="s">
        <v>2182</v>
      </c>
      <c r="B1589" s="1" t="s">
        <v>7640</v>
      </c>
      <c r="C1589" s="1" t="s">
        <v>718</v>
      </c>
      <c r="D1589" s="1">
        <v>15500</v>
      </c>
      <c r="E1589" t="s">
        <v>7648</v>
      </c>
    </row>
    <row r="1590" spans="1:5" x14ac:dyDescent="0.2">
      <c r="A1590" s="1" t="s">
        <v>2185</v>
      </c>
      <c r="B1590" s="1" t="s">
        <v>7640</v>
      </c>
      <c r="C1590" s="1" t="s">
        <v>724</v>
      </c>
      <c r="D1590" s="1">
        <v>7750</v>
      </c>
      <c r="E1590" t="s">
        <v>7648</v>
      </c>
    </row>
    <row r="1591" spans="1:5" x14ac:dyDescent="0.2">
      <c r="A1591" s="1" t="s">
        <v>2186</v>
      </c>
      <c r="B1591" s="1" t="s">
        <v>7640</v>
      </c>
      <c r="C1591" s="1" t="s">
        <v>2187</v>
      </c>
      <c r="D1591" s="1">
        <v>5165</v>
      </c>
      <c r="E1591" t="s">
        <v>7648</v>
      </c>
    </row>
    <row r="1592" spans="1:5" x14ac:dyDescent="0.2">
      <c r="A1592" s="1" t="s">
        <v>2188</v>
      </c>
      <c r="B1592" s="1" t="s">
        <v>7640</v>
      </c>
      <c r="C1592" s="1" t="s">
        <v>726</v>
      </c>
      <c r="D1592" s="1">
        <v>59160</v>
      </c>
      <c r="E1592" t="s">
        <v>7648</v>
      </c>
    </row>
    <row r="1593" spans="1:5" x14ac:dyDescent="0.2">
      <c r="A1593" s="1" t="s">
        <v>2213</v>
      </c>
      <c r="B1593" s="1" t="s">
        <v>7640</v>
      </c>
      <c r="C1593" s="1" t="s">
        <v>772</v>
      </c>
      <c r="D1593" s="1">
        <v>10330</v>
      </c>
      <c r="E1593" t="s">
        <v>7648</v>
      </c>
    </row>
    <row r="1594" spans="1:5" x14ac:dyDescent="0.2">
      <c r="A1594" s="1" t="s">
        <v>2218</v>
      </c>
      <c r="B1594" s="1" t="s">
        <v>7640</v>
      </c>
      <c r="C1594" s="1" t="s">
        <v>782</v>
      </c>
      <c r="D1594" s="1">
        <v>7750</v>
      </c>
      <c r="E1594" t="s">
        <v>7648</v>
      </c>
    </row>
    <row r="1595" spans="1:5" x14ac:dyDescent="0.2">
      <c r="A1595" s="1" t="s">
        <v>2223</v>
      </c>
      <c r="B1595" s="1" t="s">
        <v>7640</v>
      </c>
      <c r="C1595" s="1" t="s">
        <v>2224</v>
      </c>
      <c r="D1595" s="1">
        <v>5165</v>
      </c>
      <c r="E1595" t="s">
        <v>7648</v>
      </c>
    </row>
    <row r="1596" spans="1:5" x14ac:dyDescent="0.2">
      <c r="A1596" s="1" t="s">
        <v>2232</v>
      </c>
      <c r="B1596" s="1" t="s">
        <v>7640</v>
      </c>
      <c r="C1596" s="1" t="s">
        <v>798</v>
      </c>
      <c r="D1596" s="1">
        <v>12915</v>
      </c>
      <c r="E1596" t="s">
        <v>7648</v>
      </c>
    </row>
    <row r="1597" spans="1:5" x14ac:dyDescent="0.2">
      <c r="A1597" s="1" t="s">
        <v>2234</v>
      </c>
      <c r="B1597" s="1" t="s">
        <v>7640</v>
      </c>
      <c r="C1597" s="1" t="s">
        <v>802</v>
      </c>
      <c r="D1597" s="1">
        <v>12915</v>
      </c>
      <c r="E1597" t="s">
        <v>7648</v>
      </c>
    </row>
    <row r="1598" spans="1:5" x14ac:dyDescent="0.2">
      <c r="A1598" s="1" t="s">
        <v>2236</v>
      </c>
      <c r="B1598" s="1" t="s">
        <v>7640</v>
      </c>
      <c r="C1598" s="1" t="s">
        <v>806</v>
      </c>
      <c r="D1598" s="1">
        <v>99780</v>
      </c>
      <c r="E1598" t="s">
        <v>7648</v>
      </c>
    </row>
    <row r="1599" spans="1:5" x14ac:dyDescent="0.2">
      <c r="A1599" s="1" t="s">
        <v>2244</v>
      </c>
      <c r="B1599" s="1" t="s">
        <v>7640</v>
      </c>
      <c r="C1599" s="1" t="s">
        <v>822</v>
      </c>
      <c r="D1599" s="1">
        <v>18950</v>
      </c>
      <c r="E1599" t="s">
        <v>7648</v>
      </c>
    </row>
    <row r="1600" spans="1:5" x14ac:dyDescent="0.2">
      <c r="A1600" s="1" t="s">
        <v>2245</v>
      </c>
      <c r="B1600" s="1" t="s">
        <v>7640</v>
      </c>
      <c r="C1600" s="1" t="s">
        <v>824</v>
      </c>
      <c r="D1600" s="1">
        <v>39615</v>
      </c>
      <c r="E1600" t="s">
        <v>7648</v>
      </c>
    </row>
    <row r="1601" spans="1:5" x14ac:dyDescent="0.2">
      <c r="A1601" s="1" t="s">
        <v>2259</v>
      </c>
      <c r="B1601" s="1" t="s">
        <v>7640</v>
      </c>
      <c r="C1601" s="1" t="s">
        <v>2260</v>
      </c>
      <c r="D1601" s="1">
        <v>2955</v>
      </c>
      <c r="E1601" t="s">
        <v>7648</v>
      </c>
    </row>
    <row r="1602" spans="1:5" x14ac:dyDescent="0.2">
      <c r="A1602" s="1" t="s">
        <v>2266</v>
      </c>
      <c r="B1602" s="1" t="s">
        <v>7640</v>
      </c>
      <c r="C1602" s="1" t="s">
        <v>870</v>
      </c>
      <c r="D1602" s="1">
        <v>15500</v>
      </c>
      <c r="E1602" t="s">
        <v>7648</v>
      </c>
    </row>
    <row r="1603" spans="1:5" x14ac:dyDescent="0.2">
      <c r="A1603" s="1" t="s">
        <v>2280</v>
      </c>
      <c r="B1603" s="1" t="s">
        <v>7640</v>
      </c>
      <c r="C1603" s="1" t="s">
        <v>898</v>
      </c>
      <c r="D1603" s="1">
        <v>129165</v>
      </c>
      <c r="E1603" t="s">
        <v>7648</v>
      </c>
    </row>
    <row r="1604" spans="1:5" x14ac:dyDescent="0.2">
      <c r="A1604" s="1" t="s">
        <v>2282</v>
      </c>
      <c r="B1604" s="1" t="s">
        <v>7640</v>
      </c>
      <c r="C1604" s="1" t="s">
        <v>902</v>
      </c>
      <c r="D1604" s="1">
        <v>41095</v>
      </c>
      <c r="E1604" t="s">
        <v>7648</v>
      </c>
    </row>
    <row r="1605" spans="1:5" x14ac:dyDescent="0.2">
      <c r="A1605" s="1" t="s">
        <v>2285</v>
      </c>
      <c r="B1605" s="1" t="s">
        <v>7640</v>
      </c>
      <c r="C1605" s="1" t="s">
        <v>910</v>
      </c>
      <c r="D1605" s="1">
        <v>58075</v>
      </c>
      <c r="E1605" t="s">
        <v>7648</v>
      </c>
    </row>
    <row r="1606" spans="1:5" x14ac:dyDescent="0.2">
      <c r="A1606" s="1" t="s">
        <v>2287</v>
      </c>
      <c r="B1606" s="1" t="s">
        <v>7640</v>
      </c>
      <c r="C1606" s="1" t="s">
        <v>916</v>
      </c>
      <c r="D1606" s="1">
        <v>55730</v>
      </c>
      <c r="E1606" t="s">
        <v>7648</v>
      </c>
    </row>
    <row r="1607" spans="1:5" x14ac:dyDescent="0.2">
      <c r="A1607" s="1" t="s">
        <v>2339</v>
      </c>
      <c r="B1607" s="1" t="s">
        <v>7640</v>
      </c>
      <c r="C1607" s="1" t="s">
        <v>1006</v>
      </c>
      <c r="D1607" s="1">
        <v>15500</v>
      </c>
      <c r="E1607" t="s">
        <v>7648</v>
      </c>
    </row>
    <row r="1608" spans="1:5" x14ac:dyDescent="0.2">
      <c r="A1608" s="1" t="s">
        <v>2316</v>
      </c>
      <c r="B1608" s="1" t="s">
        <v>7640</v>
      </c>
      <c r="C1608" s="1" t="s">
        <v>962</v>
      </c>
      <c r="D1608" s="1">
        <v>15500</v>
      </c>
      <c r="E1608" t="s">
        <v>7648</v>
      </c>
    </row>
    <row r="1609" spans="1:5" x14ac:dyDescent="0.2">
      <c r="A1609" s="1" t="s">
        <v>2322</v>
      </c>
      <c r="B1609" s="1" t="s">
        <v>7640</v>
      </c>
      <c r="C1609" s="1" t="s">
        <v>974</v>
      </c>
      <c r="D1609" s="1">
        <v>25830</v>
      </c>
      <c r="E1609" t="s">
        <v>7648</v>
      </c>
    </row>
    <row r="1610" spans="1:5" x14ac:dyDescent="0.2">
      <c r="A1610" s="1" t="s">
        <v>2326</v>
      </c>
      <c r="B1610" s="1" t="s">
        <v>7640</v>
      </c>
      <c r="C1610" s="1" t="s">
        <v>978</v>
      </c>
      <c r="D1610" s="1">
        <v>25830</v>
      </c>
      <c r="E1610" t="s">
        <v>7648</v>
      </c>
    </row>
    <row r="1611" spans="1:5" x14ac:dyDescent="0.2">
      <c r="A1611" s="1" t="s">
        <v>2330</v>
      </c>
      <c r="B1611" s="1" t="s">
        <v>7640</v>
      </c>
      <c r="C1611" s="1" t="s">
        <v>988</v>
      </c>
      <c r="D1611" s="1">
        <v>55610</v>
      </c>
      <c r="E1611" t="s">
        <v>7648</v>
      </c>
    </row>
    <row r="1612" spans="1:5" x14ac:dyDescent="0.2">
      <c r="A1612" s="1" t="s">
        <v>2338</v>
      </c>
      <c r="B1612" s="1" t="s">
        <v>7640</v>
      </c>
      <c r="C1612" s="1" t="s">
        <v>1004</v>
      </c>
      <c r="D1612" s="1">
        <v>5165</v>
      </c>
      <c r="E1612" t="s">
        <v>7648</v>
      </c>
    </row>
    <row r="1613" spans="1:5" x14ac:dyDescent="0.2">
      <c r="A1613" s="1" t="s">
        <v>2341</v>
      </c>
      <c r="B1613" s="1" t="s">
        <v>7640</v>
      </c>
      <c r="C1613" s="1" t="s">
        <v>1010</v>
      </c>
      <c r="D1613" s="1">
        <v>4930</v>
      </c>
      <c r="E1613" t="s">
        <v>7648</v>
      </c>
    </row>
    <row r="1614" spans="1:5" x14ac:dyDescent="0.2">
      <c r="A1614" s="1" t="s">
        <v>2350</v>
      </c>
      <c r="B1614" s="1" t="s">
        <v>7640</v>
      </c>
      <c r="C1614" s="1" t="s">
        <v>1024</v>
      </c>
      <c r="D1614" s="1">
        <v>98465</v>
      </c>
      <c r="E1614" t="s">
        <v>7648</v>
      </c>
    </row>
    <row r="1615" spans="1:5" x14ac:dyDescent="0.2">
      <c r="A1615" s="1" t="s">
        <v>2354</v>
      </c>
      <c r="B1615" s="1" t="s">
        <v>7640</v>
      </c>
      <c r="C1615" s="1" t="s">
        <v>1034</v>
      </c>
      <c r="D1615" s="1">
        <v>25830</v>
      </c>
      <c r="E1615" t="s">
        <v>7648</v>
      </c>
    </row>
    <row r="1616" spans="1:5" x14ac:dyDescent="0.2">
      <c r="A1616" s="1" t="s">
        <v>2358</v>
      </c>
      <c r="B1616" s="1" t="s">
        <v>7640</v>
      </c>
      <c r="C1616" s="1" t="s">
        <v>1040</v>
      </c>
      <c r="D1616" s="1">
        <v>19325</v>
      </c>
      <c r="E1616" t="s">
        <v>7648</v>
      </c>
    </row>
    <row r="1617" spans="1:5" x14ac:dyDescent="0.2">
      <c r="A1617" s="1" t="s">
        <v>2363</v>
      </c>
      <c r="B1617" s="1" t="s">
        <v>7640</v>
      </c>
      <c r="C1617" s="1" t="s">
        <v>1050</v>
      </c>
      <c r="D1617" s="1">
        <v>5165</v>
      </c>
      <c r="E1617" t="s">
        <v>7648</v>
      </c>
    </row>
    <row r="1618" spans="1:5" x14ac:dyDescent="0.2">
      <c r="A1618" s="1" t="s">
        <v>2384</v>
      </c>
      <c r="B1618" s="1" t="s">
        <v>7640</v>
      </c>
      <c r="C1618" s="1" t="s">
        <v>1084</v>
      </c>
      <c r="D1618" s="1">
        <v>18950</v>
      </c>
      <c r="E1618" t="s">
        <v>7648</v>
      </c>
    </row>
    <row r="1619" spans="1:5" x14ac:dyDescent="0.2">
      <c r="A1619" s="1" t="s">
        <v>2386</v>
      </c>
      <c r="B1619" s="1" t="s">
        <v>7640</v>
      </c>
      <c r="C1619" s="1" t="s">
        <v>1088</v>
      </c>
      <c r="D1619" s="1">
        <v>10330</v>
      </c>
      <c r="E1619" t="s">
        <v>7648</v>
      </c>
    </row>
    <row r="1620" spans="1:5" x14ac:dyDescent="0.2">
      <c r="A1620" s="1" t="s">
        <v>2387</v>
      </c>
      <c r="B1620" s="1" t="s">
        <v>7640</v>
      </c>
      <c r="C1620" s="1" t="s">
        <v>1090</v>
      </c>
      <c r="D1620" s="1">
        <v>89725</v>
      </c>
      <c r="E1620" t="s">
        <v>7648</v>
      </c>
    </row>
    <row r="1621" spans="1:5" x14ac:dyDescent="0.2">
      <c r="A1621" s="1" t="s">
        <v>2388</v>
      </c>
      <c r="B1621" s="1" t="s">
        <v>7640</v>
      </c>
      <c r="C1621" s="1" t="s">
        <v>1092</v>
      </c>
      <c r="D1621" s="1">
        <v>5165</v>
      </c>
      <c r="E1621" t="s">
        <v>7648</v>
      </c>
    </row>
    <row r="1622" spans="1:5" x14ac:dyDescent="0.2">
      <c r="A1622" s="1" t="s">
        <v>2393</v>
      </c>
      <c r="B1622" s="1" t="s">
        <v>7640</v>
      </c>
      <c r="C1622" s="1" t="s">
        <v>1102</v>
      </c>
      <c r="D1622" s="1">
        <v>18455</v>
      </c>
      <c r="E1622" t="s">
        <v>7648</v>
      </c>
    </row>
    <row r="1623" spans="1:5" x14ac:dyDescent="0.2">
      <c r="A1623" s="1" t="s">
        <v>2394</v>
      </c>
      <c r="B1623" s="1" t="s">
        <v>7640</v>
      </c>
      <c r="C1623" s="1" t="s">
        <v>1104</v>
      </c>
      <c r="D1623" s="1">
        <v>35730</v>
      </c>
      <c r="E1623" t="s">
        <v>7648</v>
      </c>
    </row>
    <row r="1624" spans="1:5" x14ac:dyDescent="0.2">
      <c r="A1624" s="1" t="s">
        <v>2395</v>
      </c>
      <c r="B1624" s="1" t="s">
        <v>7640</v>
      </c>
      <c r="C1624" s="1" t="s">
        <v>1106</v>
      </c>
      <c r="D1624" s="1">
        <v>201930</v>
      </c>
      <c r="E1624" t="s">
        <v>7648</v>
      </c>
    </row>
    <row r="1625" spans="1:5" x14ac:dyDescent="0.2">
      <c r="A1625" s="1" t="s">
        <v>2400</v>
      </c>
      <c r="B1625" s="1" t="s">
        <v>7640</v>
      </c>
      <c r="C1625" s="1" t="s">
        <v>1112</v>
      </c>
      <c r="D1625" s="1">
        <v>55115</v>
      </c>
      <c r="E1625" t="s">
        <v>7648</v>
      </c>
    </row>
    <row r="1626" spans="1:5" x14ac:dyDescent="0.2">
      <c r="A1626" s="1" t="s">
        <v>2402</v>
      </c>
      <c r="B1626" s="1" t="s">
        <v>7640</v>
      </c>
      <c r="C1626" s="1" t="s">
        <v>1116</v>
      </c>
      <c r="D1626" s="1">
        <v>89450</v>
      </c>
      <c r="E1626" t="s">
        <v>7648</v>
      </c>
    </row>
    <row r="1627" spans="1:5" x14ac:dyDescent="0.2">
      <c r="A1627" s="1" t="s">
        <v>2404</v>
      </c>
      <c r="B1627" s="1" t="s">
        <v>7640</v>
      </c>
      <c r="C1627" s="1" t="s">
        <v>1120</v>
      </c>
      <c r="D1627" s="1">
        <v>19440</v>
      </c>
      <c r="E1627" t="s">
        <v>7648</v>
      </c>
    </row>
    <row r="1628" spans="1:5" x14ac:dyDescent="0.2">
      <c r="A1628" s="1" t="s">
        <v>2408</v>
      </c>
      <c r="B1628" s="1" t="s">
        <v>7640</v>
      </c>
      <c r="C1628" s="1" t="s">
        <v>1128</v>
      </c>
      <c r="D1628" s="1">
        <v>7750</v>
      </c>
      <c r="E1628" t="s">
        <v>7648</v>
      </c>
    </row>
    <row r="1629" spans="1:5" x14ac:dyDescent="0.2">
      <c r="A1629" s="1" t="s">
        <v>2412</v>
      </c>
      <c r="B1629" s="1" t="s">
        <v>7640</v>
      </c>
      <c r="C1629" s="1" t="s">
        <v>1138</v>
      </c>
      <c r="D1629" s="1">
        <v>5165</v>
      </c>
      <c r="E1629" t="s">
        <v>7648</v>
      </c>
    </row>
    <row r="1630" spans="1:5" x14ac:dyDescent="0.2">
      <c r="A1630" s="1" t="s">
        <v>2413</v>
      </c>
      <c r="B1630" s="1" t="s">
        <v>7640</v>
      </c>
      <c r="C1630" s="1" t="s">
        <v>1140</v>
      </c>
      <c r="D1630" s="1">
        <v>5165</v>
      </c>
      <c r="E1630" t="s">
        <v>7648</v>
      </c>
    </row>
    <row r="1631" spans="1:5" x14ac:dyDescent="0.2">
      <c r="A1631" s="1" t="s">
        <v>2423</v>
      </c>
      <c r="B1631" s="1" t="s">
        <v>7640</v>
      </c>
      <c r="C1631" s="1" t="s">
        <v>1152</v>
      </c>
      <c r="D1631" s="1">
        <v>25360</v>
      </c>
      <c r="E1631" t="s">
        <v>7648</v>
      </c>
    </row>
    <row r="1632" spans="1:5" x14ac:dyDescent="0.2">
      <c r="A1632" s="1" t="s">
        <v>2429</v>
      </c>
      <c r="B1632" s="1" t="s">
        <v>7640</v>
      </c>
      <c r="C1632" s="1" t="s">
        <v>2430</v>
      </c>
      <c r="D1632" s="1">
        <v>15500</v>
      </c>
      <c r="E1632" t="s">
        <v>7648</v>
      </c>
    </row>
    <row r="1633" spans="1:5" x14ac:dyDescent="0.2">
      <c r="A1633" s="1" t="s">
        <v>2434</v>
      </c>
      <c r="B1633" s="1" t="s">
        <v>7640</v>
      </c>
      <c r="C1633" s="1" t="s">
        <v>1166</v>
      </c>
      <c r="D1633" s="1">
        <v>5165</v>
      </c>
      <c r="E1633" t="s">
        <v>7648</v>
      </c>
    </row>
    <row r="1634" spans="1:5" x14ac:dyDescent="0.2">
      <c r="A1634" s="1" t="s">
        <v>2440</v>
      </c>
      <c r="B1634" s="1" t="s">
        <v>7640</v>
      </c>
      <c r="C1634" s="1" t="s">
        <v>1178</v>
      </c>
      <c r="D1634" s="1">
        <v>10330</v>
      </c>
      <c r="E1634" t="s">
        <v>7648</v>
      </c>
    </row>
    <row r="1635" spans="1:5" x14ac:dyDescent="0.2">
      <c r="A1635" s="1" t="s">
        <v>2441</v>
      </c>
      <c r="B1635" s="1" t="s">
        <v>7640</v>
      </c>
      <c r="C1635" s="1" t="s">
        <v>1180</v>
      </c>
      <c r="D1635" s="1">
        <v>133110</v>
      </c>
      <c r="E1635" t="s">
        <v>7648</v>
      </c>
    </row>
    <row r="1636" spans="1:5" x14ac:dyDescent="0.2">
      <c r="A1636" s="1" t="s">
        <v>2445</v>
      </c>
      <c r="B1636" s="1" t="s">
        <v>7640</v>
      </c>
      <c r="C1636" s="1" t="s">
        <v>1188</v>
      </c>
      <c r="D1636" s="1">
        <v>37540</v>
      </c>
      <c r="E1636" t="s">
        <v>7648</v>
      </c>
    </row>
    <row r="1637" spans="1:5" x14ac:dyDescent="0.2">
      <c r="A1637" s="1" t="s">
        <v>2456</v>
      </c>
      <c r="B1637" s="1" t="s">
        <v>7640</v>
      </c>
      <c r="C1637" s="1" t="s">
        <v>1206</v>
      </c>
      <c r="D1637" s="1">
        <v>5165</v>
      </c>
      <c r="E1637" t="s">
        <v>7648</v>
      </c>
    </row>
    <row r="1638" spans="1:5" x14ac:dyDescent="0.2">
      <c r="A1638" s="1" t="s">
        <v>2460</v>
      </c>
      <c r="B1638" s="1" t="s">
        <v>7640</v>
      </c>
      <c r="C1638" s="1" t="s">
        <v>1216</v>
      </c>
      <c r="D1638" s="1">
        <v>5165</v>
      </c>
      <c r="E1638" t="s">
        <v>7648</v>
      </c>
    </row>
    <row r="1639" spans="1:5" x14ac:dyDescent="0.2">
      <c r="A1639" s="1" t="s">
        <v>2463</v>
      </c>
      <c r="B1639" s="1" t="s">
        <v>7640</v>
      </c>
      <c r="C1639" s="1" t="s">
        <v>1222</v>
      </c>
      <c r="D1639" s="1">
        <v>25830</v>
      </c>
      <c r="E1639" t="s">
        <v>7648</v>
      </c>
    </row>
    <row r="1640" spans="1:5" x14ac:dyDescent="0.2">
      <c r="A1640" s="1" t="s">
        <v>2469</v>
      </c>
      <c r="B1640" s="1" t="s">
        <v>7640</v>
      </c>
      <c r="C1640" s="1" t="s">
        <v>1236</v>
      </c>
      <c r="D1640" s="1">
        <v>7750</v>
      </c>
      <c r="E1640" t="s">
        <v>7648</v>
      </c>
    </row>
    <row r="1641" spans="1:5" x14ac:dyDescent="0.2">
      <c r="A1641" s="1" t="s">
        <v>2471</v>
      </c>
      <c r="B1641" s="1" t="s">
        <v>7640</v>
      </c>
      <c r="C1641" s="1" t="s">
        <v>1242</v>
      </c>
      <c r="D1641" s="1">
        <v>18455</v>
      </c>
      <c r="E1641" s="2" t="s">
        <v>7648</v>
      </c>
    </row>
    <row r="1642" spans="1:5" x14ac:dyDescent="0.2">
      <c r="A1642" s="1" t="s">
        <v>2474</v>
      </c>
      <c r="B1642" s="1" t="s">
        <v>7640</v>
      </c>
      <c r="C1642" s="1" t="s">
        <v>1248</v>
      </c>
      <c r="D1642" s="1">
        <v>18080</v>
      </c>
      <c r="E1642" t="s">
        <v>7648</v>
      </c>
    </row>
    <row r="1643" spans="1:5" x14ac:dyDescent="0.2">
      <c r="A1643" s="1" t="s">
        <v>2477</v>
      </c>
      <c r="B1643" s="1" t="s">
        <v>7640</v>
      </c>
      <c r="C1643" s="1" t="s">
        <v>1256</v>
      </c>
      <c r="D1643" s="1">
        <v>25830</v>
      </c>
      <c r="E1643" t="s">
        <v>7648</v>
      </c>
    </row>
    <row r="1644" spans="1:5" x14ac:dyDescent="0.2">
      <c r="A1644" s="1" t="s">
        <v>2479</v>
      </c>
      <c r="B1644" s="1" t="s">
        <v>7640</v>
      </c>
      <c r="C1644" s="1" t="s">
        <v>1260</v>
      </c>
      <c r="D1644" s="1">
        <v>15500</v>
      </c>
      <c r="E1644" t="s">
        <v>7648</v>
      </c>
    </row>
    <row r="1645" spans="1:5" x14ac:dyDescent="0.2">
      <c r="A1645" s="1" t="s">
        <v>2481</v>
      </c>
      <c r="B1645" s="1" t="s">
        <v>7640</v>
      </c>
      <c r="C1645" s="1" t="s">
        <v>1264</v>
      </c>
      <c r="D1645" s="1">
        <v>10330</v>
      </c>
      <c r="E1645" t="s">
        <v>7648</v>
      </c>
    </row>
    <row r="1646" spans="1:5" x14ac:dyDescent="0.2">
      <c r="A1646" s="1" t="s">
        <v>2482</v>
      </c>
      <c r="B1646" s="1" t="s">
        <v>7640</v>
      </c>
      <c r="C1646" s="1" t="s">
        <v>1266</v>
      </c>
      <c r="D1646" s="1">
        <v>15500</v>
      </c>
      <c r="E1646" t="s">
        <v>7648</v>
      </c>
    </row>
    <row r="1647" spans="1:5" x14ac:dyDescent="0.2">
      <c r="A1647" s="1" t="s">
        <v>2487</v>
      </c>
      <c r="B1647" s="1" t="s">
        <v>7640</v>
      </c>
      <c r="C1647" s="1" t="s">
        <v>1278</v>
      </c>
      <c r="D1647" s="1">
        <v>15500</v>
      </c>
      <c r="E1647" t="s">
        <v>7648</v>
      </c>
    </row>
    <row r="1648" spans="1:5" x14ac:dyDescent="0.2">
      <c r="A1648" s="1" t="s">
        <v>2490</v>
      </c>
      <c r="B1648" s="1" t="s">
        <v>7640</v>
      </c>
      <c r="C1648" s="1" t="s">
        <v>1286</v>
      </c>
      <c r="D1648" s="1">
        <v>10705</v>
      </c>
      <c r="E1648" t="s">
        <v>7648</v>
      </c>
    </row>
    <row r="1649" spans="1:5" x14ac:dyDescent="0.2">
      <c r="A1649" s="1" t="s">
        <v>2497</v>
      </c>
      <c r="B1649" s="1" t="s">
        <v>7640</v>
      </c>
      <c r="C1649" s="1" t="s">
        <v>2498</v>
      </c>
      <c r="D1649" s="1">
        <v>5165</v>
      </c>
      <c r="E1649" t="s">
        <v>7648</v>
      </c>
    </row>
    <row r="1650" spans="1:5" x14ac:dyDescent="0.2">
      <c r="A1650" s="1" t="s">
        <v>2500</v>
      </c>
      <c r="B1650" s="1" t="s">
        <v>7640</v>
      </c>
      <c r="C1650" s="1" t="s">
        <v>1302</v>
      </c>
      <c r="D1650" s="1">
        <v>15500</v>
      </c>
      <c r="E1650" t="s">
        <v>7648</v>
      </c>
    </row>
    <row r="1651" spans="1:5" x14ac:dyDescent="0.2">
      <c r="A1651" s="1" t="s">
        <v>2501</v>
      </c>
      <c r="B1651" s="1" t="s">
        <v>7640</v>
      </c>
      <c r="C1651" s="1" t="s">
        <v>1304</v>
      </c>
      <c r="D1651" s="1">
        <v>103330</v>
      </c>
      <c r="E1651" t="s">
        <v>7648</v>
      </c>
    </row>
    <row r="1652" spans="1:5" x14ac:dyDescent="0.2">
      <c r="A1652" s="1" t="s">
        <v>2503</v>
      </c>
      <c r="B1652" s="1" t="s">
        <v>7640</v>
      </c>
      <c r="C1652" s="1" t="s">
        <v>1308</v>
      </c>
      <c r="D1652" s="1">
        <v>15500</v>
      </c>
      <c r="E1652" t="s">
        <v>7648</v>
      </c>
    </row>
    <row r="1653" spans="1:5" x14ac:dyDescent="0.2">
      <c r="A1653" s="1" t="s">
        <v>2510</v>
      </c>
      <c r="B1653" s="1" t="s">
        <v>7640</v>
      </c>
      <c r="C1653" s="1" t="s">
        <v>1324</v>
      </c>
      <c r="D1653" s="1">
        <v>125885</v>
      </c>
      <c r="E1653" t="s">
        <v>7648</v>
      </c>
    </row>
    <row r="1654" spans="1:5" x14ac:dyDescent="0.2">
      <c r="A1654" s="1" t="s">
        <v>2511</v>
      </c>
      <c r="B1654" s="1" t="s">
        <v>7640</v>
      </c>
      <c r="C1654" s="1" t="s">
        <v>1326</v>
      </c>
      <c r="D1654" s="1">
        <v>51665</v>
      </c>
      <c r="E1654" t="s">
        <v>7648</v>
      </c>
    </row>
    <row r="1655" spans="1:5" x14ac:dyDescent="0.2">
      <c r="A1655" s="1" t="s">
        <v>2512</v>
      </c>
      <c r="B1655" s="1" t="s">
        <v>7640</v>
      </c>
      <c r="C1655" s="1" t="s">
        <v>1328</v>
      </c>
      <c r="D1655" s="1">
        <v>21905</v>
      </c>
      <c r="E1655" t="s">
        <v>7648</v>
      </c>
    </row>
    <row r="1656" spans="1:5" x14ac:dyDescent="0.2">
      <c r="A1656" s="1" t="s">
        <v>2514</v>
      </c>
      <c r="B1656" s="1" t="s">
        <v>7640</v>
      </c>
      <c r="C1656" s="1" t="s">
        <v>1334</v>
      </c>
      <c r="D1656" s="1">
        <v>15500</v>
      </c>
      <c r="E1656" t="s">
        <v>7648</v>
      </c>
    </row>
    <row r="1657" spans="1:5" x14ac:dyDescent="0.2">
      <c r="A1657" s="1" t="s">
        <v>2519</v>
      </c>
      <c r="B1657" s="1" t="s">
        <v>7640</v>
      </c>
      <c r="C1657" s="1" t="s">
        <v>1340</v>
      </c>
      <c r="D1657" s="1">
        <v>36165</v>
      </c>
      <c r="E1657" t="s">
        <v>7648</v>
      </c>
    </row>
    <row r="1658" spans="1:5" x14ac:dyDescent="0.2">
      <c r="A1658" s="1" t="s">
        <v>2521</v>
      </c>
      <c r="B1658" s="1" t="s">
        <v>7640</v>
      </c>
      <c r="C1658" s="1" t="s">
        <v>1344</v>
      </c>
      <c r="D1658" s="1">
        <v>8125</v>
      </c>
      <c r="E1658" t="s">
        <v>7648</v>
      </c>
    </row>
    <row r="1659" spans="1:5" x14ac:dyDescent="0.2">
      <c r="A1659" s="1" t="s">
        <v>2522</v>
      </c>
      <c r="B1659" s="1" t="s">
        <v>7640</v>
      </c>
      <c r="C1659" s="1" t="s">
        <v>1346</v>
      </c>
      <c r="D1659" s="1">
        <v>5165</v>
      </c>
      <c r="E1659" t="s">
        <v>7648</v>
      </c>
    </row>
    <row r="1660" spans="1:5" x14ac:dyDescent="0.2">
      <c r="A1660" s="1" t="s">
        <v>2532</v>
      </c>
      <c r="B1660" s="1" t="s">
        <v>7640</v>
      </c>
      <c r="C1660" s="1" t="s">
        <v>1362</v>
      </c>
      <c r="D1660" s="1">
        <v>5165</v>
      </c>
      <c r="E1660" t="s">
        <v>7648</v>
      </c>
    </row>
    <row r="1661" spans="1:5" x14ac:dyDescent="0.2">
      <c r="A1661" s="1" t="s">
        <v>2534</v>
      </c>
      <c r="B1661" s="1" t="s">
        <v>7640</v>
      </c>
      <c r="C1661" s="1" t="s">
        <v>1366</v>
      </c>
      <c r="D1661" s="1">
        <v>5165</v>
      </c>
      <c r="E1661" t="s">
        <v>7648</v>
      </c>
    </row>
    <row r="1662" spans="1:5" x14ac:dyDescent="0.2">
      <c r="A1662" s="1" t="s">
        <v>2538</v>
      </c>
      <c r="B1662" s="1" t="s">
        <v>7640</v>
      </c>
      <c r="C1662" s="1" t="s">
        <v>1370</v>
      </c>
      <c r="D1662" s="1">
        <v>15500</v>
      </c>
      <c r="E1662" t="s">
        <v>7648</v>
      </c>
    </row>
    <row r="1663" spans="1:5" x14ac:dyDescent="0.2">
      <c r="A1663" s="1" t="s">
        <v>2542</v>
      </c>
      <c r="B1663" s="1" t="s">
        <v>7640</v>
      </c>
      <c r="C1663" s="1" t="s">
        <v>1374</v>
      </c>
      <c r="D1663" s="1">
        <v>15500</v>
      </c>
      <c r="E1663" t="s">
        <v>7648</v>
      </c>
    </row>
    <row r="1664" spans="1:5" x14ac:dyDescent="0.2">
      <c r="A1664" s="1" t="s">
        <v>2543</v>
      </c>
      <c r="B1664" s="1" t="s">
        <v>7640</v>
      </c>
      <c r="C1664" s="1" t="s">
        <v>1376</v>
      </c>
      <c r="D1664" s="1">
        <v>5165</v>
      </c>
      <c r="E1664" t="s">
        <v>7648</v>
      </c>
    </row>
    <row r="1665" spans="1:5" x14ac:dyDescent="0.2">
      <c r="A1665" s="1" t="s">
        <v>2549</v>
      </c>
      <c r="B1665" s="1" t="s">
        <v>7640</v>
      </c>
      <c r="C1665" s="1" t="s">
        <v>1394</v>
      </c>
      <c r="D1665" s="1">
        <v>8615</v>
      </c>
      <c r="E1665" t="s">
        <v>7648</v>
      </c>
    </row>
    <row r="1666" spans="1:5" x14ac:dyDescent="0.2">
      <c r="A1666" s="1" t="s">
        <v>2553</v>
      </c>
      <c r="B1666" s="1" t="s">
        <v>7640</v>
      </c>
      <c r="C1666" s="1" t="s">
        <v>1404</v>
      </c>
      <c r="D1666" s="1">
        <v>7750</v>
      </c>
      <c r="E1666" t="s">
        <v>7648</v>
      </c>
    </row>
    <row r="1667" spans="1:5" x14ac:dyDescent="0.2">
      <c r="A1667" s="1" t="s">
        <v>2554</v>
      </c>
      <c r="B1667" s="1" t="s">
        <v>7640</v>
      </c>
      <c r="C1667" s="1" t="s">
        <v>1406</v>
      </c>
      <c r="D1667" s="1">
        <v>7750</v>
      </c>
      <c r="E1667" t="s">
        <v>7648</v>
      </c>
    </row>
    <row r="1668" spans="1:5" x14ac:dyDescent="0.2">
      <c r="A1668" s="1" t="s">
        <v>2555</v>
      </c>
      <c r="B1668" s="1" t="s">
        <v>7640</v>
      </c>
      <c r="C1668" s="1" t="s">
        <v>1408</v>
      </c>
      <c r="D1668" s="1">
        <v>15500</v>
      </c>
      <c r="E1668" t="s">
        <v>7648</v>
      </c>
    </row>
    <row r="1669" spans="1:5" x14ac:dyDescent="0.2">
      <c r="A1669" s="1" t="s">
        <v>2558</v>
      </c>
      <c r="B1669" s="1" t="s">
        <v>7640</v>
      </c>
      <c r="C1669" s="1" t="s">
        <v>1416</v>
      </c>
      <c r="D1669" s="1">
        <v>27940</v>
      </c>
      <c r="E1669" t="s">
        <v>7648</v>
      </c>
    </row>
    <row r="1670" spans="1:5" x14ac:dyDescent="0.2">
      <c r="A1670" s="1" t="s">
        <v>2561</v>
      </c>
      <c r="B1670" s="1" t="s">
        <v>7640</v>
      </c>
      <c r="C1670" s="1" t="s">
        <v>1422</v>
      </c>
      <c r="D1670" s="1">
        <v>57580</v>
      </c>
      <c r="E1670" t="s">
        <v>7648</v>
      </c>
    </row>
    <row r="1671" spans="1:5" x14ac:dyDescent="0.2">
      <c r="A1671" s="1" t="s">
        <v>2563</v>
      </c>
      <c r="B1671" s="1" t="s">
        <v>7640</v>
      </c>
      <c r="C1671" s="1" t="s">
        <v>1426</v>
      </c>
      <c r="D1671" s="1">
        <v>143955</v>
      </c>
      <c r="E1671" t="s">
        <v>7648</v>
      </c>
    </row>
    <row r="1672" spans="1:5" x14ac:dyDescent="0.2">
      <c r="A1672" s="1" t="s">
        <v>2569</v>
      </c>
      <c r="B1672" s="1" t="s">
        <v>7640</v>
      </c>
      <c r="C1672" s="1" t="s">
        <v>1440</v>
      </c>
      <c r="D1672" s="1">
        <v>7750</v>
      </c>
      <c r="E1672" t="s">
        <v>7648</v>
      </c>
    </row>
    <row r="1673" spans="1:5" x14ac:dyDescent="0.2">
      <c r="A1673" s="1" t="s">
        <v>2575</v>
      </c>
      <c r="B1673" s="1" t="s">
        <v>7640</v>
      </c>
      <c r="C1673" s="1" t="s">
        <v>1452</v>
      </c>
      <c r="D1673" s="1">
        <v>15500</v>
      </c>
      <c r="E1673" t="s">
        <v>7648</v>
      </c>
    </row>
    <row r="1674" spans="1:5" x14ac:dyDescent="0.2">
      <c r="A1674" s="1" t="s">
        <v>2581</v>
      </c>
      <c r="B1674" s="1" t="s">
        <v>7640</v>
      </c>
      <c r="C1674" s="1" t="s">
        <v>1460</v>
      </c>
      <c r="D1674" s="1">
        <v>5165</v>
      </c>
      <c r="E1674" t="s">
        <v>7648</v>
      </c>
    </row>
    <row r="1675" spans="1:5" x14ac:dyDescent="0.2">
      <c r="A1675" s="1" t="s">
        <v>2582</v>
      </c>
      <c r="B1675" s="1" t="s">
        <v>7640</v>
      </c>
      <c r="C1675" s="1" t="s">
        <v>1462</v>
      </c>
      <c r="D1675" s="1">
        <v>72095</v>
      </c>
      <c r="E1675" t="s">
        <v>7648</v>
      </c>
    </row>
    <row r="1676" spans="1:5" x14ac:dyDescent="0.2">
      <c r="A1676" s="1" t="s">
        <v>2587</v>
      </c>
      <c r="B1676" s="1" t="s">
        <v>7640</v>
      </c>
      <c r="C1676" s="1" t="s">
        <v>1478</v>
      </c>
      <c r="D1676" s="1">
        <v>29280</v>
      </c>
      <c r="E1676" t="s">
        <v>7648</v>
      </c>
    </row>
    <row r="1677" spans="1:5" x14ac:dyDescent="0.2">
      <c r="A1677" s="1" t="s">
        <v>2589</v>
      </c>
      <c r="B1677" s="1" t="s">
        <v>7640</v>
      </c>
      <c r="C1677" s="1" t="s">
        <v>1482</v>
      </c>
      <c r="D1677" s="1">
        <v>108260</v>
      </c>
      <c r="E1677" t="s">
        <v>7648</v>
      </c>
    </row>
    <row r="1678" spans="1:5" x14ac:dyDescent="0.2">
      <c r="A1678" s="1" t="s">
        <v>2597</v>
      </c>
      <c r="B1678" s="1" t="s">
        <v>7640</v>
      </c>
      <c r="C1678" s="1" t="s">
        <v>1502</v>
      </c>
      <c r="D1678" s="1">
        <v>113110</v>
      </c>
      <c r="E1678" t="s">
        <v>7648</v>
      </c>
    </row>
    <row r="1679" spans="1:5" x14ac:dyDescent="0.2">
      <c r="A1679" s="1" t="s">
        <v>2601</v>
      </c>
      <c r="B1679" s="1" t="s">
        <v>7640</v>
      </c>
      <c r="C1679" s="1" t="s">
        <v>1508</v>
      </c>
      <c r="D1679" s="1">
        <v>18950</v>
      </c>
      <c r="E1679" t="s">
        <v>7648</v>
      </c>
    </row>
    <row r="1680" spans="1:5" x14ac:dyDescent="0.2">
      <c r="A1680" s="1" t="s">
        <v>2602</v>
      </c>
      <c r="B1680" s="1" t="s">
        <v>7640</v>
      </c>
      <c r="C1680" s="1" t="s">
        <v>1510</v>
      </c>
      <c r="D1680" s="1">
        <v>15500</v>
      </c>
      <c r="E1680" t="s">
        <v>7648</v>
      </c>
    </row>
    <row r="1681" spans="1:5" x14ac:dyDescent="0.2">
      <c r="A1681" s="1" t="s">
        <v>2613</v>
      </c>
      <c r="B1681" s="1" t="s">
        <v>7640</v>
      </c>
      <c r="C1681" s="1" t="s">
        <v>1524</v>
      </c>
      <c r="D1681" s="1">
        <v>147405</v>
      </c>
      <c r="E1681" t="s">
        <v>7648</v>
      </c>
    </row>
    <row r="1682" spans="1:5" x14ac:dyDescent="0.2">
      <c r="A1682" s="1" t="s">
        <v>2614</v>
      </c>
      <c r="B1682" s="1" t="s">
        <v>7640</v>
      </c>
      <c r="C1682" s="1" t="s">
        <v>2615</v>
      </c>
      <c r="D1682" s="1">
        <v>5165</v>
      </c>
      <c r="E1682" t="s">
        <v>7648</v>
      </c>
    </row>
    <row r="1683" spans="1:5" x14ac:dyDescent="0.2">
      <c r="A1683" s="1" t="s">
        <v>2626</v>
      </c>
      <c r="B1683" s="1" t="s">
        <v>7640</v>
      </c>
      <c r="C1683" s="1" t="s">
        <v>1546</v>
      </c>
      <c r="D1683" s="1">
        <v>5165</v>
      </c>
      <c r="E1683" t="s">
        <v>7648</v>
      </c>
    </row>
    <row r="1684" spans="1:5" x14ac:dyDescent="0.2">
      <c r="A1684" s="1" t="s">
        <v>2636</v>
      </c>
      <c r="B1684" s="1" t="s">
        <v>7640</v>
      </c>
      <c r="C1684" s="1" t="s">
        <v>1563</v>
      </c>
      <c r="D1684" s="1">
        <v>24985</v>
      </c>
      <c r="E1684" t="s">
        <v>7648</v>
      </c>
    </row>
    <row r="1685" spans="1:5" x14ac:dyDescent="0.2">
      <c r="A1685" s="1" t="s">
        <v>2644</v>
      </c>
      <c r="B1685" s="1" t="s">
        <v>7640</v>
      </c>
      <c r="C1685" s="1" t="s">
        <v>1575</v>
      </c>
      <c r="D1685" s="1">
        <v>29280</v>
      </c>
      <c r="E1685" t="s">
        <v>7648</v>
      </c>
    </row>
    <row r="1686" spans="1:5" x14ac:dyDescent="0.2">
      <c r="A1686" s="1" t="s">
        <v>2645</v>
      </c>
      <c r="B1686" s="1" t="s">
        <v>7640</v>
      </c>
      <c r="C1686" s="1" t="s">
        <v>1577</v>
      </c>
      <c r="D1686" s="1">
        <v>13170</v>
      </c>
      <c r="E1686" t="s">
        <v>7648</v>
      </c>
    </row>
    <row r="1687" spans="1:5" x14ac:dyDescent="0.2">
      <c r="A1687" s="1" t="s">
        <v>2647</v>
      </c>
      <c r="B1687" s="1" t="s">
        <v>7640</v>
      </c>
      <c r="C1687" s="1" t="s">
        <v>1581</v>
      </c>
      <c r="D1687" s="1">
        <v>10330</v>
      </c>
      <c r="E1687" t="s">
        <v>7648</v>
      </c>
    </row>
    <row r="1688" spans="1:5" x14ac:dyDescent="0.2">
      <c r="A1688" s="1" t="s">
        <v>2651</v>
      </c>
      <c r="B1688" s="1" t="s">
        <v>7640</v>
      </c>
      <c r="C1688" s="1" t="s">
        <v>1585</v>
      </c>
      <c r="D1688" s="1">
        <v>36165</v>
      </c>
      <c r="E1688" t="s">
        <v>7648</v>
      </c>
    </row>
    <row r="1689" spans="1:5" x14ac:dyDescent="0.2">
      <c r="A1689" s="1" t="s">
        <v>2653</v>
      </c>
      <c r="B1689" s="1" t="s">
        <v>7640</v>
      </c>
      <c r="C1689" s="1" t="s">
        <v>1589</v>
      </c>
      <c r="D1689" s="1">
        <v>15500</v>
      </c>
      <c r="E1689" t="s">
        <v>7648</v>
      </c>
    </row>
    <row r="1690" spans="1:5" x14ac:dyDescent="0.2">
      <c r="A1690" s="1" t="s">
        <v>2654</v>
      </c>
      <c r="B1690" s="1" t="s">
        <v>7640</v>
      </c>
      <c r="C1690" s="1" t="s">
        <v>2655</v>
      </c>
      <c r="D1690" s="1">
        <v>15500</v>
      </c>
      <c r="E1690" t="s">
        <v>7648</v>
      </c>
    </row>
    <row r="1691" spans="1:5" x14ac:dyDescent="0.2">
      <c r="A1691" s="1" t="s">
        <v>2656</v>
      </c>
      <c r="B1691" s="1" t="s">
        <v>7640</v>
      </c>
      <c r="C1691" s="1" t="s">
        <v>1591</v>
      </c>
      <c r="D1691" s="1">
        <v>7750</v>
      </c>
      <c r="E1691" t="s">
        <v>7648</v>
      </c>
    </row>
    <row r="1692" spans="1:5" x14ac:dyDescent="0.2">
      <c r="A1692" s="1" t="s">
        <v>2661</v>
      </c>
      <c r="B1692" s="1" t="s">
        <v>7640</v>
      </c>
      <c r="C1692" s="1" t="s">
        <v>1597</v>
      </c>
      <c r="D1692" s="1">
        <v>23010</v>
      </c>
      <c r="E1692" t="s">
        <v>7648</v>
      </c>
    </row>
    <row r="1693" spans="1:5" x14ac:dyDescent="0.2">
      <c r="A1693" s="1" t="s">
        <v>2663</v>
      </c>
      <c r="B1693" s="1" t="s">
        <v>7640</v>
      </c>
      <c r="C1693" s="1" t="s">
        <v>1603</v>
      </c>
      <c r="D1693" s="1">
        <v>30760</v>
      </c>
      <c r="E1693" t="s">
        <v>7648</v>
      </c>
    </row>
    <row r="1694" spans="1:5" x14ac:dyDescent="0.2">
      <c r="A1694" s="1" t="s">
        <v>2665</v>
      </c>
      <c r="B1694" s="1" t="s">
        <v>7640</v>
      </c>
      <c r="C1694" s="1" t="s">
        <v>1607</v>
      </c>
      <c r="D1694" s="1">
        <v>5165</v>
      </c>
      <c r="E1694" t="s">
        <v>7648</v>
      </c>
    </row>
    <row r="1695" spans="1:5" x14ac:dyDescent="0.2">
      <c r="A1695" s="1" t="s">
        <v>2666</v>
      </c>
      <c r="B1695" s="1" t="s">
        <v>7640</v>
      </c>
      <c r="C1695" s="1" t="s">
        <v>1613</v>
      </c>
      <c r="D1695" s="1">
        <v>149330</v>
      </c>
      <c r="E1695" t="s">
        <v>7648</v>
      </c>
    </row>
    <row r="1696" spans="1:5" x14ac:dyDescent="0.2">
      <c r="A1696" s="1" t="s">
        <v>2667</v>
      </c>
      <c r="B1696" s="1" t="s">
        <v>7640</v>
      </c>
      <c r="C1696" s="1" t="s">
        <v>1615</v>
      </c>
      <c r="D1696" s="1">
        <v>51665</v>
      </c>
      <c r="E1696" t="s">
        <v>7648</v>
      </c>
    </row>
    <row r="1697" spans="1:5" x14ac:dyDescent="0.2">
      <c r="A1697" s="1" t="s">
        <v>2668</v>
      </c>
      <c r="B1697" s="1" t="s">
        <v>7640</v>
      </c>
      <c r="C1697" s="1" t="s">
        <v>1619</v>
      </c>
      <c r="D1697" s="1">
        <v>7750</v>
      </c>
      <c r="E1697" t="s">
        <v>7648</v>
      </c>
    </row>
    <row r="1698" spans="1:5" x14ac:dyDescent="0.2">
      <c r="A1698" s="1" t="s">
        <v>2669</v>
      </c>
      <c r="B1698" s="1" t="s">
        <v>7640</v>
      </c>
      <c r="C1698" s="1" t="s">
        <v>1621</v>
      </c>
      <c r="D1698" s="1">
        <v>36165</v>
      </c>
      <c r="E1698" t="s">
        <v>7648</v>
      </c>
    </row>
    <row r="1699" spans="1:5" x14ac:dyDescent="0.2">
      <c r="A1699" s="1" t="s">
        <v>2678</v>
      </c>
      <c r="B1699" s="1" t="s">
        <v>7640</v>
      </c>
      <c r="C1699" s="1" t="s">
        <v>1637</v>
      </c>
      <c r="D1699" s="1">
        <v>15500</v>
      </c>
      <c r="E1699" t="s">
        <v>7648</v>
      </c>
    </row>
    <row r="1700" spans="1:5" x14ac:dyDescent="0.2">
      <c r="A1700" s="1" t="s">
        <v>2693</v>
      </c>
      <c r="B1700" s="1" t="s">
        <v>7640</v>
      </c>
      <c r="C1700" s="1" t="s">
        <v>2694</v>
      </c>
      <c r="D1700" s="1">
        <v>5165</v>
      </c>
      <c r="E1700" t="s">
        <v>7648</v>
      </c>
    </row>
    <row r="1701" spans="1:5" x14ac:dyDescent="0.2">
      <c r="A1701" s="1" t="s">
        <v>2699</v>
      </c>
      <c r="B1701" s="1" t="s">
        <v>7640</v>
      </c>
      <c r="C1701" s="1" t="s">
        <v>1675</v>
      </c>
      <c r="D1701" s="1">
        <v>7750</v>
      </c>
      <c r="E1701" t="s">
        <v>7648</v>
      </c>
    </row>
    <row r="1702" spans="1:5" x14ac:dyDescent="0.2">
      <c r="A1702" s="1" t="s">
        <v>2705</v>
      </c>
      <c r="B1702" s="1" t="s">
        <v>7640</v>
      </c>
      <c r="C1702" s="1" t="s">
        <v>1681</v>
      </c>
      <c r="D1702" s="1">
        <v>15500</v>
      </c>
      <c r="E1702" t="s">
        <v>7648</v>
      </c>
    </row>
    <row r="1703" spans="1:5" x14ac:dyDescent="0.2">
      <c r="A1703" s="1" t="s">
        <v>2707</v>
      </c>
      <c r="B1703" s="1" t="s">
        <v>7640</v>
      </c>
      <c r="C1703" s="1" t="s">
        <v>1685</v>
      </c>
      <c r="D1703" s="1">
        <v>25830</v>
      </c>
      <c r="E1703" t="s">
        <v>7648</v>
      </c>
    </row>
    <row r="1704" spans="1:5" x14ac:dyDescent="0.2">
      <c r="A1704" s="1" t="s">
        <v>2710</v>
      </c>
      <c r="B1704" s="1" t="s">
        <v>7640</v>
      </c>
      <c r="C1704" s="1" t="s">
        <v>1691</v>
      </c>
      <c r="D1704" s="1">
        <v>18455</v>
      </c>
      <c r="E1704" t="s">
        <v>7648</v>
      </c>
    </row>
    <row r="1705" spans="1:5" x14ac:dyDescent="0.2">
      <c r="A1705" s="1" t="s">
        <v>2712</v>
      </c>
      <c r="B1705" s="1" t="s">
        <v>7640</v>
      </c>
      <c r="C1705" s="1" t="s">
        <v>1695</v>
      </c>
      <c r="D1705" s="1">
        <v>106290</v>
      </c>
      <c r="E1705" t="s">
        <v>7648</v>
      </c>
    </row>
    <row r="1706" spans="1:5" x14ac:dyDescent="0.2">
      <c r="A1706" s="1" t="s">
        <v>2723</v>
      </c>
      <c r="B1706" s="1" t="s">
        <v>7640</v>
      </c>
      <c r="C1706" s="1" t="s">
        <v>2724</v>
      </c>
      <c r="D1706" s="1">
        <v>5165</v>
      </c>
      <c r="E1706" t="s">
        <v>7648</v>
      </c>
    </row>
    <row r="1707" spans="1:5" x14ac:dyDescent="0.2">
      <c r="A1707" s="1" t="s">
        <v>2739</v>
      </c>
      <c r="B1707" s="1" t="s">
        <v>7640</v>
      </c>
      <c r="C1707" s="1" t="s">
        <v>1737</v>
      </c>
      <c r="D1707" s="1">
        <v>54620</v>
      </c>
      <c r="E1707" t="s">
        <v>7648</v>
      </c>
    </row>
    <row r="1708" spans="1:5" x14ac:dyDescent="0.2">
      <c r="A1708" s="1" t="s">
        <v>2740</v>
      </c>
      <c r="B1708" s="1" t="s">
        <v>7640</v>
      </c>
      <c r="C1708" s="1" t="s">
        <v>1739</v>
      </c>
      <c r="D1708" s="1">
        <v>51665</v>
      </c>
      <c r="E1708" t="s">
        <v>7648</v>
      </c>
    </row>
    <row r="1709" spans="1:5" x14ac:dyDescent="0.2">
      <c r="A1709" s="1" t="s">
        <v>2741</v>
      </c>
      <c r="B1709" s="1" t="s">
        <v>7640</v>
      </c>
      <c r="C1709" s="1" t="s">
        <v>1741</v>
      </c>
      <c r="D1709" s="1">
        <v>36165</v>
      </c>
      <c r="E1709" t="s">
        <v>7648</v>
      </c>
    </row>
    <row r="1710" spans="1:5" x14ac:dyDescent="0.2">
      <c r="A1710" s="1" t="s">
        <v>2749</v>
      </c>
      <c r="B1710" s="1" t="s">
        <v>7640</v>
      </c>
      <c r="C1710" s="1" t="s">
        <v>1757</v>
      </c>
      <c r="D1710" s="1">
        <v>10330</v>
      </c>
      <c r="E1710" t="s">
        <v>7648</v>
      </c>
    </row>
    <row r="1711" spans="1:5" x14ac:dyDescent="0.2">
      <c r="A1711" s="1" t="s">
        <v>2750</v>
      </c>
      <c r="B1711" s="1" t="s">
        <v>7640</v>
      </c>
      <c r="C1711" s="1" t="s">
        <v>1759</v>
      </c>
      <c r="D1711" s="1">
        <v>10330</v>
      </c>
      <c r="E1711" t="s">
        <v>7648</v>
      </c>
    </row>
    <row r="1712" spans="1:5" x14ac:dyDescent="0.2">
      <c r="A1712" s="1" t="s">
        <v>2751</v>
      </c>
      <c r="B1712" s="1" t="s">
        <v>7640</v>
      </c>
      <c r="C1712" s="1" t="s">
        <v>1761</v>
      </c>
      <c r="D1712" s="1">
        <v>23385</v>
      </c>
      <c r="E1712" t="s">
        <v>7648</v>
      </c>
    </row>
    <row r="1713" spans="1:5" x14ac:dyDescent="0.2">
      <c r="A1713" s="1" t="s">
        <v>2757</v>
      </c>
      <c r="B1713" s="1" t="s">
        <v>7640</v>
      </c>
      <c r="C1713" s="1" t="s">
        <v>1773</v>
      </c>
      <c r="D1713" s="1">
        <v>15500</v>
      </c>
      <c r="E1713" t="s">
        <v>7648</v>
      </c>
    </row>
    <row r="1714" spans="1:5" x14ac:dyDescent="0.2">
      <c r="A1714" s="1" t="s">
        <v>1787</v>
      </c>
      <c r="B1714" s="1" t="s">
        <v>7640</v>
      </c>
      <c r="C1714" s="1" t="s">
        <v>14</v>
      </c>
      <c r="D1714" s="1">
        <v>5165</v>
      </c>
      <c r="E1714" t="s">
        <v>7703</v>
      </c>
    </row>
    <row r="1715" spans="1:5" x14ac:dyDescent="0.2">
      <c r="A1715" s="1" t="s">
        <v>1799</v>
      </c>
      <c r="B1715" s="1" t="s">
        <v>7640</v>
      </c>
      <c r="C1715" s="1" t="s">
        <v>34</v>
      </c>
      <c r="D1715" s="1">
        <v>8125</v>
      </c>
      <c r="E1715" t="s">
        <v>7703</v>
      </c>
    </row>
    <row r="1716" spans="1:5" x14ac:dyDescent="0.2">
      <c r="A1716" s="1" t="s">
        <v>1840</v>
      </c>
      <c r="B1716" s="1" t="s">
        <v>7640</v>
      </c>
      <c r="C1716" s="1" t="s">
        <v>98</v>
      </c>
      <c r="D1716" s="1">
        <v>15500</v>
      </c>
      <c r="E1716" t="s">
        <v>7703</v>
      </c>
    </row>
    <row r="1717" spans="1:5" x14ac:dyDescent="0.2">
      <c r="A1717" s="1" t="s">
        <v>1851</v>
      </c>
      <c r="B1717" s="1" t="s">
        <v>7640</v>
      </c>
      <c r="C1717" s="1" t="s">
        <v>114</v>
      </c>
      <c r="D1717" s="1">
        <v>7750</v>
      </c>
      <c r="E1717" t="s">
        <v>7703</v>
      </c>
    </row>
    <row r="1718" spans="1:5" x14ac:dyDescent="0.2">
      <c r="A1718" s="1" t="s">
        <v>1852</v>
      </c>
      <c r="B1718" s="1" t="s">
        <v>7640</v>
      </c>
      <c r="C1718" s="1" t="s">
        <v>120</v>
      </c>
      <c r="D1718" s="1">
        <v>15500</v>
      </c>
      <c r="E1718" t="s">
        <v>7703</v>
      </c>
    </row>
    <row r="1719" spans="1:5" x14ac:dyDescent="0.2">
      <c r="A1719" s="1" t="s">
        <v>1853</v>
      </c>
      <c r="B1719" s="1" t="s">
        <v>7640</v>
      </c>
      <c r="C1719" s="1" t="s">
        <v>122</v>
      </c>
      <c r="D1719" s="1">
        <v>36165</v>
      </c>
      <c r="E1719" t="s">
        <v>7703</v>
      </c>
    </row>
    <row r="1720" spans="1:5" x14ac:dyDescent="0.2">
      <c r="A1720" s="1" t="s">
        <v>1858</v>
      </c>
      <c r="B1720" s="1" t="s">
        <v>7640</v>
      </c>
      <c r="C1720" s="1" t="s">
        <v>128</v>
      </c>
      <c r="D1720" s="1">
        <v>15500</v>
      </c>
      <c r="E1720" t="s">
        <v>7703</v>
      </c>
    </row>
    <row r="1721" spans="1:5" x14ac:dyDescent="0.2">
      <c r="A1721" s="1" t="s">
        <v>1860</v>
      </c>
      <c r="B1721" s="1" t="s">
        <v>7640</v>
      </c>
      <c r="C1721" s="1" t="s">
        <v>132</v>
      </c>
      <c r="D1721" s="1">
        <v>51665</v>
      </c>
      <c r="E1721" t="s">
        <v>7703</v>
      </c>
    </row>
    <row r="1722" spans="1:5" x14ac:dyDescent="0.2">
      <c r="A1722" s="1" t="s">
        <v>1865</v>
      </c>
      <c r="B1722" s="1" t="s">
        <v>7640</v>
      </c>
      <c r="C1722" s="1" t="s">
        <v>138</v>
      </c>
      <c r="D1722" s="1">
        <v>5165</v>
      </c>
      <c r="E1722" t="s">
        <v>7703</v>
      </c>
    </row>
    <row r="1723" spans="1:5" x14ac:dyDescent="0.2">
      <c r="A1723" s="1" t="s">
        <v>1866</v>
      </c>
      <c r="B1723" s="1" t="s">
        <v>7640</v>
      </c>
      <c r="C1723" s="1" t="s">
        <v>140</v>
      </c>
      <c r="D1723" s="1">
        <v>7750</v>
      </c>
      <c r="E1723" t="s">
        <v>7703</v>
      </c>
    </row>
    <row r="1724" spans="1:5" x14ac:dyDescent="0.2">
      <c r="A1724" s="1" t="s">
        <v>1867</v>
      </c>
      <c r="B1724" s="1" t="s">
        <v>7640</v>
      </c>
      <c r="C1724" s="1" t="s">
        <v>142</v>
      </c>
      <c r="D1724" s="1">
        <v>25830</v>
      </c>
      <c r="E1724" t="s">
        <v>7703</v>
      </c>
    </row>
    <row r="1725" spans="1:5" x14ac:dyDescent="0.2">
      <c r="A1725" s="1" t="s">
        <v>1929</v>
      </c>
      <c r="B1725" s="1" t="s">
        <v>7640</v>
      </c>
      <c r="C1725" s="1" t="s">
        <v>1930</v>
      </c>
      <c r="D1725" s="1">
        <v>5165</v>
      </c>
      <c r="E1725" t="s">
        <v>7703</v>
      </c>
    </row>
    <row r="1726" spans="1:5" x14ac:dyDescent="0.2">
      <c r="A1726" s="1" t="s">
        <v>1941</v>
      </c>
      <c r="B1726" s="1" t="s">
        <v>7640</v>
      </c>
      <c r="C1726" s="1" t="s">
        <v>278</v>
      </c>
      <c r="D1726" s="1">
        <v>5165</v>
      </c>
      <c r="E1726" t="s">
        <v>7703</v>
      </c>
    </row>
    <row r="1727" spans="1:5" x14ac:dyDescent="0.2">
      <c r="A1727" s="1" t="s">
        <v>1951</v>
      </c>
      <c r="B1727" s="1" t="s">
        <v>7640</v>
      </c>
      <c r="C1727" s="1" t="s">
        <v>294</v>
      </c>
      <c r="D1727" s="1">
        <v>15500</v>
      </c>
      <c r="E1727" t="s">
        <v>7703</v>
      </c>
    </row>
    <row r="1728" spans="1:5" x14ac:dyDescent="0.2">
      <c r="A1728" s="1" t="s">
        <v>1953</v>
      </c>
      <c r="B1728" s="1" t="s">
        <v>7640</v>
      </c>
      <c r="C1728" s="1" t="s">
        <v>298</v>
      </c>
      <c r="D1728" s="1">
        <v>7750</v>
      </c>
      <c r="E1728" t="s">
        <v>7703</v>
      </c>
    </row>
    <row r="1729" spans="1:5" x14ac:dyDescent="0.2">
      <c r="A1729" s="1" t="s">
        <v>2003</v>
      </c>
      <c r="B1729" s="1" t="s">
        <v>7640</v>
      </c>
      <c r="C1729" s="1" t="s">
        <v>386</v>
      </c>
      <c r="D1729" s="1">
        <v>19935</v>
      </c>
      <c r="E1729" t="s">
        <v>7703</v>
      </c>
    </row>
    <row r="1730" spans="1:5" x14ac:dyDescent="0.2">
      <c r="A1730" s="1" t="s">
        <v>2041</v>
      </c>
      <c r="B1730" s="1" t="s">
        <v>7640</v>
      </c>
      <c r="C1730" s="1" t="s">
        <v>458</v>
      </c>
      <c r="D1730" s="1">
        <v>15500</v>
      </c>
      <c r="E1730" t="s">
        <v>7703</v>
      </c>
    </row>
    <row r="1731" spans="1:5" x14ac:dyDescent="0.2">
      <c r="A1731" s="1" t="s">
        <v>2046</v>
      </c>
      <c r="B1731" s="1" t="s">
        <v>7640</v>
      </c>
      <c r="C1731" s="1" t="s">
        <v>470</v>
      </c>
      <c r="D1731" s="1">
        <v>15500</v>
      </c>
      <c r="E1731" t="s">
        <v>7703</v>
      </c>
    </row>
    <row r="1732" spans="1:5" x14ac:dyDescent="0.2">
      <c r="A1732" s="1" t="s">
        <v>2073</v>
      </c>
      <c r="B1732" s="1" t="s">
        <v>7640</v>
      </c>
      <c r="C1732" s="1" t="s">
        <v>512</v>
      </c>
      <c r="D1732" s="1">
        <v>36165</v>
      </c>
      <c r="E1732" t="s">
        <v>7703</v>
      </c>
    </row>
    <row r="1733" spans="1:5" x14ac:dyDescent="0.2">
      <c r="A1733" s="1" t="s">
        <v>2074</v>
      </c>
      <c r="B1733" s="1" t="s">
        <v>7640</v>
      </c>
      <c r="C1733" s="1" t="s">
        <v>516</v>
      </c>
      <c r="D1733" s="1">
        <v>15500</v>
      </c>
      <c r="E1733" t="s">
        <v>7703</v>
      </c>
    </row>
    <row r="1734" spans="1:5" x14ac:dyDescent="0.2">
      <c r="A1734" s="1" t="s">
        <v>2078</v>
      </c>
      <c r="B1734" s="1" t="s">
        <v>7640</v>
      </c>
      <c r="C1734" s="1" t="s">
        <v>526</v>
      </c>
      <c r="D1734" s="1">
        <v>21905</v>
      </c>
      <c r="E1734" t="s">
        <v>7703</v>
      </c>
    </row>
    <row r="1735" spans="1:5" x14ac:dyDescent="0.2">
      <c r="A1735" s="1" t="s">
        <v>2079</v>
      </c>
      <c r="B1735" s="1" t="s">
        <v>7640</v>
      </c>
      <c r="C1735" s="1" t="s">
        <v>528</v>
      </c>
      <c r="D1735" s="1">
        <v>25830</v>
      </c>
      <c r="E1735" t="s">
        <v>7703</v>
      </c>
    </row>
    <row r="1736" spans="1:5" x14ac:dyDescent="0.2">
      <c r="A1736" s="1" t="s">
        <v>2101</v>
      </c>
      <c r="B1736" s="1" t="s">
        <v>7640</v>
      </c>
      <c r="C1736" s="1" t="s">
        <v>562</v>
      </c>
      <c r="D1736" s="1">
        <v>15500</v>
      </c>
      <c r="E1736" t="s">
        <v>7703</v>
      </c>
    </row>
    <row r="1737" spans="1:5" x14ac:dyDescent="0.2">
      <c r="A1737" s="1" t="s">
        <v>2114</v>
      </c>
      <c r="B1737" s="1" t="s">
        <v>7640</v>
      </c>
      <c r="C1737" s="1" t="s">
        <v>584</v>
      </c>
      <c r="D1737" s="1">
        <v>15500</v>
      </c>
      <c r="E1737" t="s">
        <v>7703</v>
      </c>
    </row>
    <row r="1738" spans="1:5" x14ac:dyDescent="0.2">
      <c r="A1738" s="1" t="s">
        <v>2137</v>
      </c>
      <c r="B1738" s="1" t="s">
        <v>7640</v>
      </c>
      <c r="C1738" s="1" t="s">
        <v>628</v>
      </c>
      <c r="D1738" s="1">
        <v>7750</v>
      </c>
      <c r="E1738" t="s">
        <v>7703</v>
      </c>
    </row>
    <row r="1739" spans="1:5" x14ac:dyDescent="0.2">
      <c r="A1739" s="1" t="s">
        <v>2142</v>
      </c>
      <c r="B1739" s="1" t="s">
        <v>7640</v>
      </c>
      <c r="C1739" s="1" t="s">
        <v>634</v>
      </c>
      <c r="D1739" s="1">
        <v>39615</v>
      </c>
      <c r="E1739" t="s">
        <v>7703</v>
      </c>
    </row>
    <row r="1740" spans="1:5" x14ac:dyDescent="0.2">
      <c r="A1740" s="1" t="s">
        <v>2155</v>
      </c>
      <c r="B1740" s="1" t="s">
        <v>7640</v>
      </c>
      <c r="C1740" s="1" t="s">
        <v>658</v>
      </c>
      <c r="D1740" s="1">
        <v>5165</v>
      </c>
      <c r="E1740" t="s">
        <v>7703</v>
      </c>
    </row>
    <row r="1741" spans="1:5" x14ac:dyDescent="0.2">
      <c r="A1741" s="1" t="s">
        <v>2181</v>
      </c>
      <c r="B1741" s="1" t="s">
        <v>7640</v>
      </c>
      <c r="C1741" s="1" t="s">
        <v>716</v>
      </c>
      <c r="D1741" s="1">
        <v>34210</v>
      </c>
      <c r="E1741" t="s">
        <v>7703</v>
      </c>
    </row>
    <row r="1742" spans="1:5" x14ac:dyDescent="0.2">
      <c r="A1742" s="1" t="s">
        <v>2199</v>
      </c>
      <c r="B1742" s="1" t="s">
        <v>7640</v>
      </c>
      <c r="C1742" s="1" t="s">
        <v>2200</v>
      </c>
      <c r="D1742" s="1">
        <v>15500</v>
      </c>
      <c r="E1742" t="s">
        <v>7703</v>
      </c>
    </row>
    <row r="1743" spans="1:5" x14ac:dyDescent="0.2">
      <c r="A1743" s="1" t="s">
        <v>2205</v>
      </c>
      <c r="B1743" s="1" t="s">
        <v>7640</v>
      </c>
      <c r="C1743" s="1" t="s">
        <v>2206</v>
      </c>
      <c r="D1743" s="1">
        <v>5165</v>
      </c>
      <c r="E1743" t="s">
        <v>7703</v>
      </c>
    </row>
    <row r="1744" spans="1:5" x14ac:dyDescent="0.2">
      <c r="A1744" s="1" t="s">
        <v>2225</v>
      </c>
      <c r="B1744" s="1" t="s">
        <v>7640</v>
      </c>
      <c r="C1744" s="1" t="s">
        <v>788</v>
      </c>
      <c r="D1744" s="1">
        <v>15500</v>
      </c>
      <c r="E1744" t="s">
        <v>7703</v>
      </c>
    </row>
    <row r="1745" spans="1:5" x14ac:dyDescent="0.2">
      <c r="A1745" s="1" t="s">
        <v>2240</v>
      </c>
      <c r="B1745" s="1" t="s">
        <v>7640</v>
      </c>
      <c r="C1745" s="1" t="s">
        <v>814</v>
      </c>
      <c r="D1745" s="1">
        <v>15500</v>
      </c>
      <c r="E1745" t="s">
        <v>7703</v>
      </c>
    </row>
    <row r="1746" spans="1:5" x14ac:dyDescent="0.2">
      <c r="A1746" s="1" t="s">
        <v>2241</v>
      </c>
      <c r="B1746" s="1" t="s">
        <v>7640</v>
      </c>
      <c r="C1746" s="1" t="s">
        <v>816</v>
      </c>
      <c r="D1746" s="1">
        <v>15500</v>
      </c>
      <c r="E1746" t="s">
        <v>7703</v>
      </c>
    </row>
    <row r="1747" spans="1:5" x14ac:dyDescent="0.2">
      <c r="A1747" s="1" t="s">
        <v>2268</v>
      </c>
      <c r="B1747" s="1" t="s">
        <v>7640</v>
      </c>
      <c r="C1747" s="1" t="s">
        <v>874</v>
      </c>
      <c r="D1747" s="1">
        <v>25830</v>
      </c>
      <c r="E1747" t="s">
        <v>7703</v>
      </c>
    </row>
    <row r="1748" spans="1:5" x14ac:dyDescent="0.2">
      <c r="A1748" s="1" t="s">
        <v>2269</v>
      </c>
      <c r="B1748" s="1" t="s">
        <v>7640</v>
      </c>
      <c r="C1748" s="1" t="s">
        <v>876</v>
      </c>
      <c r="D1748" s="1">
        <v>26275</v>
      </c>
      <c r="E1748" t="s">
        <v>7703</v>
      </c>
    </row>
    <row r="1749" spans="1:5" x14ac:dyDescent="0.2">
      <c r="A1749" s="1" t="s">
        <v>2274</v>
      </c>
      <c r="B1749" s="1" t="s">
        <v>7640</v>
      </c>
      <c r="C1749" s="1" t="s">
        <v>2275</v>
      </c>
      <c r="D1749" s="1">
        <v>15500</v>
      </c>
      <c r="E1749" t="s">
        <v>7703</v>
      </c>
    </row>
    <row r="1750" spans="1:5" x14ac:dyDescent="0.2">
      <c r="A1750" s="1" t="s">
        <v>2288</v>
      </c>
      <c r="B1750" s="1" t="s">
        <v>7640</v>
      </c>
      <c r="C1750" s="1" t="s">
        <v>918</v>
      </c>
      <c r="D1750" s="1">
        <v>5165</v>
      </c>
      <c r="E1750" t="s">
        <v>7703</v>
      </c>
    </row>
    <row r="1751" spans="1:5" x14ac:dyDescent="0.2">
      <c r="A1751" s="1" t="s">
        <v>2290</v>
      </c>
      <c r="B1751" s="1" t="s">
        <v>7640</v>
      </c>
      <c r="C1751" s="1" t="s">
        <v>922</v>
      </c>
      <c r="D1751" s="1">
        <v>5165</v>
      </c>
      <c r="E1751" t="s">
        <v>7703</v>
      </c>
    </row>
    <row r="1752" spans="1:5" x14ac:dyDescent="0.2">
      <c r="A1752" s="1" t="s">
        <v>2293</v>
      </c>
      <c r="B1752" s="1" t="s">
        <v>7640</v>
      </c>
      <c r="C1752" s="1" t="s">
        <v>928</v>
      </c>
      <c r="D1752" s="1">
        <v>42595</v>
      </c>
      <c r="E1752" t="s">
        <v>7703</v>
      </c>
    </row>
    <row r="1753" spans="1:5" x14ac:dyDescent="0.2">
      <c r="A1753" s="1" t="s">
        <v>2304</v>
      </c>
      <c r="B1753" s="1" t="s">
        <v>7640</v>
      </c>
      <c r="C1753" s="1" t="s">
        <v>938</v>
      </c>
      <c r="D1753" s="1">
        <v>15500</v>
      </c>
      <c r="E1753" t="s">
        <v>7703</v>
      </c>
    </row>
    <row r="1754" spans="1:5" x14ac:dyDescent="0.2">
      <c r="A1754" s="1" t="s">
        <v>2311</v>
      </c>
      <c r="B1754" s="1" t="s">
        <v>7640</v>
      </c>
      <c r="C1754" s="1" t="s">
        <v>952</v>
      </c>
      <c r="D1754" s="1">
        <v>51665</v>
      </c>
      <c r="E1754" t="s">
        <v>7703</v>
      </c>
    </row>
    <row r="1755" spans="1:5" x14ac:dyDescent="0.2">
      <c r="A1755" s="1" t="s">
        <v>2327</v>
      </c>
      <c r="B1755" s="1" t="s">
        <v>7640</v>
      </c>
      <c r="C1755" s="1" t="s">
        <v>982</v>
      </c>
      <c r="D1755" s="1">
        <v>5165</v>
      </c>
      <c r="E1755" t="s">
        <v>7703</v>
      </c>
    </row>
    <row r="1756" spans="1:5" x14ac:dyDescent="0.2">
      <c r="A1756" s="1" t="s">
        <v>2355</v>
      </c>
      <c r="B1756" s="1" t="s">
        <v>7640</v>
      </c>
      <c r="C1756" s="1" t="s">
        <v>2356</v>
      </c>
      <c r="D1756" s="1">
        <v>7750</v>
      </c>
      <c r="E1756" t="s">
        <v>7703</v>
      </c>
    </row>
    <row r="1757" spans="1:5" x14ac:dyDescent="0.2">
      <c r="A1757" s="1" t="s">
        <v>2439</v>
      </c>
      <c r="B1757" s="1" t="s">
        <v>7640</v>
      </c>
      <c r="C1757" s="1" t="s">
        <v>1176</v>
      </c>
      <c r="D1757" s="1">
        <v>36165</v>
      </c>
      <c r="E1757" t="s">
        <v>7703</v>
      </c>
    </row>
    <row r="1758" spans="1:5" x14ac:dyDescent="0.2">
      <c r="A1758" s="1" t="s">
        <v>2454</v>
      </c>
      <c r="B1758" s="1" t="s">
        <v>7640</v>
      </c>
      <c r="C1758" s="1" t="s">
        <v>1202</v>
      </c>
      <c r="D1758" s="1">
        <v>27095</v>
      </c>
      <c r="E1758" t="s">
        <v>7703</v>
      </c>
    </row>
    <row r="1759" spans="1:5" x14ac:dyDescent="0.2">
      <c r="A1759" s="1" t="s">
        <v>2484</v>
      </c>
      <c r="B1759" s="1" t="s">
        <v>7640</v>
      </c>
      <c r="C1759" s="1" t="s">
        <v>1272</v>
      </c>
      <c r="D1759" s="1">
        <v>12915</v>
      </c>
      <c r="E1759" t="s">
        <v>7703</v>
      </c>
    </row>
    <row r="1760" spans="1:5" x14ac:dyDescent="0.2">
      <c r="A1760" s="1" t="s">
        <v>2513</v>
      </c>
      <c r="B1760" s="1" t="s">
        <v>7640</v>
      </c>
      <c r="C1760" s="1" t="s">
        <v>1330</v>
      </c>
      <c r="D1760" s="1">
        <v>25830</v>
      </c>
      <c r="E1760" t="s">
        <v>7703</v>
      </c>
    </row>
    <row r="1761" spans="1:5" x14ac:dyDescent="0.2">
      <c r="A1761" s="1" t="s">
        <v>2517</v>
      </c>
      <c r="B1761" s="1" t="s">
        <v>7640</v>
      </c>
      <c r="C1761" s="1" t="s">
        <v>1336</v>
      </c>
      <c r="D1761" s="1">
        <v>51665</v>
      </c>
      <c r="E1761" t="s">
        <v>7703</v>
      </c>
    </row>
    <row r="1762" spans="1:5" x14ac:dyDescent="0.2">
      <c r="A1762" s="1" t="s">
        <v>2520</v>
      </c>
      <c r="B1762" s="1" t="s">
        <v>7640</v>
      </c>
      <c r="C1762" s="1" t="s">
        <v>1342</v>
      </c>
      <c r="D1762" s="1">
        <v>15500</v>
      </c>
      <c r="E1762" t="s">
        <v>7703</v>
      </c>
    </row>
    <row r="1763" spans="1:5" x14ac:dyDescent="0.2">
      <c r="A1763" s="1" t="s">
        <v>2559</v>
      </c>
      <c r="B1763" s="1" t="s">
        <v>7640</v>
      </c>
      <c r="C1763" s="1" t="s">
        <v>1420</v>
      </c>
      <c r="D1763" s="1">
        <v>15500</v>
      </c>
      <c r="E1763" t="s">
        <v>7703</v>
      </c>
    </row>
    <row r="1764" spans="1:5" x14ac:dyDescent="0.2">
      <c r="A1764" s="1" t="s">
        <v>2565</v>
      </c>
      <c r="B1764" s="1" t="s">
        <v>7640</v>
      </c>
      <c r="C1764" s="1" t="s">
        <v>1430</v>
      </c>
      <c r="D1764" s="1">
        <v>15500</v>
      </c>
      <c r="E1764" t="s">
        <v>7703</v>
      </c>
    </row>
    <row r="1765" spans="1:5" x14ac:dyDescent="0.2">
      <c r="A1765" s="1" t="s">
        <v>2578</v>
      </c>
      <c r="B1765" s="1" t="s">
        <v>7640</v>
      </c>
      <c r="C1765" s="1" t="s">
        <v>1458</v>
      </c>
      <c r="D1765" s="1">
        <v>51665</v>
      </c>
      <c r="E1765" t="s">
        <v>7703</v>
      </c>
    </row>
    <row r="1766" spans="1:5" x14ac:dyDescent="0.2">
      <c r="A1766" s="1" t="s">
        <v>2592</v>
      </c>
      <c r="B1766" s="1" t="s">
        <v>7640</v>
      </c>
      <c r="C1766" s="1" t="s">
        <v>1490</v>
      </c>
      <c r="D1766" s="1">
        <v>36165</v>
      </c>
      <c r="E1766" t="s">
        <v>7703</v>
      </c>
    </row>
    <row r="1767" spans="1:5" x14ac:dyDescent="0.2">
      <c r="A1767" s="1" t="s">
        <v>2600</v>
      </c>
      <c r="B1767" s="1" t="s">
        <v>7640</v>
      </c>
      <c r="C1767" s="1" t="s">
        <v>1506</v>
      </c>
      <c r="D1767" s="1">
        <v>82665</v>
      </c>
      <c r="E1767" t="s">
        <v>7703</v>
      </c>
    </row>
    <row r="1768" spans="1:5" x14ac:dyDescent="0.2">
      <c r="A1768" s="1" t="s">
        <v>2610</v>
      </c>
      <c r="B1768" s="1" t="s">
        <v>7640</v>
      </c>
      <c r="C1768" s="1" t="s">
        <v>1518</v>
      </c>
      <c r="D1768" s="1">
        <v>8615</v>
      </c>
      <c r="E1768" t="s">
        <v>7703</v>
      </c>
    </row>
    <row r="1769" spans="1:5" x14ac:dyDescent="0.2">
      <c r="A1769" s="1" t="s">
        <v>2635</v>
      </c>
      <c r="B1769" s="1" t="s">
        <v>7640</v>
      </c>
      <c r="C1769" s="1" t="s">
        <v>1561</v>
      </c>
      <c r="D1769" s="1">
        <v>136120</v>
      </c>
      <c r="E1769" t="s">
        <v>7703</v>
      </c>
    </row>
    <row r="1770" spans="1:5" x14ac:dyDescent="0.2">
      <c r="A1770" s="1" t="s">
        <v>2638</v>
      </c>
      <c r="B1770" s="1" t="s">
        <v>7640</v>
      </c>
      <c r="C1770" s="1" t="s">
        <v>1567</v>
      </c>
      <c r="D1770" s="1">
        <v>15500</v>
      </c>
      <c r="E1770" t="s">
        <v>7703</v>
      </c>
    </row>
    <row r="1771" spans="1:5" x14ac:dyDescent="0.2">
      <c r="A1771" s="1" t="s">
        <v>2673</v>
      </c>
      <c r="B1771" s="1" t="s">
        <v>7640</v>
      </c>
      <c r="C1771" s="1" t="s">
        <v>2674</v>
      </c>
      <c r="D1771" s="1">
        <v>5165</v>
      </c>
      <c r="E1771" t="s">
        <v>7703</v>
      </c>
    </row>
    <row r="1772" spans="1:5" x14ac:dyDescent="0.2">
      <c r="A1772" s="1" t="s">
        <v>2698</v>
      </c>
      <c r="B1772" s="1" t="s">
        <v>7640</v>
      </c>
      <c r="C1772" s="1" t="s">
        <v>1673</v>
      </c>
      <c r="D1772" s="1">
        <v>36165</v>
      </c>
      <c r="E1772" t="s">
        <v>7703</v>
      </c>
    </row>
    <row r="1773" spans="1:5" x14ac:dyDescent="0.2">
      <c r="A1773" s="1" t="s">
        <v>2708</v>
      </c>
      <c r="B1773" s="1" t="s">
        <v>7640</v>
      </c>
      <c r="C1773" s="1" t="s">
        <v>1687</v>
      </c>
      <c r="D1773" s="1">
        <v>15500</v>
      </c>
      <c r="E1773" t="s">
        <v>7703</v>
      </c>
    </row>
    <row r="1774" spans="1:5" x14ac:dyDescent="0.2">
      <c r="A1774" s="1" t="s">
        <v>2729</v>
      </c>
      <c r="B1774" s="1" t="s">
        <v>7640</v>
      </c>
      <c r="C1774" s="1" t="s">
        <v>1719</v>
      </c>
      <c r="D1774" s="1">
        <v>10330</v>
      </c>
      <c r="E1774" t="s">
        <v>7703</v>
      </c>
    </row>
    <row r="1775" spans="1:5" x14ac:dyDescent="0.2">
      <c r="A1775" s="1" t="s">
        <v>2782</v>
      </c>
      <c r="B1775" s="1" t="s">
        <v>7641</v>
      </c>
      <c r="C1775" s="1" t="s">
        <v>48</v>
      </c>
      <c r="D1775" s="1">
        <v>40260</v>
      </c>
      <c r="E1775" t="s">
        <v>7992</v>
      </c>
    </row>
    <row r="1776" spans="1:5" x14ac:dyDescent="0.2">
      <c r="A1776" s="1" t="s">
        <v>2793</v>
      </c>
      <c r="B1776" s="1" t="s">
        <v>7641</v>
      </c>
      <c r="C1776" s="1" t="s">
        <v>68</v>
      </c>
      <c r="D1776" s="1">
        <v>15760</v>
      </c>
      <c r="E1776" t="s">
        <v>7992</v>
      </c>
    </row>
    <row r="1777" spans="1:5" x14ac:dyDescent="0.2">
      <c r="A1777" s="1" t="s">
        <v>2818</v>
      </c>
      <c r="B1777" s="1" t="s">
        <v>7641</v>
      </c>
      <c r="C1777" s="1" t="s">
        <v>106</v>
      </c>
      <c r="D1777" s="1">
        <v>36760</v>
      </c>
      <c r="E1777" t="s">
        <v>7992</v>
      </c>
    </row>
    <row r="1778" spans="1:5" x14ac:dyDescent="0.2">
      <c r="A1778" s="1" t="s">
        <v>3027</v>
      </c>
      <c r="B1778" s="1" t="s">
        <v>7641</v>
      </c>
      <c r="C1778" s="1" t="s">
        <v>506</v>
      </c>
      <c r="D1778" s="1">
        <v>26260</v>
      </c>
      <c r="E1778" t="s">
        <v>7992</v>
      </c>
    </row>
    <row r="1779" spans="1:5" x14ac:dyDescent="0.2">
      <c r="A1779" s="1" t="s">
        <v>3110</v>
      </c>
      <c r="B1779" s="1" t="s">
        <v>7641</v>
      </c>
      <c r="C1779" s="1" t="s">
        <v>670</v>
      </c>
      <c r="D1779" s="1">
        <v>19005</v>
      </c>
      <c r="E1779" t="s">
        <v>7992</v>
      </c>
    </row>
    <row r="1780" spans="1:5" x14ac:dyDescent="0.2">
      <c r="A1780" s="1" t="s">
        <v>3111</v>
      </c>
      <c r="B1780" s="1" t="s">
        <v>7641</v>
      </c>
      <c r="C1780" s="1" t="s">
        <v>672</v>
      </c>
      <c r="D1780" s="1">
        <v>5255</v>
      </c>
      <c r="E1780" t="s">
        <v>7992</v>
      </c>
    </row>
    <row r="1781" spans="1:5" x14ac:dyDescent="0.2">
      <c r="A1781" s="1" t="s">
        <v>3157</v>
      </c>
      <c r="B1781" s="1" t="s">
        <v>7641</v>
      </c>
      <c r="C1781" s="1" t="s">
        <v>750</v>
      </c>
      <c r="D1781" s="1">
        <v>15760</v>
      </c>
      <c r="E1781" t="s">
        <v>7992</v>
      </c>
    </row>
    <row r="1782" spans="1:5" x14ac:dyDescent="0.2">
      <c r="A1782" s="1" t="s">
        <v>3164</v>
      </c>
      <c r="B1782" s="1" t="s">
        <v>7641</v>
      </c>
      <c r="C1782" s="1" t="s">
        <v>758</v>
      </c>
      <c r="D1782" s="1">
        <v>38760</v>
      </c>
      <c r="E1782" t="s">
        <v>7992</v>
      </c>
    </row>
    <row r="1783" spans="1:5" x14ac:dyDescent="0.2">
      <c r="A1783" s="1" t="s">
        <v>3215</v>
      </c>
      <c r="B1783" s="1" t="s">
        <v>7641</v>
      </c>
      <c r="C1783" s="1" t="s">
        <v>858</v>
      </c>
      <c r="D1783" s="1">
        <v>15760</v>
      </c>
      <c r="E1783" t="s">
        <v>7992</v>
      </c>
    </row>
    <row r="1784" spans="1:5" x14ac:dyDescent="0.2">
      <c r="A1784" s="1" t="s">
        <v>3241</v>
      </c>
      <c r="B1784" s="1" t="s">
        <v>7641</v>
      </c>
      <c r="C1784" s="1" t="s">
        <v>908</v>
      </c>
      <c r="D1784" s="1">
        <v>15760</v>
      </c>
      <c r="E1784" t="s">
        <v>7992</v>
      </c>
    </row>
    <row r="1785" spans="1:5" x14ac:dyDescent="0.2">
      <c r="A1785" s="1" t="s">
        <v>3314</v>
      </c>
      <c r="B1785" s="1" t="s">
        <v>7641</v>
      </c>
      <c r="C1785" s="1" t="s">
        <v>2367</v>
      </c>
      <c r="D1785" s="1">
        <v>36760</v>
      </c>
      <c r="E1785" t="s">
        <v>7992</v>
      </c>
    </row>
    <row r="1786" spans="1:5" x14ac:dyDescent="0.2">
      <c r="A1786" s="1" t="s">
        <v>3371</v>
      </c>
      <c r="B1786" s="1" t="s">
        <v>7641</v>
      </c>
      <c r="C1786" s="1" t="s">
        <v>1156</v>
      </c>
      <c r="D1786" s="1">
        <v>15760</v>
      </c>
      <c r="E1786" t="s">
        <v>7992</v>
      </c>
    </row>
    <row r="1787" spans="1:5" x14ac:dyDescent="0.2">
      <c r="A1787" s="1" t="s">
        <v>3410</v>
      </c>
      <c r="B1787" s="1" t="s">
        <v>7641</v>
      </c>
      <c r="C1787" s="1" t="s">
        <v>1220</v>
      </c>
      <c r="D1787" s="1">
        <v>33260</v>
      </c>
      <c r="E1787" t="s">
        <v>7992</v>
      </c>
    </row>
    <row r="1788" spans="1:5" x14ac:dyDescent="0.2">
      <c r="A1788" s="1" t="s">
        <v>3476</v>
      </c>
      <c r="B1788" s="1" t="s">
        <v>7641</v>
      </c>
      <c r="C1788" s="1" t="s">
        <v>1338</v>
      </c>
      <c r="D1788" s="1">
        <v>7000</v>
      </c>
      <c r="E1788" t="s">
        <v>7992</v>
      </c>
    </row>
    <row r="1789" spans="1:5" x14ac:dyDescent="0.2">
      <c r="A1789" s="1" t="s">
        <v>3538</v>
      </c>
      <c r="B1789" s="1" t="s">
        <v>7641</v>
      </c>
      <c r="C1789" s="1" t="s">
        <v>1448</v>
      </c>
      <c r="D1789" s="1">
        <v>15760</v>
      </c>
      <c r="E1789" t="s">
        <v>7992</v>
      </c>
    </row>
    <row r="1790" spans="1:5" x14ac:dyDescent="0.2">
      <c r="A1790" s="1" t="s">
        <v>3587</v>
      </c>
      <c r="B1790" s="1" t="s">
        <v>7641</v>
      </c>
      <c r="C1790" s="1" t="s">
        <v>1552</v>
      </c>
      <c r="D1790" s="1">
        <v>26260</v>
      </c>
      <c r="E1790" t="s">
        <v>7992</v>
      </c>
    </row>
    <row r="1791" spans="1:5" x14ac:dyDescent="0.2">
      <c r="A1791" s="1" t="s">
        <v>3666</v>
      </c>
      <c r="B1791" s="1" t="s">
        <v>7641</v>
      </c>
      <c r="C1791" s="1" t="s">
        <v>1677</v>
      </c>
      <c r="D1791" s="1">
        <v>15760</v>
      </c>
      <c r="E1791" t="s">
        <v>7992</v>
      </c>
    </row>
    <row r="1792" spans="1:5" x14ac:dyDescent="0.2">
      <c r="A1792" s="1" t="s">
        <v>2926</v>
      </c>
      <c r="B1792" s="1" t="s">
        <v>7641</v>
      </c>
      <c r="C1792" s="1" t="s">
        <v>2927</v>
      </c>
      <c r="D1792" s="1">
        <v>5255</v>
      </c>
      <c r="E1792" t="s">
        <v>8968</v>
      </c>
    </row>
    <row r="1793" spans="1:5" x14ac:dyDescent="0.2">
      <c r="A1793" s="1" t="s">
        <v>2781</v>
      </c>
      <c r="B1793" s="1" t="s">
        <v>7641</v>
      </c>
      <c r="C1793" s="1" t="s">
        <v>46</v>
      </c>
      <c r="D1793" s="1">
        <v>13130</v>
      </c>
      <c r="E1793" t="s">
        <v>7650</v>
      </c>
    </row>
    <row r="1794" spans="1:5" x14ac:dyDescent="0.2">
      <c r="A1794" s="1" t="s">
        <v>2783</v>
      </c>
      <c r="B1794" s="1" t="s">
        <v>7641</v>
      </c>
      <c r="C1794" s="1" t="s">
        <v>50</v>
      </c>
      <c r="D1794" s="1">
        <v>164040</v>
      </c>
      <c r="E1794" t="s">
        <v>7650</v>
      </c>
    </row>
    <row r="1795" spans="1:5" x14ac:dyDescent="0.2">
      <c r="A1795" s="1" t="s">
        <v>2800</v>
      </c>
      <c r="B1795" s="1" t="s">
        <v>7641</v>
      </c>
      <c r="C1795" s="1" t="s">
        <v>80</v>
      </c>
      <c r="D1795" s="1">
        <v>36760</v>
      </c>
      <c r="E1795" t="s">
        <v>7650</v>
      </c>
    </row>
    <row r="1796" spans="1:5" x14ac:dyDescent="0.2">
      <c r="A1796" s="1" t="s">
        <v>2807</v>
      </c>
      <c r="B1796" s="1" t="s">
        <v>7641</v>
      </c>
      <c r="C1796" s="1" t="s">
        <v>88</v>
      </c>
      <c r="D1796" s="1">
        <v>7880</v>
      </c>
      <c r="E1796" t="s">
        <v>7650</v>
      </c>
    </row>
    <row r="1797" spans="1:5" x14ac:dyDescent="0.2">
      <c r="A1797" s="1" t="s">
        <v>2829</v>
      </c>
      <c r="B1797" s="1" t="s">
        <v>7641</v>
      </c>
      <c r="C1797" s="1" t="s">
        <v>130</v>
      </c>
      <c r="D1797" s="1">
        <v>15760</v>
      </c>
      <c r="E1797" t="s">
        <v>7650</v>
      </c>
    </row>
    <row r="1798" spans="1:5" x14ac:dyDescent="0.2">
      <c r="A1798" s="1" t="s">
        <v>2844</v>
      </c>
      <c r="B1798" s="1" t="s">
        <v>7641</v>
      </c>
      <c r="C1798" s="1" t="s">
        <v>152</v>
      </c>
      <c r="D1798" s="1">
        <v>8255</v>
      </c>
      <c r="E1798" t="s">
        <v>7650</v>
      </c>
    </row>
    <row r="1799" spans="1:5" x14ac:dyDescent="0.2">
      <c r="A1799" s="1" t="s">
        <v>2846</v>
      </c>
      <c r="B1799" s="1" t="s">
        <v>7641</v>
      </c>
      <c r="C1799" s="1" t="s">
        <v>158</v>
      </c>
      <c r="D1799" s="1">
        <v>15760</v>
      </c>
      <c r="E1799" t="s">
        <v>7650</v>
      </c>
    </row>
    <row r="1800" spans="1:5" x14ac:dyDescent="0.2">
      <c r="A1800" s="1" t="s">
        <v>2855</v>
      </c>
      <c r="B1800" s="1" t="s">
        <v>7641</v>
      </c>
      <c r="C1800" s="1" t="s">
        <v>176</v>
      </c>
      <c r="D1800" s="1">
        <v>4100</v>
      </c>
      <c r="E1800" t="s">
        <v>7650</v>
      </c>
    </row>
    <row r="1801" spans="1:5" x14ac:dyDescent="0.2">
      <c r="A1801" s="1" t="s">
        <v>2856</v>
      </c>
      <c r="B1801" s="1" t="s">
        <v>7641</v>
      </c>
      <c r="C1801" s="1" t="s">
        <v>178</v>
      </c>
      <c r="D1801" s="1">
        <v>71765</v>
      </c>
      <c r="E1801" t="s">
        <v>7650</v>
      </c>
    </row>
    <row r="1802" spans="1:5" x14ac:dyDescent="0.2">
      <c r="A1802" s="1" t="s">
        <v>2857</v>
      </c>
      <c r="B1802" s="1" t="s">
        <v>7641</v>
      </c>
      <c r="C1802" s="1" t="s">
        <v>180</v>
      </c>
      <c r="D1802" s="1">
        <v>68265</v>
      </c>
      <c r="E1802" t="s">
        <v>7650</v>
      </c>
    </row>
    <row r="1803" spans="1:5" x14ac:dyDescent="0.2">
      <c r="A1803" s="1" t="s">
        <v>2858</v>
      </c>
      <c r="B1803" s="1" t="s">
        <v>7641</v>
      </c>
      <c r="C1803" s="1" t="s">
        <v>182</v>
      </c>
      <c r="D1803" s="1">
        <v>116530</v>
      </c>
      <c r="E1803" t="s">
        <v>7650</v>
      </c>
    </row>
    <row r="1804" spans="1:5" x14ac:dyDescent="0.2">
      <c r="A1804" s="1" t="s">
        <v>2859</v>
      </c>
      <c r="B1804" s="1" t="s">
        <v>7641</v>
      </c>
      <c r="C1804" s="1" t="s">
        <v>1889</v>
      </c>
      <c r="D1804" s="1">
        <v>7880</v>
      </c>
      <c r="E1804" t="s">
        <v>7650</v>
      </c>
    </row>
    <row r="1805" spans="1:5" x14ac:dyDescent="0.2">
      <c r="A1805" s="1" t="s">
        <v>2864</v>
      </c>
      <c r="B1805" s="1" t="s">
        <v>7641</v>
      </c>
      <c r="C1805" s="1" t="s">
        <v>192</v>
      </c>
      <c r="D1805" s="1">
        <v>15760</v>
      </c>
      <c r="E1805" t="s">
        <v>7650</v>
      </c>
    </row>
    <row r="1806" spans="1:5" x14ac:dyDescent="0.2">
      <c r="A1806" s="1" t="s">
        <v>2865</v>
      </c>
      <c r="B1806" s="1" t="s">
        <v>7641</v>
      </c>
      <c r="C1806" s="1" t="s">
        <v>194</v>
      </c>
      <c r="D1806" s="1">
        <v>19760</v>
      </c>
      <c r="E1806" t="s">
        <v>7650</v>
      </c>
    </row>
    <row r="1807" spans="1:5" x14ac:dyDescent="0.2">
      <c r="A1807" s="1" t="s">
        <v>2872</v>
      </c>
      <c r="B1807" s="1" t="s">
        <v>7641</v>
      </c>
      <c r="C1807" s="1" t="s">
        <v>1903</v>
      </c>
      <c r="D1807" s="1">
        <v>5255</v>
      </c>
      <c r="E1807" t="s">
        <v>7650</v>
      </c>
    </row>
    <row r="1808" spans="1:5" x14ac:dyDescent="0.2">
      <c r="A1808" s="1" t="s">
        <v>2891</v>
      </c>
      <c r="B1808" s="1" t="s">
        <v>7641</v>
      </c>
      <c r="C1808" s="1" t="s">
        <v>238</v>
      </c>
      <c r="D1808" s="1">
        <v>15760</v>
      </c>
      <c r="E1808" t="s">
        <v>7650</v>
      </c>
    </row>
    <row r="1809" spans="1:5" x14ac:dyDescent="0.2">
      <c r="A1809" s="1" t="s">
        <v>2897</v>
      </c>
      <c r="B1809" s="1" t="s">
        <v>7641</v>
      </c>
      <c r="C1809" s="1" t="s">
        <v>246</v>
      </c>
      <c r="D1809" s="1">
        <v>129760</v>
      </c>
      <c r="E1809" t="s">
        <v>7650</v>
      </c>
    </row>
    <row r="1810" spans="1:5" x14ac:dyDescent="0.2">
      <c r="A1810" s="1" t="s">
        <v>2904</v>
      </c>
      <c r="B1810" s="1" t="s">
        <v>7641</v>
      </c>
      <c r="C1810" s="1" t="s">
        <v>260</v>
      </c>
      <c r="D1810" s="1">
        <v>34260</v>
      </c>
      <c r="E1810" t="s">
        <v>7650</v>
      </c>
    </row>
    <row r="1811" spans="1:5" x14ac:dyDescent="0.2">
      <c r="A1811" s="1" t="s">
        <v>2916</v>
      </c>
      <c r="B1811" s="1" t="s">
        <v>7641</v>
      </c>
      <c r="C1811" s="1" t="s">
        <v>292</v>
      </c>
      <c r="D1811" s="1">
        <v>31505</v>
      </c>
      <c r="E1811" t="s">
        <v>7650</v>
      </c>
    </row>
    <row r="1812" spans="1:5" x14ac:dyDescent="0.2">
      <c r="A1812" s="1" t="s">
        <v>2921</v>
      </c>
      <c r="B1812" s="1" t="s">
        <v>7641</v>
      </c>
      <c r="C1812" s="1" t="s">
        <v>300</v>
      </c>
      <c r="D1812" s="1">
        <v>15760</v>
      </c>
      <c r="E1812" t="s">
        <v>7650</v>
      </c>
    </row>
    <row r="1813" spans="1:5" x14ac:dyDescent="0.2">
      <c r="A1813" s="1" t="s">
        <v>2922</v>
      </c>
      <c r="B1813" s="1" t="s">
        <v>7641</v>
      </c>
      <c r="C1813" s="1" t="s">
        <v>302</v>
      </c>
      <c r="D1813" s="1">
        <v>15760</v>
      </c>
      <c r="E1813" t="s">
        <v>7650</v>
      </c>
    </row>
    <row r="1814" spans="1:5" x14ac:dyDescent="0.2">
      <c r="A1814" s="1" t="s">
        <v>2931</v>
      </c>
      <c r="B1814" s="1" t="s">
        <v>7641</v>
      </c>
      <c r="C1814" s="1" t="s">
        <v>2932</v>
      </c>
      <c r="D1814" s="1">
        <v>5255</v>
      </c>
      <c r="E1814" t="s">
        <v>7650</v>
      </c>
    </row>
    <row r="1815" spans="1:5" x14ac:dyDescent="0.2">
      <c r="A1815" s="1" t="s">
        <v>2977</v>
      </c>
      <c r="B1815" s="1" t="s">
        <v>7641</v>
      </c>
      <c r="C1815" s="1" t="s">
        <v>416</v>
      </c>
      <c r="D1815" s="1">
        <v>15760</v>
      </c>
      <c r="E1815" t="s">
        <v>7650</v>
      </c>
    </row>
    <row r="1816" spans="1:5" x14ac:dyDescent="0.2">
      <c r="A1816" s="1" t="s">
        <v>2990</v>
      </c>
      <c r="B1816" s="1" t="s">
        <v>7641</v>
      </c>
      <c r="C1816" s="1" t="s">
        <v>438</v>
      </c>
      <c r="D1816" s="1">
        <v>13130</v>
      </c>
      <c r="E1816" t="s">
        <v>7650</v>
      </c>
    </row>
    <row r="1817" spans="1:5" x14ac:dyDescent="0.2">
      <c r="A1817" s="1" t="s">
        <v>2994</v>
      </c>
      <c r="B1817" s="1" t="s">
        <v>7641</v>
      </c>
      <c r="C1817" s="1" t="s">
        <v>446</v>
      </c>
      <c r="D1817" s="1">
        <v>15760</v>
      </c>
      <c r="E1817" t="s">
        <v>7650</v>
      </c>
    </row>
    <row r="1818" spans="1:5" x14ac:dyDescent="0.2">
      <c r="A1818" s="1" t="s">
        <v>3006</v>
      </c>
      <c r="B1818" s="1" t="s">
        <v>7641</v>
      </c>
      <c r="C1818" s="1" t="s">
        <v>3007</v>
      </c>
      <c r="D1818" s="1">
        <v>15760</v>
      </c>
      <c r="E1818" t="s">
        <v>7650</v>
      </c>
    </row>
    <row r="1819" spans="1:5" x14ac:dyDescent="0.2">
      <c r="A1819" s="1" t="s">
        <v>3008</v>
      </c>
      <c r="B1819" s="1" t="s">
        <v>7641</v>
      </c>
      <c r="C1819" s="1" t="s">
        <v>474</v>
      </c>
      <c r="D1819" s="1">
        <v>29760</v>
      </c>
      <c r="E1819" t="s">
        <v>7650</v>
      </c>
    </row>
    <row r="1820" spans="1:5" x14ac:dyDescent="0.2">
      <c r="A1820" s="1" t="s">
        <v>3010</v>
      </c>
      <c r="B1820" s="1" t="s">
        <v>7641</v>
      </c>
      <c r="C1820" s="1" t="s">
        <v>480</v>
      </c>
      <c r="D1820" s="1">
        <v>10505</v>
      </c>
      <c r="E1820" t="s">
        <v>7650</v>
      </c>
    </row>
    <row r="1821" spans="1:5" x14ac:dyDescent="0.2">
      <c r="A1821" s="1" t="s">
        <v>3012</v>
      </c>
      <c r="B1821" s="1" t="s">
        <v>7641</v>
      </c>
      <c r="C1821" s="1" t="s">
        <v>484</v>
      </c>
      <c r="D1821" s="1">
        <v>36760</v>
      </c>
      <c r="E1821" t="s">
        <v>7650</v>
      </c>
    </row>
    <row r="1822" spans="1:5" x14ac:dyDescent="0.2">
      <c r="A1822" s="1" t="s">
        <v>3013</v>
      </c>
      <c r="B1822" s="1" t="s">
        <v>7641</v>
      </c>
      <c r="C1822" s="1" t="s">
        <v>2055</v>
      </c>
      <c r="D1822" s="1">
        <v>15760</v>
      </c>
      <c r="E1822" t="s">
        <v>7650</v>
      </c>
    </row>
    <row r="1823" spans="1:5" x14ac:dyDescent="0.2">
      <c r="A1823" s="1" t="s">
        <v>3015</v>
      </c>
      <c r="B1823" s="1" t="s">
        <v>7641</v>
      </c>
      <c r="C1823" s="1" t="s">
        <v>488</v>
      </c>
      <c r="D1823" s="1">
        <v>172040</v>
      </c>
      <c r="E1823" t="s">
        <v>7650</v>
      </c>
    </row>
    <row r="1824" spans="1:5" x14ac:dyDescent="0.2">
      <c r="A1824" s="1" t="s">
        <v>3016</v>
      </c>
      <c r="B1824" s="1" t="s">
        <v>7641</v>
      </c>
      <c r="C1824" s="1" t="s">
        <v>492</v>
      </c>
      <c r="D1824" s="1">
        <v>10505</v>
      </c>
      <c r="E1824" t="s">
        <v>7650</v>
      </c>
    </row>
    <row r="1825" spans="1:5" x14ac:dyDescent="0.2">
      <c r="A1825" s="1" t="s">
        <v>3017</v>
      </c>
      <c r="B1825" s="1" t="s">
        <v>7641</v>
      </c>
      <c r="C1825" s="1" t="s">
        <v>494</v>
      </c>
      <c r="D1825" s="1">
        <v>14505</v>
      </c>
      <c r="E1825" t="s">
        <v>7650</v>
      </c>
    </row>
    <row r="1826" spans="1:5" x14ac:dyDescent="0.2">
      <c r="A1826" s="1" t="s">
        <v>3018</v>
      </c>
      <c r="B1826" s="1" t="s">
        <v>7641</v>
      </c>
      <c r="C1826" s="1" t="s">
        <v>496</v>
      </c>
      <c r="D1826" s="1">
        <v>29760</v>
      </c>
      <c r="E1826" t="s">
        <v>7650</v>
      </c>
    </row>
    <row r="1827" spans="1:5" x14ac:dyDescent="0.2">
      <c r="A1827" s="1" t="s">
        <v>3019</v>
      </c>
      <c r="B1827" s="1" t="s">
        <v>7641</v>
      </c>
      <c r="C1827" s="1" t="s">
        <v>498</v>
      </c>
      <c r="D1827" s="1">
        <v>36760</v>
      </c>
      <c r="E1827" t="s">
        <v>7650</v>
      </c>
    </row>
    <row r="1828" spans="1:5" x14ac:dyDescent="0.2">
      <c r="A1828" s="1" t="s">
        <v>3020</v>
      </c>
      <c r="B1828" s="1" t="s">
        <v>7641</v>
      </c>
      <c r="C1828" s="1" t="s">
        <v>2063</v>
      </c>
      <c r="D1828" s="1">
        <v>30660</v>
      </c>
      <c r="E1828" t="s">
        <v>7650</v>
      </c>
    </row>
    <row r="1829" spans="1:5" x14ac:dyDescent="0.2">
      <c r="A1829" s="1" t="s">
        <v>3022</v>
      </c>
      <c r="B1829" s="1" t="s">
        <v>7641</v>
      </c>
      <c r="C1829" s="1" t="s">
        <v>500</v>
      </c>
      <c r="D1829" s="1">
        <v>36760</v>
      </c>
      <c r="E1829" t="s">
        <v>7650</v>
      </c>
    </row>
    <row r="1830" spans="1:5" x14ac:dyDescent="0.2">
      <c r="A1830" s="1" t="s">
        <v>3023</v>
      </c>
      <c r="B1830" s="1" t="s">
        <v>7641</v>
      </c>
      <c r="C1830" s="1" t="s">
        <v>504</v>
      </c>
      <c r="D1830" s="1">
        <v>71265</v>
      </c>
      <c r="E1830" t="s">
        <v>7650</v>
      </c>
    </row>
    <row r="1831" spans="1:5" x14ac:dyDescent="0.2">
      <c r="A1831" s="1" t="s">
        <v>3032</v>
      </c>
      <c r="B1831" s="1" t="s">
        <v>7641</v>
      </c>
      <c r="C1831" s="1" t="s">
        <v>520</v>
      </c>
      <c r="D1831" s="1">
        <v>105030</v>
      </c>
      <c r="E1831" t="s">
        <v>7650</v>
      </c>
    </row>
    <row r="1832" spans="1:5" x14ac:dyDescent="0.2">
      <c r="A1832" s="1" t="s">
        <v>3036</v>
      </c>
      <c r="B1832" s="1" t="s">
        <v>7641</v>
      </c>
      <c r="C1832" s="1" t="s">
        <v>530</v>
      </c>
      <c r="D1832" s="1">
        <v>15760</v>
      </c>
      <c r="E1832" t="s">
        <v>7650</v>
      </c>
    </row>
    <row r="1833" spans="1:5" x14ac:dyDescent="0.2">
      <c r="A1833" s="1" t="s">
        <v>3044</v>
      </c>
      <c r="B1833" s="1" t="s">
        <v>7641</v>
      </c>
      <c r="C1833" s="1" t="s">
        <v>544</v>
      </c>
      <c r="D1833" s="1">
        <v>5255</v>
      </c>
      <c r="E1833" t="s">
        <v>7650</v>
      </c>
    </row>
    <row r="1834" spans="1:5" x14ac:dyDescent="0.2">
      <c r="A1834" s="1" t="s">
        <v>3045</v>
      </c>
      <c r="B1834" s="1" t="s">
        <v>7641</v>
      </c>
      <c r="C1834" s="1" t="s">
        <v>546</v>
      </c>
      <c r="D1834" s="1">
        <v>36760</v>
      </c>
      <c r="E1834" t="s">
        <v>7650</v>
      </c>
    </row>
    <row r="1835" spans="1:5" x14ac:dyDescent="0.2">
      <c r="A1835" s="1" t="s">
        <v>3046</v>
      </c>
      <c r="B1835" s="1" t="s">
        <v>7641</v>
      </c>
      <c r="C1835" s="1" t="s">
        <v>548</v>
      </c>
      <c r="D1835" s="1">
        <v>15760</v>
      </c>
      <c r="E1835" t="s">
        <v>7650</v>
      </c>
    </row>
    <row r="1836" spans="1:5" x14ac:dyDescent="0.2">
      <c r="A1836" s="1" t="s">
        <v>3077</v>
      </c>
      <c r="B1836" s="1" t="s">
        <v>7641</v>
      </c>
      <c r="C1836" s="1" t="s">
        <v>604</v>
      </c>
      <c r="D1836" s="1">
        <v>5255</v>
      </c>
      <c r="E1836" t="s">
        <v>7650</v>
      </c>
    </row>
    <row r="1837" spans="1:5" x14ac:dyDescent="0.2">
      <c r="A1837" s="1" t="s">
        <v>3080</v>
      </c>
      <c r="B1837" s="1" t="s">
        <v>7641</v>
      </c>
      <c r="C1837" s="1" t="s">
        <v>606</v>
      </c>
      <c r="D1837" s="1">
        <v>36760</v>
      </c>
      <c r="E1837" t="s">
        <v>7650</v>
      </c>
    </row>
    <row r="1838" spans="1:5" x14ac:dyDescent="0.2">
      <c r="A1838" s="1" t="s">
        <v>3115</v>
      </c>
      <c r="B1838" s="1" t="s">
        <v>7641</v>
      </c>
      <c r="C1838" s="1" t="s">
        <v>3116</v>
      </c>
      <c r="D1838" s="1">
        <v>15760</v>
      </c>
      <c r="E1838" t="s">
        <v>7650</v>
      </c>
    </row>
    <row r="1839" spans="1:5" x14ac:dyDescent="0.2">
      <c r="A1839" s="1" t="s">
        <v>3121</v>
      </c>
      <c r="B1839" s="1" t="s">
        <v>7641</v>
      </c>
      <c r="C1839" s="1" t="s">
        <v>3122</v>
      </c>
      <c r="D1839" s="1">
        <v>97365</v>
      </c>
      <c r="E1839" t="s">
        <v>7650</v>
      </c>
    </row>
    <row r="1840" spans="1:5" x14ac:dyDescent="0.2">
      <c r="A1840" s="1" t="s">
        <v>3129</v>
      </c>
      <c r="B1840" s="1" t="s">
        <v>7641</v>
      </c>
      <c r="C1840" s="1" t="s">
        <v>696</v>
      </c>
      <c r="D1840" s="1">
        <v>15760</v>
      </c>
      <c r="E1840" t="s">
        <v>7650</v>
      </c>
    </row>
    <row r="1841" spans="1:5" x14ac:dyDescent="0.2">
      <c r="A1841" s="1" t="s">
        <v>3138</v>
      </c>
      <c r="B1841" s="1" t="s">
        <v>7641</v>
      </c>
      <c r="C1841" s="1" t="s">
        <v>714</v>
      </c>
      <c r="D1841" s="1">
        <v>15760</v>
      </c>
      <c r="E1841" t="s">
        <v>7650</v>
      </c>
    </row>
    <row r="1842" spans="1:5" x14ac:dyDescent="0.2">
      <c r="A1842" s="1" t="s">
        <v>3141</v>
      </c>
      <c r="B1842" s="1" t="s">
        <v>7641</v>
      </c>
      <c r="C1842" s="1" t="s">
        <v>720</v>
      </c>
      <c r="D1842" s="1">
        <v>26260</v>
      </c>
      <c r="E1842" t="s">
        <v>7650</v>
      </c>
    </row>
    <row r="1843" spans="1:5" x14ac:dyDescent="0.2">
      <c r="A1843" s="1" t="s">
        <v>3155</v>
      </c>
      <c r="B1843" s="1" t="s">
        <v>7641</v>
      </c>
      <c r="C1843" s="1" t="s">
        <v>2202</v>
      </c>
      <c r="D1843" s="1">
        <v>5255</v>
      </c>
      <c r="E1843" s="2" t="s">
        <v>7650</v>
      </c>
    </row>
    <row r="1844" spans="1:5" x14ac:dyDescent="0.2">
      <c r="A1844" s="1" t="s">
        <v>3170</v>
      </c>
      <c r="B1844" s="1" t="s">
        <v>7641</v>
      </c>
      <c r="C1844" s="1" t="s">
        <v>770</v>
      </c>
      <c r="D1844" s="1">
        <v>5255</v>
      </c>
      <c r="E1844" t="s">
        <v>7650</v>
      </c>
    </row>
    <row r="1845" spans="1:5" x14ac:dyDescent="0.2">
      <c r="A1845" s="1" t="s">
        <v>3176</v>
      </c>
      <c r="B1845" s="1" t="s">
        <v>7641</v>
      </c>
      <c r="C1845" s="1" t="s">
        <v>780</v>
      </c>
      <c r="D1845" s="1">
        <v>15760</v>
      </c>
      <c r="E1845" t="s">
        <v>7650</v>
      </c>
    </row>
    <row r="1846" spans="1:5" x14ac:dyDescent="0.2">
      <c r="A1846" s="1" t="s">
        <v>3178</v>
      </c>
      <c r="B1846" s="1" t="s">
        <v>7641</v>
      </c>
      <c r="C1846" s="1" t="s">
        <v>786</v>
      </c>
      <c r="D1846" s="1">
        <v>15760</v>
      </c>
      <c r="E1846" t="s">
        <v>7650</v>
      </c>
    </row>
    <row r="1847" spans="1:5" x14ac:dyDescent="0.2">
      <c r="A1847" s="1" t="s">
        <v>3179</v>
      </c>
      <c r="B1847" s="1" t="s">
        <v>7641</v>
      </c>
      <c r="C1847" s="1" t="s">
        <v>2222</v>
      </c>
      <c r="D1847" s="1">
        <v>5255</v>
      </c>
      <c r="E1847" t="s">
        <v>7650</v>
      </c>
    </row>
    <row r="1848" spans="1:5" x14ac:dyDescent="0.2">
      <c r="A1848" s="1" t="s">
        <v>3184</v>
      </c>
      <c r="B1848" s="1" t="s">
        <v>7641</v>
      </c>
      <c r="C1848" s="1" t="s">
        <v>796</v>
      </c>
      <c r="D1848" s="1">
        <v>10505</v>
      </c>
      <c r="E1848" t="s">
        <v>7650</v>
      </c>
    </row>
    <row r="1849" spans="1:5" x14ac:dyDescent="0.2">
      <c r="A1849" s="1" t="s">
        <v>3186</v>
      </c>
      <c r="B1849" s="1" t="s">
        <v>7641</v>
      </c>
      <c r="C1849" s="1" t="s">
        <v>800</v>
      </c>
      <c r="D1849" s="1">
        <v>15760</v>
      </c>
      <c r="E1849" t="s">
        <v>7650</v>
      </c>
    </row>
    <row r="1850" spans="1:5" x14ac:dyDescent="0.2">
      <c r="A1850" s="1" t="s">
        <v>3200</v>
      </c>
      <c r="B1850" s="1" t="s">
        <v>7641</v>
      </c>
      <c r="C1850" s="1" t="s">
        <v>828</v>
      </c>
      <c r="D1850" s="1">
        <v>5255</v>
      </c>
      <c r="E1850" t="s">
        <v>7650</v>
      </c>
    </row>
    <row r="1851" spans="1:5" x14ac:dyDescent="0.2">
      <c r="A1851" s="1" t="s">
        <v>3211</v>
      </c>
      <c r="B1851" s="1" t="s">
        <v>7641</v>
      </c>
      <c r="C1851" s="1" t="s">
        <v>852</v>
      </c>
      <c r="D1851" s="1">
        <v>5255</v>
      </c>
      <c r="E1851" t="s">
        <v>7650</v>
      </c>
    </row>
    <row r="1852" spans="1:5" x14ac:dyDescent="0.2">
      <c r="A1852" s="1" t="s">
        <v>3212</v>
      </c>
      <c r="B1852" s="1" t="s">
        <v>7641</v>
      </c>
      <c r="C1852" s="1" t="s">
        <v>854</v>
      </c>
      <c r="D1852" s="1">
        <v>36760</v>
      </c>
      <c r="E1852" t="s">
        <v>7650</v>
      </c>
    </row>
    <row r="1853" spans="1:5" x14ac:dyDescent="0.2">
      <c r="A1853" s="1" t="s">
        <v>3214</v>
      </c>
      <c r="B1853" s="1" t="s">
        <v>7641</v>
      </c>
      <c r="C1853" s="1" t="s">
        <v>856</v>
      </c>
      <c r="D1853" s="1">
        <v>225055</v>
      </c>
      <c r="E1853" t="s">
        <v>7650</v>
      </c>
    </row>
    <row r="1854" spans="1:5" x14ac:dyDescent="0.2">
      <c r="A1854" s="1" t="s">
        <v>3217</v>
      </c>
      <c r="B1854" s="1" t="s">
        <v>7641</v>
      </c>
      <c r="C1854" s="1" t="s">
        <v>2265</v>
      </c>
      <c r="D1854" s="1">
        <v>5255</v>
      </c>
      <c r="E1854" t="s">
        <v>7650</v>
      </c>
    </row>
    <row r="1855" spans="1:5" x14ac:dyDescent="0.2">
      <c r="A1855" s="1" t="s">
        <v>3218</v>
      </c>
      <c r="B1855" s="1" t="s">
        <v>7641</v>
      </c>
      <c r="C1855" s="1" t="s">
        <v>868</v>
      </c>
      <c r="D1855" s="1">
        <v>5255</v>
      </c>
      <c r="E1855" t="s">
        <v>7650</v>
      </c>
    </row>
    <row r="1856" spans="1:5" x14ac:dyDescent="0.2">
      <c r="A1856" s="1" t="s">
        <v>3219</v>
      </c>
      <c r="B1856" s="1" t="s">
        <v>7641</v>
      </c>
      <c r="C1856" s="1" t="s">
        <v>872</v>
      </c>
      <c r="D1856" s="1">
        <v>26260</v>
      </c>
      <c r="E1856" t="s">
        <v>7650</v>
      </c>
    </row>
    <row r="1857" spans="1:5" x14ac:dyDescent="0.2">
      <c r="A1857" s="1" t="s">
        <v>3230</v>
      </c>
      <c r="B1857" s="1" t="s">
        <v>7641</v>
      </c>
      <c r="C1857" s="1" t="s">
        <v>3231</v>
      </c>
      <c r="D1857" s="1">
        <v>5255</v>
      </c>
      <c r="E1857" t="s">
        <v>7650</v>
      </c>
    </row>
    <row r="1858" spans="1:5" x14ac:dyDescent="0.2">
      <c r="A1858" s="1" t="s">
        <v>3257</v>
      </c>
      <c r="B1858" s="1" t="s">
        <v>7641</v>
      </c>
      <c r="C1858" s="1" t="s">
        <v>940</v>
      </c>
      <c r="D1858" s="1">
        <v>7880</v>
      </c>
      <c r="E1858" t="s">
        <v>7650</v>
      </c>
    </row>
    <row r="1859" spans="1:5" x14ac:dyDescent="0.2">
      <c r="A1859" s="1" t="s">
        <v>3267</v>
      </c>
      <c r="B1859" s="1" t="s">
        <v>7641</v>
      </c>
      <c r="C1859" s="1" t="s">
        <v>958</v>
      </c>
      <c r="D1859" s="1">
        <v>26260</v>
      </c>
      <c r="E1859" t="s">
        <v>7650</v>
      </c>
    </row>
    <row r="1860" spans="1:5" x14ac:dyDescent="0.2">
      <c r="A1860" s="1" t="s">
        <v>3285</v>
      </c>
      <c r="B1860" s="1" t="s">
        <v>7641</v>
      </c>
      <c r="C1860" s="1" t="s">
        <v>996</v>
      </c>
      <c r="D1860" s="1">
        <v>5255</v>
      </c>
      <c r="E1860" t="s">
        <v>7650</v>
      </c>
    </row>
    <row r="1861" spans="1:5" x14ac:dyDescent="0.2">
      <c r="A1861" s="1" t="s">
        <v>3287</v>
      </c>
      <c r="B1861" s="1" t="s">
        <v>7641</v>
      </c>
      <c r="C1861" s="1" t="s">
        <v>1000</v>
      </c>
      <c r="D1861" s="1">
        <v>105030</v>
      </c>
      <c r="E1861" t="s">
        <v>7650</v>
      </c>
    </row>
    <row r="1862" spans="1:5" x14ac:dyDescent="0.2">
      <c r="A1862" s="1" t="s">
        <v>3300</v>
      </c>
      <c r="B1862" s="1" t="s">
        <v>7641</v>
      </c>
      <c r="C1862" s="1" t="s">
        <v>1030</v>
      </c>
      <c r="D1862" s="1">
        <v>7880</v>
      </c>
      <c r="E1862" t="s">
        <v>7650</v>
      </c>
    </row>
    <row r="1863" spans="1:5" x14ac:dyDescent="0.2">
      <c r="A1863" s="1" t="s">
        <v>3304</v>
      </c>
      <c r="B1863" s="1" t="s">
        <v>7641</v>
      </c>
      <c r="C1863" s="1" t="s">
        <v>3305</v>
      </c>
      <c r="D1863" s="1">
        <v>5255</v>
      </c>
      <c r="E1863" t="s">
        <v>7650</v>
      </c>
    </row>
    <row r="1864" spans="1:5" x14ac:dyDescent="0.2">
      <c r="A1864" s="1" t="s">
        <v>3309</v>
      </c>
      <c r="B1864" s="1" t="s">
        <v>7641</v>
      </c>
      <c r="C1864" s="1" t="s">
        <v>1046</v>
      </c>
      <c r="D1864" s="1">
        <v>68265</v>
      </c>
      <c r="E1864" t="s">
        <v>7650</v>
      </c>
    </row>
    <row r="1865" spans="1:5" x14ac:dyDescent="0.2">
      <c r="A1865" s="1" t="s">
        <v>3312</v>
      </c>
      <c r="B1865" s="1" t="s">
        <v>7641</v>
      </c>
      <c r="C1865" s="1" t="s">
        <v>1052</v>
      </c>
      <c r="D1865" s="1">
        <v>15760</v>
      </c>
      <c r="E1865" t="s">
        <v>7650</v>
      </c>
    </row>
    <row r="1866" spans="1:5" x14ac:dyDescent="0.2">
      <c r="A1866" s="1" t="s">
        <v>3338</v>
      </c>
      <c r="B1866" s="1" t="s">
        <v>7641</v>
      </c>
      <c r="C1866" s="1" t="s">
        <v>1098</v>
      </c>
      <c r="D1866" s="1">
        <v>91765</v>
      </c>
      <c r="E1866" t="s">
        <v>7650</v>
      </c>
    </row>
    <row r="1867" spans="1:5" x14ac:dyDescent="0.2">
      <c r="A1867" s="1" t="s">
        <v>3345</v>
      </c>
      <c r="B1867" s="1" t="s">
        <v>7641</v>
      </c>
      <c r="C1867" s="1" t="s">
        <v>1110</v>
      </c>
      <c r="D1867" s="1">
        <v>7880</v>
      </c>
      <c r="E1867" t="s">
        <v>7650</v>
      </c>
    </row>
    <row r="1868" spans="1:5" x14ac:dyDescent="0.2">
      <c r="A1868" s="1" t="s">
        <v>3347</v>
      </c>
      <c r="B1868" s="1" t="s">
        <v>7641</v>
      </c>
      <c r="C1868" s="1" t="s">
        <v>1114</v>
      </c>
      <c r="D1868" s="1">
        <v>15760</v>
      </c>
      <c r="E1868" t="s">
        <v>7650</v>
      </c>
    </row>
    <row r="1869" spans="1:5" x14ac:dyDescent="0.2">
      <c r="A1869" s="1" t="s">
        <v>3376</v>
      </c>
      <c r="B1869" s="1" t="s">
        <v>7641</v>
      </c>
      <c r="C1869" s="1" t="s">
        <v>1164</v>
      </c>
      <c r="D1869" s="1">
        <v>188800</v>
      </c>
      <c r="E1869" t="s">
        <v>7650</v>
      </c>
    </row>
    <row r="1870" spans="1:5" x14ac:dyDescent="0.2">
      <c r="A1870" s="1" t="s">
        <v>3399</v>
      </c>
      <c r="B1870" s="1" t="s">
        <v>7641</v>
      </c>
      <c r="C1870" s="1" t="s">
        <v>1200</v>
      </c>
      <c r="D1870" s="1">
        <v>10505</v>
      </c>
      <c r="E1870" t="s">
        <v>7650</v>
      </c>
    </row>
    <row r="1871" spans="1:5" x14ac:dyDescent="0.2">
      <c r="A1871" s="1" t="s">
        <v>3435</v>
      </c>
      <c r="B1871" s="1" t="s">
        <v>7641</v>
      </c>
      <c r="C1871" s="1" t="s">
        <v>1268</v>
      </c>
      <c r="D1871" s="1">
        <v>15760</v>
      </c>
      <c r="E1871" t="s">
        <v>7650</v>
      </c>
    </row>
    <row r="1872" spans="1:5" x14ac:dyDescent="0.2">
      <c r="A1872" s="1" t="s">
        <v>3438</v>
      </c>
      <c r="B1872" s="1" t="s">
        <v>7641</v>
      </c>
      <c r="C1872" s="1" t="s">
        <v>1274</v>
      </c>
      <c r="D1872" s="1">
        <v>15760</v>
      </c>
      <c r="E1872" t="s">
        <v>7650</v>
      </c>
    </row>
    <row r="1873" spans="1:5" x14ac:dyDescent="0.2">
      <c r="A1873" s="1" t="s">
        <v>3439</v>
      </c>
      <c r="B1873" s="1" t="s">
        <v>7641</v>
      </c>
      <c r="C1873" s="1" t="s">
        <v>1276</v>
      </c>
      <c r="D1873" s="1">
        <v>131285</v>
      </c>
      <c r="E1873" t="s">
        <v>7650</v>
      </c>
    </row>
    <row r="1874" spans="1:5" x14ac:dyDescent="0.2">
      <c r="A1874" s="1" t="s">
        <v>3445</v>
      </c>
      <c r="B1874" s="1" t="s">
        <v>7641</v>
      </c>
      <c r="C1874" s="1" t="s">
        <v>1288</v>
      </c>
      <c r="D1874" s="1">
        <v>5255</v>
      </c>
      <c r="E1874" t="s">
        <v>7650</v>
      </c>
    </row>
    <row r="1875" spans="1:5" x14ac:dyDescent="0.2">
      <c r="A1875" s="1" t="s">
        <v>3482</v>
      </c>
      <c r="B1875" s="1" t="s">
        <v>7641</v>
      </c>
      <c r="C1875" s="1" t="s">
        <v>2526</v>
      </c>
      <c r="D1875" s="1">
        <v>15760</v>
      </c>
      <c r="E1875" t="s">
        <v>7650</v>
      </c>
    </row>
    <row r="1876" spans="1:5" x14ac:dyDescent="0.2">
      <c r="A1876" s="1" t="s">
        <v>3493</v>
      </c>
      <c r="B1876" s="1" t="s">
        <v>7641</v>
      </c>
      <c r="C1876" s="1" t="s">
        <v>3494</v>
      </c>
      <c r="D1876" s="1">
        <v>5255</v>
      </c>
      <c r="E1876" t="s">
        <v>7650</v>
      </c>
    </row>
    <row r="1877" spans="1:5" x14ac:dyDescent="0.2">
      <c r="A1877" s="1" t="s">
        <v>3515</v>
      </c>
      <c r="B1877" s="1" t="s">
        <v>7641</v>
      </c>
      <c r="C1877" s="1" t="s">
        <v>1402</v>
      </c>
      <c r="D1877" s="1">
        <v>5255</v>
      </c>
      <c r="E1877" t="s">
        <v>7650</v>
      </c>
    </row>
    <row r="1878" spans="1:5" x14ac:dyDescent="0.2">
      <c r="A1878" s="1" t="s">
        <v>3536</v>
      </c>
      <c r="B1878" s="1" t="s">
        <v>7641</v>
      </c>
      <c r="C1878" s="1" t="s">
        <v>1444</v>
      </c>
      <c r="D1878" s="1">
        <v>7880</v>
      </c>
      <c r="E1878" t="s">
        <v>7650</v>
      </c>
    </row>
    <row r="1879" spans="1:5" x14ac:dyDescent="0.2">
      <c r="A1879" s="1" t="s">
        <v>3540</v>
      </c>
      <c r="B1879" s="1" t="s">
        <v>7641</v>
      </c>
      <c r="C1879" s="1" t="s">
        <v>3541</v>
      </c>
      <c r="D1879" s="1">
        <v>7880</v>
      </c>
      <c r="E1879" t="s">
        <v>7650</v>
      </c>
    </row>
    <row r="1880" spans="1:5" x14ac:dyDescent="0.2">
      <c r="A1880" s="1" t="s">
        <v>3543</v>
      </c>
      <c r="B1880" s="1" t="s">
        <v>7641</v>
      </c>
      <c r="C1880" s="1" t="s">
        <v>1454</v>
      </c>
      <c r="D1880" s="1">
        <v>71265</v>
      </c>
      <c r="E1880" t="s">
        <v>7650</v>
      </c>
    </row>
    <row r="1881" spans="1:5" x14ac:dyDescent="0.2">
      <c r="A1881" s="1" t="s">
        <v>3552</v>
      </c>
      <c r="B1881" s="1" t="s">
        <v>7641</v>
      </c>
      <c r="C1881" s="1" t="s">
        <v>1480</v>
      </c>
      <c r="D1881" s="1">
        <v>10505</v>
      </c>
      <c r="E1881" t="s">
        <v>7650</v>
      </c>
    </row>
    <row r="1882" spans="1:5" x14ac:dyDescent="0.2">
      <c r="A1882" s="1" t="s">
        <v>3574</v>
      </c>
      <c r="B1882" s="1" t="s">
        <v>7641</v>
      </c>
      <c r="C1882" s="1" t="s">
        <v>1522</v>
      </c>
      <c r="D1882" s="1">
        <v>29260</v>
      </c>
      <c r="E1882" t="s">
        <v>7650</v>
      </c>
    </row>
    <row r="1883" spans="1:5" x14ac:dyDescent="0.2">
      <c r="A1883" s="1" t="s">
        <v>3583</v>
      </c>
      <c r="B1883" s="1" t="s">
        <v>7641</v>
      </c>
      <c r="C1883" s="1" t="s">
        <v>1542</v>
      </c>
      <c r="D1883" s="1">
        <v>15760</v>
      </c>
      <c r="E1883" t="s">
        <v>7650</v>
      </c>
    </row>
    <row r="1884" spans="1:5" x14ac:dyDescent="0.2">
      <c r="A1884" s="1" t="s">
        <v>3586</v>
      </c>
      <c r="B1884" s="1" t="s">
        <v>7641</v>
      </c>
      <c r="C1884" s="1" t="s">
        <v>1550</v>
      </c>
      <c r="D1884" s="1">
        <v>15760</v>
      </c>
      <c r="E1884" t="s">
        <v>7650</v>
      </c>
    </row>
    <row r="1885" spans="1:5" x14ac:dyDescent="0.2">
      <c r="A1885" s="1" t="s">
        <v>3590</v>
      </c>
      <c r="B1885" s="1" t="s">
        <v>7641</v>
      </c>
      <c r="C1885" s="1" t="s">
        <v>2633</v>
      </c>
      <c r="D1885" s="1">
        <v>15760</v>
      </c>
      <c r="E1885" t="s">
        <v>7650</v>
      </c>
    </row>
    <row r="1886" spans="1:5" x14ac:dyDescent="0.2">
      <c r="A1886" s="1" t="s">
        <v>3598</v>
      </c>
      <c r="B1886" s="1" t="s">
        <v>7641</v>
      </c>
      <c r="C1886" s="1" t="s">
        <v>1573</v>
      </c>
      <c r="D1886" s="1">
        <v>5255</v>
      </c>
      <c r="E1886" t="s">
        <v>7650</v>
      </c>
    </row>
    <row r="1887" spans="1:5" x14ac:dyDescent="0.2">
      <c r="A1887" s="1" t="s">
        <v>3627</v>
      </c>
      <c r="B1887" s="1" t="s">
        <v>7641</v>
      </c>
      <c r="C1887" s="1" t="s">
        <v>1623</v>
      </c>
      <c r="D1887" s="1">
        <v>10505</v>
      </c>
      <c r="E1887" t="s">
        <v>7650</v>
      </c>
    </row>
    <row r="1888" spans="1:5" x14ac:dyDescent="0.2">
      <c r="A1888" s="1" t="s">
        <v>3628</v>
      </c>
      <c r="B1888" s="1" t="s">
        <v>7641</v>
      </c>
      <c r="C1888" s="1" t="s">
        <v>1625</v>
      </c>
      <c r="D1888" s="1">
        <v>15760</v>
      </c>
      <c r="E1888" t="s">
        <v>7650</v>
      </c>
    </row>
    <row r="1889" spans="1:5" x14ac:dyDescent="0.2">
      <c r="A1889" s="1" t="s">
        <v>3631</v>
      </c>
      <c r="B1889" s="1" t="s">
        <v>7641</v>
      </c>
      <c r="C1889" s="1" t="s">
        <v>1627</v>
      </c>
      <c r="D1889" s="1">
        <v>15760</v>
      </c>
      <c r="E1889" t="s">
        <v>7650</v>
      </c>
    </row>
    <row r="1890" spans="1:5" x14ac:dyDescent="0.2">
      <c r="A1890" s="1" t="s">
        <v>3634</v>
      </c>
      <c r="B1890" s="1" t="s">
        <v>7641</v>
      </c>
      <c r="C1890" s="1" t="s">
        <v>1629</v>
      </c>
      <c r="D1890" s="1">
        <v>7880</v>
      </c>
      <c r="E1890" t="s">
        <v>7650</v>
      </c>
    </row>
    <row r="1891" spans="1:5" x14ac:dyDescent="0.2">
      <c r="A1891" s="1" t="s">
        <v>3642</v>
      </c>
      <c r="B1891" s="1" t="s">
        <v>7641</v>
      </c>
      <c r="C1891" s="1" t="s">
        <v>1643</v>
      </c>
      <c r="D1891" s="1">
        <v>52515</v>
      </c>
      <c r="E1891" t="s">
        <v>7650</v>
      </c>
    </row>
    <row r="1892" spans="1:5" x14ac:dyDescent="0.2">
      <c r="A1892" s="1" t="s">
        <v>3643</v>
      </c>
      <c r="B1892" s="1" t="s">
        <v>7641</v>
      </c>
      <c r="C1892" s="1" t="s">
        <v>3644</v>
      </c>
      <c r="D1892" s="1">
        <v>15760</v>
      </c>
      <c r="E1892" t="s">
        <v>7650</v>
      </c>
    </row>
    <row r="1893" spans="1:5" x14ac:dyDescent="0.2">
      <c r="A1893" s="1" t="s">
        <v>3648</v>
      </c>
      <c r="B1893" s="1" t="s">
        <v>7641</v>
      </c>
      <c r="C1893" s="1" t="s">
        <v>1651</v>
      </c>
      <c r="D1893" s="1">
        <v>15760</v>
      </c>
      <c r="E1893" t="s">
        <v>7650</v>
      </c>
    </row>
    <row r="1894" spans="1:5" x14ac:dyDescent="0.2">
      <c r="A1894" s="1" t="s">
        <v>3661</v>
      </c>
      <c r="B1894" s="1" t="s">
        <v>7641</v>
      </c>
      <c r="C1894" s="1" t="s">
        <v>1665</v>
      </c>
      <c r="D1894" s="1">
        <v>32760</v>
      </c>
      <c r="E1894" t="s">
        <v>7650</v>
      </c>
    </row>
    <row r="1895" spans="1:5" x14ac:dyDescent="0.2">
      <c r="A1895" s="1" t="s">
        <v>3681</v>
      </c>
      <c r="B1895" s="1" t="s">
        <v>7641</v>
      </c>
      <c r="C1895" s="1" t="s">
        <v>1701</v>
      </c>
      <c r="D1895" s="1">
        <v>10505</v>
      </c>
      <c r="E1895" t="s">
        <v>7650</v>
      </c>
    </row>
    <row r="1896" spans="1:5" x14ac:dyDescent="0.2">
      <c r="A1896" s="1" t="s">
        <v>3688</v>
      </c>
      <c r="B1896" s="1" t="s">
        <v>7641</v>
      </c>
      <c r="C1896" s="1" t="s">
        <v>1711</v>
      </c>
      <c r="D1896" s="1">
        <v>7880</v>
      </c>
      <c r="E1896" t="s">
        <v>7650</v>
      </c>
    </row>
    <row r="1897" spans="1:5" x14ac:dyDescent="0.2">
      <c r="A1897" s="1" t="s">
        <v>3694</v>
      </c>
      <c r="B1897" s="1" t="s">
        <v>7641</v>
      </c>
      <c r="C1897" s="1" t="s">
        <v>1723</v>
      </c>
      <c r="D1897" s="1">
        <v>52515</v>
      </c>
      <c r="E1897" t="s">
        <v>7650</v>
      </c>
    </row>
    <row r="1898" spans="1:5" x14ac:dyDescent="0.2">
      <c r="A1898" s="1" t="s">
        <v>3715</v>
      </c>
      <c r="B1898" s="1" t="s">
        <v>7641</v>
      </c>
      <c r="C1898" s="1" t="s">
        <v>1767</v>
      </c>
      <c r="D1898" s="1">
        <v>22120</v>
      </c>
      <c r="E1898" t="s">
        <v>7650</v>
      </c>
    </row>
    <row r="1899" spans="1:5" x14ac:dyDescent="0.2">
      <c r="A1899" s="1" t="s">
        <v>2763</v>
      </c>
      <c r="B1899" s="1" t="s">
        <v>7641</v>
      </c>
      <c r="C1899" s="1" t="s">
        <v>1783</v>
      </c>
      <c r="D1899" s="1">
        <v>5255</v>
      </c>
      <c r="E1899" t="s">
        <v>7749</v>
      </c>
    </row>
    <row r="1900" spans="1:5" x14ac:dyDescent="0.2">
      <c r="A1900" s="1" t="s">
        <v>2770</v>
      </c>
      <c r="B1900" s="1" t="s">
        <v>7641</v>
      </c>
      <c r="C1900" s="1" t="s">
        <v>24</v>
      </c>
      <c r="D1900" s="1">
        <v>7880</v>
      </c>
      <c r="E1900" t="s">
        <v>7749</v>
      </c>
    </row>
    <row r="1901" spans="1:5" x14ac:dyDescent="0.2">
      <c r="A1901" s="1" t="s">
        <v>2771</v>
      </c>
      <c r="B1901" s="1" t="s">
        <v>7641</v>
      </c>
      <c r="C1901" s="1" t="s">
        <v>26</v>
      </c>
      <c r="D1901" s="1">
        <v>15760</v>
      </c>
      <c r="E1901" t="s">
        <v>7749</v>
      </c>
    </row>
    <row r="1902" spans="1:5" x14ac:dyDescent="0.2">
      <c r="A1902" s="1" t="s">
        <v>2789</v>
      </c>
      <c r="B1902" s="1" t="s">
        <v>7641</v>
      </c>
      <c r="C1902" s="1" t="s">
        <v>58</v>
      </c>
      <c r="D1902" s="1">
        <v>15760</v>
      </c>
      <c r="E1902" t="s">
        <v>7749</v>
      </c>
    </row>
    <row r="1903" spans="1:5" x14ac:dyDescent="0.2">
      <c r="A1903" s="1" t="s">
        <v>2791</v>
      </c>
      <c r="B1903" s="1" t="s">
        <v>7641</v>
      </c>
      <c r="C1903" s="1" t="s">
        <v>62</v>
      </c>
      <c r="D1903" s="1">
        <v>15760</v>
      </c>
      <c r="E1903" t="s">
        <v>7749</v>
      </c>
    </row>
    <row r="1904" spans="1:5" x14ac:dyDescent="0.2">
      <c r="A1904" s="1" t="s">
        <v>2802</v>
      </c>
      <c r="B1904" s="1" t="s">
        <v>7641</v>
      </c>
      <c r="C1904" s="1" t="s">
        <v>82</v>
      </c>
      <c r="D1904" s="1">
        <v>5255</v>
      </c>
      <c r="E1904" t="s">
        <v>7749</v>
      </c>
    </row>
    <row r="1905" spans="1:5" x14ac:dyDescent="0.2">
      <c r="A1905" s="1" t="s">
        <v>2810</v>
      </c>
      <c r="B1905" s="1" t="s">
        <v>7641</v>
      </c>
      <c r="C1905" s="1" t="s">
        <v>94</v>
      </c>
      <c r="D1905" s="1">
        <v>36760</v>
      </c>
      <c r="E1905" t="s">
        <v>7749</v>
      </c>
    </row>
    <row r="1906" spans="1:5" x14ac:dyDescent="0.2">
      <c r="A1906" s="1" t="s">
        <v>2918</v>
      </c>
      <c r="B1906" s="1" t="s">
        <v>7641</v>
      </c>
      <c r="C1906" s="1" t="s">
        <v>296</v>
      </c>
      <c r="D1906" s="1">
        <v>15760</v>
      </c>
      <c r="E1906" t="s">
        <v>7749</v>
      </c>
    </row>
    <row r="1907" spans="1:5" x14ac:dyDescent="0.2">
      <c r="A1907" s="1" t="s">
        <v>2954</v>
      </c>
      <c r="B1907" s="1" t="s">
        <v>7641</v>
      </c>
      <c r="C1907" s="1" t="s">
        <v>1993</v>
      </c>
      <c r="D1907" s="1">
        <v>10505</v>
      </c>
      <c r="E1907" t="s">
        <v>7749</v>
      </c>
    </row>
    <row r="1908" spans="1:5" x14ac:dyDescent="0.2">
      <c r="A1908" s="1" t="s">
        <v>3038</v>
      </c>
      <c r="B1908" s="1" t="s">
        <v>7641</v>
      </c>
      <c r="C1908" s="1" t="s">
        <v>534</v>
      </c>
      <c r="D1908" s="1">
        <v>36760</v>
      </c>
      <c r="E1908" t="s">
        <v>7749</v>
      </c>
    </row>
    <row r="1909" spans="1:5" x14ac:dyDescent="0.2">
      <c r="A1909" s="1" t="s">
        <v>3054</v>
      </c>
      <c r="B1909" s="1" t="s">
        <v>7641</v>
      </c>
      <c r="C1909" s="1" t="s">
        <v>2104</v>
      </c>
      <c r="D1909" s="1">
        <v>15760</v>
      </c>
      <c r="E1909" t="s">
        <v>7749</v>
      </c>
    </row>
    <row r="1910" spans="1:5" x14ac:dyDescent="0.2">
      <c r="A1910" s="1" t="s">
        <v>3058</v>
      </c>
      <c r="B1910" s="1" t="s">
        <v>7641</v>
      </c>
      <c r="C1910" s="1" t="s">
        <v>570</v>
      </c>
      <c r="D1910" s="1">
        <v>15760</v>
      </c>
      <c r="E1910" t="s">
        <v>7749</v>
      </c>
    </row>
    <row r="1911" spans="1:5" x14ac:dyDescent="0.2">
      <c r="A1911" s="1" t="s">
        <v>3062</v>
      </c>
      <c r="B1911" s="1" t="s">
        <v>7641</v>
      </c>
      <c r="C1911" s="1" t="s">
        <v>578</v>
      </c>
      <c r="D1911" s="1">
        <v>36760</v>
      </c>
      <c r="E1911" t="s">
        <v>7749</v>
      </c>
    </row>
    <row r="1912" spans="1:5" x14ac:dyDescent="0.2">
      <c r="A1912" s="1" t="s">
        <v>3089</v>
      </c>
      <c r="B1912" s="1" t="s">
        <v>7641</v>
      </c>
      <c r="C1912" s="1" t="s">
        <v>624</v>
      </c>
      <c r="D1912" s="1">
        <v>57515</v>
      </c>
      <c r="E1912" t="s">
        <v>7749</v>
      </c>
    </row>
    <row r="1913" spans="1:5" x14ac:dyDescent="0.2">
      <c r="A1913" s="1" t="s">
        <v>3119</v>
      </c>
      <c r="B1913" s="1" t="s">
        <v>7641</v>
      </c>
      <c r="C1913" s="1" t="s">
        <v>682</v>
      </c>
      <c r="D1913" s="1">
        <v>360870</v>
      </c>
      <c r="E1913" t="s">
        <v>7749</v>
      </c>
    </row>
    <row r="1914" spans="1:5" x14ac:dyDescent="0.2">
      <c r="A1914" s="1" t="s">
        <v>3125</v>
      </c>
      <c r="B1914" s="1" t="s">
        <v>7641</v>
      </c>
      <c r="C1914" s="1" t="s">
        <v>690</v>
      </c>
      <c r="D1914" s="1">
        <v>15760</v>
      </c>
      <c r="E1914" t="s">
        <v>7749</v>
      </c>
    </row>
    <row r="1915" spans="1:5" x14ac:dyDescent="0.2">
      <c r="A1915" s="1" t="s">
        <v>3182</v>
      </c>
      <c r="B1915" s="1" t="s">
        <v>7641</v>
      </c>
      <c r="C1915" s="1" t="s">
        <v>792</v>
      </c>
      <c r="D1915" s="1">
        <v>15760</v>
      </c>
      <c r="E1915" t="s">
        <v>7749</v>
      </c>
    </row>
    <row r="1916" spans="1:5" x14ac:dyDescent="0.2">
      <c r="A1916" s="1" t="s">
        <v>3192</v>
      </c>
      <c r="B1916" s="1" t="s">
        <v>7641</v>
      </c>
      <c r="C1916" s="1" t="s">
        <v>812</v>
      </c>
      <c r="D1916" s="1">
        <v>15760</v>
      </c>
      <c r="E1916" t="s">
        <v>7749</v>
      </c>
    </row>
    <row r="1917" spans="1:5" x14ac:dyDescent="0.2">
      <c r="A1917" s="1" t="s">
        <v>3278</v>
      </c>
      <c r="B1917" s="1" t="s">
        <v>7641</v>
      </c>
      <c r="C1917" s="1" t="s">
        <v>986</v>
      </c>
      <c r="D1917" s="1">
        <v>7880</v>
      </c>
      <c r="E1917" t="s">
        <v>7749</v>
      </c>
    </row>
    <row r="1918" spans="1:5" x14ac:dyDescent="0.2">
      <c r="A1918" s="1" t="s">
        <v>3290</v>
      </c>
      <c r="B1918" s="1" t="s">
        <v>7641</v>
      </c>
      <c r="C1918" s="1" t="s">
        <v>3291</v>
      </c>
      <c r="D1918" s="1">
        <v>19260</v>
      </c>
      <c r="E1918" t="s">
        <v>7749</v>
      </c>
    </row>
    <row r="1919" spans="1:5" x14ac:dyDescent="0.2">
      <c r="A1919" s="1" t="s">
        <v>3343</v>
      </c>
      <c r="B1919" s="1" t="s">
        <v>7641</v>
      </c>
      <c r="C1919" s="1" t="s">
        <v>2397</v>
      </c>
      <c r="D1919" s="1">
        <v>5255</v>
      </c>
      <c r="E1919" t="s">
        <v>7749</v>
      </c>
    </row>
    <row r="1920" spans="1:5" x14ac:dyDescent="0.2">
      <c r="A1920" s="1" t="s">
        <v>3349</v>
      </c>
      <c r="B1920" s="1" t="s">
        <v>7641</v>
      </c>
      <c r="C1920" s="1" t="s">
        <v>1118</v>
      </c>
      <c r="D1920" s="1">
        <v>15760</v>
      </c>
      <c r="E1920" t="s">
        <v>7749</v>
      </c>
    </row>
    <row r="1921" spans="1:5" x14ac:dyDescent="0.2">
      <c r="A1921" s="1" t="s">
        <v>3374</v>
      </c>
      <c r="B1921" s="1" t="s">
        <v>7641</v>
      </c>
      <c r="C1921" s="1" t="s">
        <v>1160</v>
      </c>
      <c r="D1921" s="1">
        <v>15760</v>
      </c>
      <c r="E1921" t="s">
        <v>7749</v>
      </c>
    </row>
    <row r="1922" spans="1:5" x14ac:dyDescent="0.2">
      <c r="A1922" s="1" t="s">
        <v>3375</v>
      </c>
      <c r="B1922" s="1" t="s">
        <v>7641</v>
      </c>
      <c r="C1922" s="1" t="s">
        <v>1162</v>
      </c>
      <c r="D1922" s="1">
        <v>26260</v>
      </c>
      <c r="E1922" t="s">
        <v>7749</v>
      </c>
    </row>
    <row r="1923" spans="1:5" x14ac:dyDescent="0.2">
      <c r="A1923" s="1" t="s">
        <v>3379</v>
      </c>
      <c r="B1923" s="1" t="s">
        <v>7641</v>
      </c>
      <c r="C1923" s="1" t="s">
        <v>1170</v>
      </c>
      <c r="D1923" s="1">
        <v>113530</v>
      </c>
      <c r="E1923" t="s">
        <v>7749</v>
      </c>
    </row>
    <row r="1924" spans="1:5" x14ac:dyDescent="0.2">
      <c r="A1924" s="1" t="s">
        <v>3385</v>
      </c>
      <c r="B1924" s="1" t="s">
        <v>7641</v>
      </c>
      <c r="C1924" s="1" t="s">
        <v>1182</v>
      </c>
      <c r="D1924" s="1">
        <v>29260</v>
      </c>
      <c r="E1924" t="s">
        <v>7749</v>
      </c>
    </row>
    <row r="1925" spans="1:5" x14ac:dyDescent="0.2">
      <c r="A1925" s="1" t="s">
        <v>3422</v>
      </c>
      <c r="B1925" s="1" t="s">
        <v>7641</v>
      </c>
      <c r="C1925" s="1" t="s">
        <v>1244</v>
      </c>
      <c r="D1925" s="1">
        <v>13130</v>
      </c>
      <c r="E1925" t="s">
        <v>7749</v>
      </c>
    </row>
    <row r="1926" spans="1:5" x14ac:dyDescent="0.2">
      <c r="A1926" s="1" t="s">
        <v>3430</v>
      </c>
      <c r="B1926" s="1" t="s">
        <v>7641</v>
      </c>
      <c r="C1926" s="1" t="s">
        <v>1262</v>
      </c>
      <c r="D1926" s="1">
        <v>5255</v>
      </c>
      <c r="E1926" t="s">
        <v>7749</v>
      </c>
    </row>
    <row r="1927" spans="1:5" x14ac:dyDescent="0.2">
      <c r="A1927" s="1" t="s">
        <v>3506</v>
      </c>
      <c r="B1927" s="1" t="s">
        <v>7641</v>
      </c>
      <c r="C1927" s="1" t="s">
        <v>1382</v>
      </c>
      <c r="D1927" s="1">
        <v>38260</v>
      </c>
      <c r="E1927" t="s">
        <v>7749</v>
      </c>
    </row>
    <row r="1928" spans="1:5" x14ac:dyDescent="0.2">
      <c r="A1928" s="1" t="s">
        <v>3210</v>
      </c>
      <c r="B1928" s="1" t="s">
        <v>7641</v>
      </c>
      <c r="C1928" s="1" t="s">
        <v>288</v>
      </c>
      <c r="D1928" s="1">
        <v>31760</v>
      </c>
      <c r="E1928" t="s">
        <v>7749</v>
      </c>
    </row>
    <row r="1929" spans="1:5" x14ac:dyDescent="0.2">
      <c r="A1929" s="1" t="s">
        <v>3582</v>
      </c>
      <c r="B1929" s="1" t="s">
        <v>7641</v>
      </c>
      <c r="C1929" s="1" t="s">
        <v>1540</v>
      </c>
      <c r="D1929" s="1">
        <v>26260</v>
      </c>
      <c r="E1929" t="s">
        <v>7749</v>
      </c>
    </row>
    <row r="1930" spans="1:5" x14ac:dyDescent="0.2">
      <c r="A1930" s="1" t="s">
        <v>3588</v>
      </c>
      <c r="B1930" s="1" t="s">
        <v>7641</v>
      </c>
      <c r="C1930" s="1" t="s">
        <v>1554</v>
      </c>
      <c r="D1930" s="1">
        <v>39760</v>
      </c>
      <c r="E1930" t="s">
        <v>7749</v>
      </c>
    </row>
    <row r="1931" spans="1:5" x14ac:dyDescent="0.2">
      <c r="A1931" s="1" t="s">
        <v>3640</v>
      </c>
      <c r="B1931" s="1" t="s">
        <v>7641</v>
      </c>
      <c r="C1931" s="1" t="s">
        <v>1641</v>
      </c>
      <c r="D1931" s="1">
        <v>29760</v>
      </c>
      <c r="E1931" t="s">
        <v>7749</v>
      </c>
    </row>
    <row r="1932" spans="1:5" x14ac:dyDescent="0.2">
      <c r="A1932" s="1" t="s">
        <v>3652</v>
      </c>
      <c r="B1932" s="1" t="s">
        <v>7641</v>
      </c>
      <c r="C1932" s="1" t="s">
        <v>3653</v>
      </c>
      <c r="D1932" s="1">
        <v>7880</v>
      </c>
      <c r="E1932" t="s">
        <v>7749</v>
      </c>
    </row>
    <row r="1933" spans="1:5" x14ac:dyDescent="0.2">
      <c r="A1933" s="1" t="s">
        <v>3698</v>
      </c>
      <c r="B1933" s="1" t="s">
        <v>7641</v>
      </c>
      <c r="C1933" s="1" t="s">
        <v>3699</v>
      </c>
      <c r="D1933" s="1">
        <v>36760</v>
      </c>
      <c r="E1933" t="s">
        <v>7749</v>
      </c>
    </row>
    <row r="1934" spans="1:5" x14ac:dyDescent="0.2">
      <c r="A1934" s="1" t="s">
        <v>3700</v>
      </c>
      <c r="B1934" s="1" t="s">
        <v>7641</v>
      </c>
      <c r="C1934" s="1" t="s">
        <v>1735</v>
      </c>
      <c r="D1934" s="1">
        <v>31260</v>
      </c>
      <c r="E1934" t="s">
        <v>7749</v>
      </c>
    </row>
    <row r="1935" spans="1:5" x14ac:dyDescent="0.2">
      <c r="A1935" s="1" t="s">
        <v>2938</v>
      </c>
      <c r="B1935" s="1" t="s">
        <v>7641</v>
      </c>
      <c r="C1935" s="1" t="s">
        <v>324</v>
      </c>
      <c r="D1935" s="1">
        <v>78765</v>
      </c>
      <c r="E1935" t="s">
        <v>7901</v>
      </c>
    </row>
    <row r="1936" spans="1:5" x14ac:dyDescent="0.2">
      <c r="A1936" s="1" t="s">
        <v>2960</v>
      </c>
      <c r="B1936" s="1" t="s">
        <v>7641</v>
      </c>
      <c r="C1936" s="1" t="s">
        <v>382</v>
      </c>
      <c r="D1936" s="1">
        <v>52515</v>
      </c>
      <c r="E1936" t="s">
        <v>7901</v>
      </c>
    </row>
    <row r="1937" spans="1:5" x14ac:dyDescent="0.2">
      <c r="A1937" s="1" t="s">
        <v>3004</v>
      </c>
      <c r="B1937" s="1" t="s">
        <v>7641</v>
      </c>
      <c r="C1937" s="1" t="s">
        <v>468</v>
      </c>
      <c r="D1937" s="1">
        <v>7880</v>
      </c>
      <c r="E1937" t="s">
        <v>7901</v>
      </c>
    </row>
    <row r="1938" spans="1:5" x14ac:dyDescent="0.2">
      <c r="A1938" s="1" t="s">
        <v>3033</v>
      </c>
      <c r="B1938" s="1" t="s">
        <v>7641</v>
      </c>
      <c r="C1938" s="1" t="s">
        <v>524</v>
      </c>
      <c r="D1938" s="1">
        <v>15760</v>
      </c>
      <c r="E1938" t="s">
        <v>7901</v>
      </c>
    </row>
    <row r="1939" spans="1:5" x14ac:dyDescent="0.2">
      <c r="A1939" s="1" t="s">
        <v>3222</v>
      </c>
      <c r="B1939" s="1" t="s">
        <v>7641</v>
      </c>
      <c r="C1939" s="1" t="s">
        <v>880</v>
      </c>
      <c r="D1939" s="1">
        <v>5255</v>
      </c>
      <c r="E1939" t="s">
        <v>7901</v>
      </c>
    </row>
    <row r="1940" spans="1:5" x14ac:dyDescent="0.2">
      <c r="A1940" s="1" t="s">
        <v>3228</v>
      </c>
      <c r="B1940" s="1" t="s">
        <v>7641</v>
      </c>
      <c r="C1940" s="1" t="s">
        <v>894</v>
      </c>
      <c r="D1940" s="1">
        <v>5255</v>
      </c>
      <c r="E1940" t="s">
        <v>7901</v>
      </c>
    </row>
    <row r="1941" spans="1:5" x14ac:dyDescent="0.2">
      <c r="A1941" s="1" t="s">
        <v>3259</v>
      </c>
      <c r="B1941" s="1" t="s">
        <v>7641</v>
      </c>
      <c r="C1941" s="1" t="s">
        <v>944</v>
      </c>
      <c r="D1941" s="1">
        <v>19760</v>
      </c>
      <c r="E1941" t="s">
        <v>7901</v>
      </c>
    </row>
    <row r="1942" spans="1:5" x14ac:dyDescent="0.2">
      <c r="A1942" s="1" t="s">
        <v>3260</v>
      </c>
      <c r="B1942" s="1" t="s">
        <v>7641</v>
      </c>
      <c r="C1942" s="1" t="s">
        <v>3261</v>
      </c>
      <c r="D1942" s="1">
        <v>22260</v>
      </c>
      <c r="E1942" t="s">
        <v>7901</v>
      </c>
    </row>
    <row r="1943" spans="1:5" x14ac:dyDescent="0.2">
      <c r="A1943" s="1" t="s">
        <v>3272</v>
      </c>
      <c r="B1943" s="1" t="s">
        <v>7641</v>
      </c>
      <c r="C1943" s="1" t="s">
        <v>968</v>
      </c>
      <c r="D1943" s="1">
        <v>5255</v>
      </c>
      <c r="E1943" t="s">
        <v>7901</v>
      </c>
    </row>
    <row r="1944" spans="1:5" x14ac:dyDescent="0.2">
      <c r="A1944" s="1" t="s">
        <v>3483</v>
      </c>
      <c r="B1944" s="1" t="s">
        <v>7641</v>
      </c>
      <c r="C1944" s="1" t="s">
        <v>1352</v>
      </c>
      <c r="D1944" s="1">
        <v>10505</v>
      </c>
      <c r="E1944" t="s">
        <v>7901</v>
      </c>
    </row>
    <row r="1945" spans="1:5" x14ac:dyDescent="0.2">
      <c r="A1945" s="1" t="s">
        <v>3505</v>
      </c>
      <c r="B1945" s="1" t="s">
        <v>7641</v>
      </c>
      <c r="C1945" s="1" t="s">
        <v>1380</v>
      </c>
      <c r="D1945" s="1">
        <v>20760</v>
      </c>
      <c r="E1945" t="s">
        <v>7901</v>
      </c>
    </row>
    <row r="1946" spans="1:5" x14ac:dyDescent="0.2">
      <c r="A1946" s="1" t="s">
        <v>3635</v>
      </c>
      <c r="B1946" s="1" t="s">
        <v>7641</v>
      </c>
      <c r="C1946" s="1" t="s">
        <v>1631</v>
      </c>
      <c r="D1946" s="1">
        <v>5255</v>
      </c>
      <c r="E1946" t="s">
        <v>7901</v>
      </c>
    </row>
    <row r="1947" spans="1:5" x14ac:dyDescent="0.2">
      <c r="A1947" s="1" t="s">
        <v>3689</v>
      </c>
      <c r="B1947" s="1" t="s">
        <v>7641</v>
      </c>
      <c r="C1947" s="1" t="s">
        <v>1713</v>
      </c>
      <c r="D1947" s="1">
        <v>15760</v>
      </c>
      <c r="E1947" t="s">
        <v>7901</v>
      </c>
    </row>
    <row r="1948" spans="1:5" x14ac:dyDescent="0.2">
      <c r="A1948" s="1" t="s">
        <v>2808</v>
      </c>
      <c r="B1948" s="1" t="s">
        <v>7641</v>
      </c>
      <c r="C1948" s="1" t="s">
        <v>90</v>
      </c>
      <c r="D1948" s="1">
        <v>19760</v>
      </c>
      <c r="E1948" t="s">
        <v>7840</v>
      </c>
    </row>
    <row r="1949" spans="1:5" x14ac:dyDescent="0.2">
      <c r="A1949" s="1" t="s">
        <v>2866</v>
      </c>
      <c r="B1949" s="1" t="s">
        <v>7641</v>
      </c>
      <c r="C1949" s="1" t="s">
        <v>196</v>
      </c>
      <c r="D1949" s="1">
        <v>30880</v>
      </c>
      <c r="E1949" t="s">
        <v>7840</v>
      </c>
    </row>
    <row r="1950" spans="1:5" x14ac:dyDescent="0.2">
      <c r="A1950" s="1" t="s">
        <v>2909</v>
      </c>
      <c r="B1950" s="1" t="s">
        <v>7641</v>
      </c>
      <c r="C1950" s="1" t="s">
        <v>272</v>
      </c>
      <c r="D1950" s="1">
        <v>13130</v>
      </c>
      <c r="E1950" t="s">
        <v>7840</v>
      </c>
    </row>
    <row r="1951" spans="1:5" x14ac:dyDescent="0.2">
      <c r="A1951" s="1" t="s">
        <v>3108</v>
      </c>
      <c r="B1951" s="1" t="s">
        <v>7641</v>
      </c>
      <c r="C1951" s="1" t="s">
        <v>662</v>
      </c>
      <c r="D1951" s="1">
        <v>5255</v>
      </c>
      <c r="E1951" t="s">
        <v>7840</v>
      </c>
    </row>
    <row r="1952" spans="1:5" x14ac:dyDescent="0.2">
      <c r="A1952" s="1" t="s">
        <v>3117</v>
      </c>
      <c r="B1952" s="1" t="s">
        <v>7641</v>
      </c>
      <c r="C1952" s="1" t="s">
        <v>678</v>
      </c>
      <c r="D1952" s="1">
        <v>19380</v>
      </c>
      <c r="E1952" t="s">
        <v>7840</v>
      </c>
    </row>
    <row r="1953" spans="1:5" x14ac:dyDescent="0.2">
      <c r="A1953" s="1" t="s">
        <v>3132</v>
      </c>
      <c r="B1953" s="1" t="s">
        <v>7641</v>
      </c>
      <c r="C1953" s="1" t="s">
        <v>706</v>
      </c>
      <c r="D1953" s="1">
        <v>15760</v>
      </c>
      <c r="E1953" t="s">
        <v>7840</v>
      </c>
    </row>
    <row r="1954" spans="1:5" x14ac:dyDescent="0.2">
      <c r="A1954" s="1" t="s">
        <v>3135</v>
      </c>
      <c r="B1954" s="1" t="s">
        <v>7641</v>
      </c>
      <c r="C1954" s="1" t="s">
        <v>712</v>
      </c>
      <c r="D1954" s="1">
        <v>27760</v>
      </c>
      <c r="E1954" t="s">
        <v>7840</v>
      </c>
    </row>
    <row r="1955" spans="1:5" x14ac:dyDescent="0.2">
      <c r="A1955" s="1" t="s">
        <v>3362</v>
      </c>
      <c r="B1955" s="1" t="s">
        <v>7641</v>
      </c>
      <c r="C1955" s="1" t="s">
        <v>2418</v>
      </c>
      <c r="D1955" s="1">
        <v>5255</v>
      </c>
      <c r="E1955" t="s">
        <v>7840</v>
      </c>
    </row>
    <row r="1956" spans="1:5" x14ac:dyDescent="0.2">
      <c r="A1956" s="1" t="s">
        <v>3369</v>
      </c>
      <c r="B1956" s="1" t="s">
        <v>7641</v>
      </c>
      <c r="C1956" s="1" t="s">
        <v>2425</v>
      </c>
      <c r="D1956" s="1">
        <v>15760</v>
      </c>
      <c r="E1956" t="s">
        <v>7840</v>
      </c>
    </row>
    <row r="1957" spans="1:5" x14ac:dyDescent="0.2">
      <c r="A1957" s="1" t="s">
        <v>3404</v>
      </c>
      <c r="B1957" s="1" t="s">
        <v>7641</v>
      </c>
      <c r="C1957" s="1" t="s">
        <v>3405</v>
      </c>
      <c r="D1957" s="1">
        <v>26260</v>
      </c>
      <c r="E1957" t="s">
        <v>7840</v>
      </c>
    </row>
    <row r="1958" spans="1:5" x14ac:dyDescent="0.2">
      <c r="A1958" s="1" t="s">
        <v>3560</v>
      </c>
      <c r="B1958" s="1" t="s">
        <v>7641</v>
      </c>
      <c r="C1958" s="1" t="s">
        <v>1498</v>
      </c>
      <c r="D1958" s="1">
        <v>262565</v>
      </c>
      <c r="E1958" s="9" t="s">
        <v>7840</v>
      </c>
    </row>
    <row r="1959" spans="1:5" x14ac:dyDescent="0.2">
      <c r="A1959" s="1" t="s">
        <v>2764</v>
      </c>
      <c r="B1959" s="1" t="s">
        <v>7641</v>
      </c>
      <c r="C1959" s="1" t="s">
        <v>1785</v>
      </c>
      <c r="D1959" s="1">
        <v>15760</v>
      </c>
      <c r="E1959" t="s">
        <v>7766</v>
      </c>
    </row>
    <row r="1960" spans="1:5" x14ac:dyDescent="0.2">
      <c r="A1960" s="1" t="s">
        <v>2768</v>
      </c>
      <c r="B1960" s="1" t="s">
        <v>7641</v>
      </c>
      <c r="C1960" s="1" t="s">
        <v>18</v>
      </c>
      <c r="D1960" s="1">
        <v>15760</v>
      </c>
      <c r="E1960" t="s">
        <v>7766</v>
      </c>
    </row>
    <row r="1961" spans="1:5" x14ac:dyDescent="0.2">
      <c r="A1961" s="1" t="s">
        <v>2772</v>
      </c>
      <c r="B1961" s="1" t="s">
        <v>7641</v>
      </c>
      <c r="C1961" s="1" t="s">
        <v>28</v>
      </c>
      <c r="D1961" s="1">
        <v>19005</v>
      </c>
      <c r="E1961" t="s">
        <v>7766</v>
      </c>
    </row>
    <row r="1962" spans="1:5" x14ac:dyDescent="0.2">
      <c r="A1962" s="1" t="s">
        <v>2849</v>
      </c>
      <c r="B1962" s="1" t="s">
        <v>7641</v>
      </c>
      <c r="C1962" s="1" t="s">
        <v>1877</v>
      </c>
      <c r="D1962" s="1">
        <v>15760</v>
      </c>
      <c r="E1962" t="s">
        <v>7766</v>
      </c>
    </row>
    <row r="1963" spans="1:5" x14ac:dyDescent="0.2">
      <c r="A1963" s="1" t="s">
        <v>2868</v>
      </c>
      <c r="B1963" s="1" t="s">
        <v>7641</v>
      </c>
      <c r="C1963" s="1" t="s">
        <v>200</v>
      </c>
      <c r="D1963" s="1">
        <v>15760</v>
      </c>
      <c r="E1963" t="s">
        <v>7766</v>
      </c>
    </row>
    <row r="1964" spans="1:5" x14ac:dyDescent="0.2">
      <c r="A1964" s="1" t="s">
        <v>2924</v>
      </c>
      <c r="B1964" s="1" t="s">
        <v>7641</v>
      </c>
      <c r="C1964" s="1" t="s">
        <v>2925</v>
      </c>
      <c r="D1964" s="1">
        <v>5255</v>
      </c>
      <c r="E1964" t="s">
        <v>7766</v>
      </c>
    </row>
    <row r="1965" spans="1:5" x14ac:dyDescent="0.2">
      <c r="A1965" s="1" t="s">
        <v>2930</v>
      </c>
      <c r="B1965" s="1" t="s">
        <v>7641</v>
      </c>
      <c r="C1965" s="1" t="s">
        <v>310</v>
      </c>
      <c r="D1965" s="1">
        <v>15760</v>
      </c>
      <c r="E1965" t="s">
        <v>7766</v>
      </c>
    </row>
    <row r="1966" spans="1:5" x14ac:dyDescent="0.2">
      <c r="A1966" s="1" t="s">
        <v>2992</v>
      </c>
      <c r="B1966" s="1" t="s">
        <v>7641</v>
      </c>
      <c r="C1966" s="1" t="s">
        <v>442</v>
      </c>
      <c r="D1966" s="1">
        <v>26260</v>
      </c>
      <c r="E1966" t="s">
        <v>7766</v>
      </c>
    </row>
    <row r="1967" spans="1:5" x14ac:dyDescent="0.2">
      <c r="A1967" s="1" t="s">
        <v>3070</v>
      </c>
      <c r="B1967" s="1" t="s">
        <v>7641</v>
      </c>
      <c r="C1967" s="1" t="s">
        <v>3071</v>
      </c>
      <c r="D1967" s="1">
        <v>5255</v>
      </c>
      <c r="E1967" t="s">
        <v>7766</v>
      </c>
    </row>
    <row r="1968" spans="1:5" x14ac:dyDescent="0.2">
      <c r="A1968" s="1" t="s">
        <v>3084</v>
      </c>
      <c r="B1968" s="1" t="s">
        <v>7641</v>
      </c>
      <c r="C1968" s="1" t="s">
        <v>618</v>
      </c>
      <c r="D1968" s="1">
        <v>15760</v>
      </c>
      <c r="E1968" t="s">
        <v>7766</v>
      </c>
    </row>
    <row r="1969" spans="1:5" x14ac:dyDescent="0.2">
      <c r="A1969" s="1" t="s">
        <v>3123</v>
      </c>
      <c r="B1969" s="1" t="s">
        <v>7641</v>
      </c>
      <c r="C1969" s="1" t="s">
        <v>3124</v>
      </c>
      <c r="D1969" s="1">
        <v>26260</v>
      </c>
      <c r="E1969" t="s">
        <v>7766</v>
      </c>
    </row>
    <row r="1970" spans="1:5" x14ac:dyDescent="0.2">
      <c r="A1970" s="1" t="s">
        <v>3173</v>
      </c>
      <c r="B1970" s="1" t="s">
        <v>7641</v>
      </c>
      <c r="C1970" s="1" t="s">
        <v>774</v>
      </c>
      <c r="D1970" s="1">
        <v>15760</v>
      </c>
      <c r="E1970" t="s">
        <v>7766</v>
      </c>
    </row>
    <row r="1971" spans="1:5" x14ac:dyDescent="0.2">
      <c r="A1971" s="1" t="s">
        <v>3293</v>
      </c>
      <c r="B1971" s="1" t="s">
        <v>7641</v>
      </c>
      <c r="C1971" s="1" t="s">
        <v>1014</v>
      </c>
      <c r="D1971" s="1">
        <v>36760</v>
      </c>
      <c r="E1971" t="s">
        <v>7766</v>
      </c>
    </row>
    <row r="1972" spans="1:5" x14ac:dyDescent="0.2">
      <c r="A1972" s="1" t="s">
        <v>3331</v>
      </c>
      <c r="B1972" s="1" t="s">
        <v>7641</v>
      </c>
      <c r="C1972" s="1" t="s">
        <v>2383</v>
      </c>
      <c r="D1972" s="1">
        <v>15760</v>
      </c>
      <c r="E1972" t="s">
        <v>7766</v>
      </c>
    </row>
    <row r="1973" spans="1:5" x14ac:dyDescent="0.2">
      <c r="A1973" s="1" t="s">
        <v>3336</v>
      </c>
      <c r="B1973" s="1" t="s">
        <v>7641</v>
      </c>
      <c r="C1973" s="1" t="s">
        <v>1094</v>
      </c>
      <c r="D1973" s="1">
        <v>15760</v>
      </c>
      <c r="E1973" t="s">
        <v>7766</v>
      </c>
    </row>
    <row r="1974" spans="1:5" x14ac:dyDescent="0.2">
      <c r="A1974" s="1" t="s">
        <v>3402</v>
      </c>
      <c r="B1974" s="1" t="s">
        <v>7641</v>
      </c>
      <c r="C1974" s="1" t="s">
        <v>1208</v>
      </c>
      <c r="D1974" s="1">
        <v>22260</v>
      </c>
      <c r="E1974" t="s">
        <v>7766</v>
      </c>
    </row>
    <row r="1975" spans="1:5" x14ac:dyDescent="0.2">
      <c r="A1975" s="1" t="s">
        <v>3442</v>
      </c>
      <c r="B1975" s="1" t="s">
        <v>7641</v>
      </c>
      <c r="C1975" s="1" t="s">
        <v>1284</v>
      </c>
      <c r="D1975" s="1">
        <v>36760</v>
      </c>
      <c r="E1975" t="s">
        <v>7766</v>
      </c>
    </row>
    <row r="1976" spans="1:5" x14ac:dyDescent="0.2">
      <c r="A1976" s="1" t="s">
        <v>3458</v>
      </c>
      <c r="B1976" s="1" t="s">
        <v>7641</v>
      </c>
      <c r="C1976" s="1" t="s">
        <v>1310</v>
      </c>
      <c r="D1976" s="1">
        <v>26260</v>
      </c>
      <c r="E1976" t="s">
        <v>7766</v>
      </c>
    </row>
    <row r="1977" spans="1:5" x14ac:dyDescent="0.2">
      <c r="A1977" s="1" t="s">
        <v>3459</v>
      </c>
      <c r="B1977" s="1" t="s">
        <v>7641</v>
      </c>
      <c r="C1977" s="1" t="s">
        <v>1312</v>
      </c>
      <c r="D1977" s="1">
        <v>36760</v>
      </c>
      <c r="E1977" t="s">
        <v>7766</v>
      </c>
    </row>
    <row r="1978" spans="1:5" x14ac:dyDescent="0.2">
      <c r="A1978" s="1" t="s">
        <v>3460</v>
      </c>
      <c r="B1978" s="1" t="s">
        <v>7641</v>
      </c>
      <c r="C1978" s="1" t="s">
        <v>1314</v>
      </c>
      <c r="D1978" s="1">
        <v>26260</v>
      </c>
      <c r="E1978" t="s">
        <v>7766</v>
      </c>
    </row>
    <row r="1979" spans="1:5" x14ac:dyDescent="0.2">
      <c r="A1979" s="1" t="s">
        <v>3461</v>
      </c>
      <c r="B1979" s="1" t="s">
        <v>7641</v>
      </c>
      <c r="C1979" s="1" t="s">
        <v>1316</v>
      </c>
      <c r="D1979" s="1">
        <v>59515</v>
      </c>
      <c r="E1979" t="s">
        <v>7766</v>
      </c>
    </row>
    <row r="1980" spans="1:5" x14ac:dyDescent="0.2">
      <c r="A1980" s="1" t="s">
        <v>3591</v>
      </c>
      <c r="B1980" s="1" t="s">
        <v>7641</v>
      </c>
      <c r="C1980" s="1" t="s">
        <v>1559</v>
      </c>
      <c r="D1980" s="1">
        <v>23760</v>
      </c>
      <c r="E1980" s="2" t="s">
        <v>7766</v>
      </c>
    </row>
    <row r="1981" spans="1:5" x14ac:dyDescent="0.2">
      <c r="A1981" s="1" t="s">
        <v>3607</v>
      </c>
      <c r="B1981" s="1" t="s">
        <v>7641</v>
      </c>
      <c r="C1981" s="1" t="s">
        <v>1587</v>
      </c>
      <c r="D1981" s="1">
        <v>36760</v>
      </c>
      <c r="E1981" t="s">
        <v>7766</v>
      </c>
    </row>
    <row r="1982" spans="1:5" x14ac:dyDescent="0.2">
      <c r="A1982" s="1" t="s">
        <v>3649</v>
      </c>
      <c r="B1982" s="1" t="s">
        <v>7641</v>
      </c>
      <c r="C1982" s="1" t="s">
        <v>1653</v>
      </c>
      <c r="D1982" s="1">
        <v>7880</v>
      </c>
      <c r="E1982" t="s">
        <v>7766</v>
      </c>
    </row>
    <row r="1983" spans="1:5" x14ac:dyDescent="0.2">
      <c r="A1983" s="1" t="s">
        <v>3663</v>
      </c>
      <c r="B1983" s="1" t="s">
        <v>7641</v>
      </c>
      <c r="C1983" s="1" t="s">
        <v>1671</v>
      </c>
      <c r="D1983" s="1">
        <v>19260</v>
      </c>
      <c r="E1983" t="s">
        <v>7766</v>
      </c>
    </row>
    <row r="1984" spans="1:5" x14ac:dyDescent="0.2">
      <c r="A1984" s="1" t="s">
        <v>3680</v>
      </c>
      <c r="B1984" s="1" t="s">
        <v>7641</v>
      </c>
      <c r="C1984" s="1" t="s">
        <v>1699</v>
      </c>
      <c r="D1984" s="1">
        <v>31505</v>
      </c>
      <c r="E1984" t="s">
        <v>7766</v>
      </c>
    </row>
    <row r="1985" spans="1:5" x14ac:dyDescent="0.2">
      <c r="A1985" s="1" t="s">
        <v>3708</v>
      </c>
      <c r="B1985" s="1" t="s">
        <v>7641</v>
      </c>
      <c r="C1985" s="1" t="s">
        <v>1751</v>
      </c>
      <c r="D1985" s="1">
        <v>36760</v>
      </c>
      <c r="E1985" t="s">
        <v>7766</v>
      </c>
    </row>
    <row r="1986" spans="1:5" x14ac:dyDescent="0.2">
      <c r="A1986" s="1" t="s">
        <v>2773</v>
      </c>
      <c r="B1986" s="1" t="s">
        <v>7641</v>
      </c>
      <c r="C1986" s="1" t="s">
        <v>30</v>
      </c>
      <c r="D1986" s="1">
        <v>56260</v>
      </c>
      <c r="E1986" t="s">
        <v>7722</v>
      </c>
    </row>
    <row r="1987" spans="1:5" x14ac:dyDescent="0.2">
      <c r="A1987" s="1" t="s">
        <v>2780</v>
      </c>
      <c r="B1987" s="1" t="s">
        <v>7641</v>
      </c>
      <c r="C1987" s="1" t="s">
        <v>1805</v>
      </c>
      <c r="D1987" s="1">
        <v>5255</v>
      </c>
      <c r="E1987" t="s">
        <v>7722</v>
      </c>
    </row>
    <row r="1988" spans="1:5" x14ac:dyDescent="0.2">
      <c r="A1988" s="1" t="s">
        <v>2784</v>
      </c>
      <c r="B1988" s="1" t="s">
        <v>7641</v>
      </c>
      <c r="C1988" s="1" t="s">
        <v>52</v>
      </c>
      <c r="D1988" s="1">
        <v>13130</v>
      </c>
      <c r="E1988" t="s">
        <v>7722</v>
      </c>
    </row>
    <row r="1989" spans="1:5" x14ac:dyDescent="0.2">
      <c r="A1989" s="1" t="s">
        <v>2786</v>
      </c>
      <c r="B1989" s="1" t="s">
        <v>7641</v>
      </c>
      <c r="C1989" s="1" t="s">
        <v>2787</v>
      </c>
      <c r="D1989" s="1">
        <v>5255</v>
      </c>
      <c r="E1989" t="s">
        <v>7722</v>
      </c>
    </row>
    <row r="1990" spans="1:5" x14ac:dyDescent="0.2">
      <c r="A1990" s="1" t="s">
        <v>2792</v>
      </c>
      <c r="B1990" s="1" t="s">
        <v>7641</v>
      </c>
      <c r="C1990" s="1" t="s">
        <v>66</v>
      </c>
      <c r="D1990" s="1">
        <v>26260</v>
      </c>
      <c r="E1990" t="s">
        <v>7722</v>
      </c>
    </row>
    <row r="1991" spans="1:5" x14ac:dyDescent="0.2">
      <c r="A1991" s="1" t="s">
        <v>2803</v>
      </c>
      <c r="B1991" s="1" t="s">
        <v>7641</v>
      </c>
      <c r="C1991" s="1" t="s">
        <v>84</v>
      </c>
      <c r="D1991" s="1">
        <v>26260</v>
      </c>
      <c r="E1991" t="s">
        <v>7722</v>
      </c>
    </row>
    <row r="1992" spans="1:5" x14ac:dyDescent="0.2">
      <c r="A1992" s="1" t="s">
        <v>2817</v>
      </c>
      <c r="B1992" s="1" t="s">
        <v>7641</v>
      </c>
      <c r="C1992" s="1" t="s">
        <v>104</v>
      </c>
      <c r="D1992" s="1">
        <v>15760</v>
      </c>
      <c r="E1992" t="s">
        <v>7722</v>
      </c>
    </row>
    <row r="1993" spans="1:5" x14ac:dyDescent="0.2">
      <c r="A1993" s="1" t="s">
        <v>2822</v>
      </c>
      <c r="B1993" s="1" t="s">
        <v>7641</v>
      </c>
      <c r="C1993" s="1" t="s">
        <v>1850</v>
      </c>
      <c r="D1993" s="1">
        <v>15760</v>
      </c>
      <c r="E1993" t="s">
        <v>7722</v>
      </c>
    </row>
    <row r="1994" spans="1:5" x14ac:dyDescent="0.2">
      <c r="A1994" s="1" t="s">
        <v>2826</v>
      </c>
      <c r="B1994" s="1" t="s">
        <v>7641</v>
      </c>
      <c r="C1994" s="1" t="s">
        <v>124</v>
      </c>
      <c r="D1994" s="1">
        <v>3500</v>
      </c>
      <c r="E1994" t="s">
        <v>7722</v>
      </c>
    </row>
    <row r="1995" spans="1:5" x14ac:dyDescent="0.2">
      <c r="A1995" s="1" t="s">
        <v>2839</v>
      </c>
      <c r="B1995" s="1" t="s">
        <v>7641</v>
      </c>
      <c r="C1995" s="1" t="s">
        <v>2840</v>
      </c>
      <c r="D1995" s="1">
        <v>20255</v>
      </c>
      <c r="E1995" t="s">
        <v>7722</v>
      </c>
    </row>
    <row r="1996" spans="1:5" x14ac:dyDescent="0.2">
      <c r="A1996" s="1" t="s">
        <v>2841</v>
      </c>
      <c r="B1996" s="1" t="s">
        <v>7641</v>
      </c>
      <c r="C1996" s="1" t="s">
        <v>2842</v>
      </c>
      <c r="D1996" s="1">
        <v>5255</v>
      </c>
      <c r="E1996" t="s">
        <v>7722</v>
      </c>
    </row>
    <row r="1997" spans="1:5" x14ac:dyDescent="0.2">
      <c r="A1997" s="1" t="s">
        <v>2848</v>
      </c>
      <c r="B1997" s="1" t="s">
        <v>7641</v>
      </c>
      <c r="C1997" s="1" t="s">
        <v>162</v>
      </c>
      <c r="D1997" s="1">
        <v>40760</v>
      </c>
      <c r="E1997" t="s">
        <v>7722</v>
      </c>
    </row>
    <row r="1998" spans="1:5" x14ac:dyDescent="0.2">
      <c r="A1998" s="1" t="s">
        <v>2867</v>
      </c>
      <c r="B1998" s="1" t="s">
        <v>7641</v>
      </c>
      <c r="C1998" s="1" t="s">
        <v>198</v>
      </c>
      <c r="D1998" s="1">
        <v>68265</v>
      </c>
      <c r="E1998" t="s">
        <v>7722</v>
      </c>
    </row>
    <row r="1999" spans="1:5" x14ac:dyDescent="0.2">
      <c r="A1999" s="1" t="s">
        <v>2887</v>
      </c>
      <c r="B1999" s="1" t="s">
        <v>7641</v>
      </c>
      <c r="C1999" s="1" t="s">
        <v>234</v>
      </c>
      <c r="D1999" s="1">
        <v>264310</v>
      </c>
      <c r="E1999" t="s">
        <v>7722</v>
      </c>
    </row>
    <row r="2000" spans="1:5" x14ac:dyDescent="0.2">
      <c r="A2000" s="1" t="s">
        <v>2895</v>
      </c>
      <c r="B2000" s="1" t="s">
        <v>7641</v>
      </c>
      <c r="C2000" s="1" t="s">
        <v>1922</v>
      </c>
      <c r="D2000" s="1">
        <v>12000</v>
      </c>
      <c r="E2000" t="s">
        <v>7722</v>
      </c>
    </row>
    <row r="2001" spans="1:5" x14ac:dyDescent="0.2">
      <c r="A2001" s="1" t="s">
        <v>2900</v>
      </c>
      <c r="B2001" s="1" t="s">
        <v>7641</v>
      </c>
      <c r="C2001" s="1" t="s">
        <v>252</v>
      </c>
      <c r="D2001" s="1">
        <v>109020</v>
      </c>
      <c r="E2001" t="s">
        <v>7722</v>
      </c>
    </row>
    <row r="2002" spans="1:5" x14ac:dyDescent="0.2">
      <c r="A2002" s="1" t="s">
        <v>2910</v>
      </c>
      <c r="B2002" s="1" t="s">
        <v>7641</v>
      </c>
      <c r="C2002" s="1" t="s">
        <v>276</v>
      </c>
      <c r="D2002" s="1">
        <v>10505</v>
      </c>
      <c r="E2002" t="s">
        <v>7722</v>
      </c>
    </row>
    <row r="2003" spans="1:5" x14ac:dyDescent="0.2">
      <c r="A2003" s="1" t="s">
        <v>2914</v>
      </c>
      <c r="B2003" s="1" t="s">
        <v>7641</v>
      </c>
      <c r="C2003" s="1" t="s">
        <v>290</v>
      </c>
      <c r="D2003" s="1">
        <v>13130</v>
      </c>
      <c r="E2003" t="s">
        <v>7722</v>
      </c>
    </row>
    <row r="2004" spans="1:5" x14ac:dyDescent="0.2">
      <c r="A2004" s="1" t="s">
        <v>2928</v>
      </c>
      <c r="B2004" s="1" t="s">
        <v>7641</v>
      </c>
      <c r="C2004" s="1" t="s">
        <v>306</v>
      </c>
      <c r="D2004" s="1">
        <v>10000</v>
      </c>
      <c r="E2004" t="s">
        <v>7722</v>
      </c>
    </row>
    <row r="2005" spans="1:5" x14ac:dyDescent="0.2">
      <c r="A2005" s="1" t="s">
        <v>2929</v>
      </c>
      <c r="B2005" s="1" t="s">
        <v>7641</v>
      </c>
      <c r="C2005" s="1" t="s">
        <v>308</v>
      </c>
      <c r="D2005" s="1">
        <v>26260</v>
      </c>
      <c r="E2005" t="s">
        <v>7722</v>
      </c>
    </row>
    <row r="2006" spans="1:5" x14ac:dyDescent="0.2">
      <c r="A2006" s="1" t="s">
        <v>2933</v>
      </c>
      <c r="B2006" s="1" t="s">
        <v>7641</v>
      </c>
      <c r="C2006" s="1" t="s">
        <v>312</v>
      </c>
      <c r="D2006" s="1">
        <v>13130</v>
      </c>
      <c r="E2006" t="s">
        <v>7722</v>
      </c>
    </row>
    <row r="2007" spans="1:5" x14ac:dyDescent="0.2">
      <c r="A2007" s="1" t="s">
        <v>2934</v>
      </c>
      <c r="B2007" s="1" t="s">
        <v>7641</v>
      </c>
      <c r="C2007" s="1" t="s">
        <v>314</v>
      </c>
      <c r="D2007" s="1">
        <v>108530</v>
      </c>
      <c r="E2007" t="s">
        <v>7722</v>
      </c>
    </row>
    <row r="2008" spans="1:5" x14ac:dyDescent="0.2">
      <c r="A2008" s="1" t="s">
        <v>2944</v>
      </c>
      <c r="B2008" s="1" t="s">
        <v>7641</v>
      </c>
      <c r="C2008" s="1" t="s">
        <v>342</v>
      </c>
      <c r="D2008" s="1">
        <v>15760</v>
      </c>
      <c r="E2008" t="s">
        <v>7722</v>
      </c>
    </row>
    <row r="2009" spans="1:5" x14ac:dyDescent="0.2">
      <c r="A2009" s="1" t="s">
        <v>2945</v>
      </c>
      <c r="B2009" s="1" t="s">
        <v>7641</v>
      </c>
      <c r="C2009" s="1" t="s">
        <v>344</v>
      </c>
      <c r="D2009" s="1">
        <v>38260</v>
      </c>
      <c r="E2009" t="s">
        <v>7722</v>
      </c>
    </row>
    <row r="2010" spans="1:5" x14ac:dyDescent="0.2">
      <c r="A2010" s="1" t="s">
        <v>2949</v>
      </c>
      <c r="B2010" s="1" t="s">
        <v>7641</v>
      </c>
      <c r="C2010" s="1" t="s">
        <v>356</v>
      </c>
      <c r="D2010" s="1">
        <v>5255</v>
      </c>
      <c r="E2010" t="s">
        <v>7722</v>
      </c>
    </row>
    <row r="2011" spans="1:5" x14ac:dyDescent="0.2">
      <c r="A2011" s="1" t="s">
        <v>2952</v>
      </c>
      <c r="B2011" s="1" t="s">
        <v>7641</v>
      </c>
      <c r="C2011" s="1" t="s">
        <v>362</v>
      </c>
      <c r="D2011" s="1">
        <v>15760</v>
      </c>
      <c r="E2011" t="s">
        <v>7722</v>
      </c>
    </row>
    <row r="2012" spans="1:5" x14ac:dyDescent="0.2">
      <c r="A2012" s="1" t="s">
        <v>2955</v>
      </c>
      <c r="B2012" s="1" t="s">
        <v>7641</v>
      </c>
      <c r="C2012" s="1" t="s">
        <v>370</v>
      </c>
      <c r="D2012" s="1">
        <v>36880</v>
      </c>
      <c r="E2012" t="s">
        <v>7722</v>
      </c>
    </row>
    <row r="2013" spans="1:5" x14ac:dyDescent="0.2">
      <c r="A2013" s="1" t="s">
        <v>2963</v>
      </c>
      <c r="B2013" s="1" t="s">
        <v>7641</v>
      </c>
      <c r="C2013" s="1" t="s">
        <v>388</v>
      </c>
      <c r="D2013" s="1">
        <v>15760</v>
      </c>
      <c r="E2013" t="s">
        <v>7722</v>
      </c>
    </row>
    <row r="2014" spans="1:5" x14ac:dyDescent="0.2">
      <c r="A2014" s="1" t="s">
        <v>2967</v>
      </c>
      <c r="B2014" s="1" t="s">
        <v>7641</v>
      </c>
      <c r="C2014" s="1" t="s">
        <v>396</v>
      </c>
      <c r="D2014" s="1">
        <v>15760</v>
      </c>
      <c r="E2014" t="s">
        <v>7722</v>
      </c>
    </row>
    <row r="2015" spans="1:5" x14ac:dyDescent="0.2">
      <c r="A2015" s="1" t="s">
        <v>2969</v>
      </c>
      <c r="B2015" s="1" t="s">
        <v>7641</v>
      </c>
      <c r="C2015" s="1" t="s">
        <v>400</v>
      </c>
      <c r="D2015" s="1">
        <v>15760</v>
      </c>
      <c r="E2015" t="s">
        <v>7722</v>
      </c>
    </row>
    <row r="2016" spans="1:5" x14ac:dyDescent="0.2">
      <c r="A2016" s="1" t="s">
        <v>2975</v>
      </c>
      <c r="B2016" s="1" t="s">
        <v>7641</v>
      </c>
      <c r="C2016" s="1" t="s">
        <v>412</v>
      </c>
      <c r="D2016" s="1">
        <v>41760</v>
      </c>
      <c r="E2016" t="s">
        <v>7722</v>
      </c>
    </row>
    <row r="2017" spans="1:5" x14ac:dyDescent="0.2">
      <c r="A2017" s="1" t="s">
        <v>2976</v>
      </c>
      <c r="B2017" s="1" t="s">
        <v>7641</v>
      </c>
      <c r="C2017" s="1" t="s">
        <v>414</v>
      </c>
      <c r="D2017" s="1">
        <v>34870</v>
      </c>
      <c r="E2017" t="s">
        <v>7722</v>
      </c>
    </row>
    <row r="2018" spans="1:5" x14ac:dyDescent="0.2">
      <c r="A2018" s="1" t="s">
        <v>2982</v>
      </c>
      <c r="B2018" s="1" t="s">
        <v>7641</v>
      </c>
      <c r="C2018" s="1" t="s">
        <v>426</v>
      </c>
      <c r="D2018" s="1">
        <v>19760</v>
      </c>
      <c r="E2018" t="s">
        <v>7722</v>
      </c>
    </row>
    <row r="2019" spans="1:5" x14ac:dyDescent="0.2">
      <c r="A2019" s="1" t="s">
        <v>2984</v>
      </c>
      <c r="B2019" s="1" t="s">
        <v>7641</v>
      </c>
      <c r="C2019" s="1" t="s">
        <v>430</v>
      </c>
      <c r="D2019" s="1">
        <v>7880</v>
      </c>
      <c r="E2019" t="s">
        <v>7722</v>
      </c>
    </row>
    <row r="2020" spans="1:5" x14ac:dyDescent="0.2">
      <c r="A2020" s="1" t="s">
        <v>2985</v>
      </c>
      <c r="B2020" s="1" t="s">
        <v>7641</v>
      </c>
      <c r="C2020" s="1" t="s">
        <v>432</v>
      </c>
      <c r="D2020" s="1">
        <v>31005</v>
      </c>
      <c r="E2020" t="s">
        <v>7722</v>
      </c>
    </row>
    <row r="2021" spans="1:5" x14ac:dyDescent="0.2">
      <c r="A2021" s="1" t="s">
        <v>3001</v>
      </c>
      <c r="B2021" s="1" t="s">
        <v>7641</v>
      </c>
      <c r="C2021" s="1" t="s">
        <v>464</v>
      </c>
      <c r="D2021" s="1">
        <v>15760</v>
      </c>
      <c r="E2021" t="s">
        <v>7722</v>
      </c>
    </row>
    <row r="2022" spans="1:5" x14ac:dyDescent="0.2">
      <c r="A2022" s="1" t="s">
        <v>3009</v>
      </c>
      <c r="B2022" s="1" t="s">
        <v>7641</v>
      </c>
      <c r="C2022" s="1" t="s">
        <v>476</v>
      </c>
      <c r="D2022" s="1">
        <v>13130</v>
      </c>
      <c r="E2022" t="s">
        <v>7722</v>
      </c>
    </row>
    <row r="2023" spans="1:5" x14ac:dyDescent="0.2">
      <c r="A2023" s="1" t="s">
        <v>3011</v>
      </c>
      <c r="B2023" s="1" t="s">
        <v>7641</v>
      </c>
      <c r="C2023" s="1" t="s">
        <v>482</v>
      </c>
      <c r="D2023" s="1">
        <v>5255</v>
      </c>
      <c r="E2023" t="s">
        <v>7722</v>
      </c>
    </row>
    <row r="2024" spans="1:5" x14ac:dyDescent="0.2">
      <c r="A2024" s="1" t="s">
        <v>3014</v>
      </c>
      <c r="B2024" s="1" t="s">
        <v>7641</v>
      </c>
      <c r="C2024" s="1" t="s">
        <v>486</v>
      </c>
      <c r="D2024" s="1">
        <v>57515</v>
      </c>
      <c r="E2024" t="s">
        <v>7722</v>
      </c>
    </row>
    <row r="2025" spans="1:5" x14ac:dyDescent="0.2">
      <c r="A2025" s="1" t="s">
        <v>3021</v>
      </c>
      <c r="B2025" s="1" t="s">
        <v>7641</v>
      </c>
      <c r="C2025" s="1" t="s">
        <v>2065</v>
      </c>
      <c r="D2025" s="1">
        <v>5255</v>
      </c>
      <c r="E2025" t="s">
        <v>7722</v>
      </c>
    </row>
    <row r="2026" spans="1:5" x14ac:dyDescent="0.2">
      <c r="A2026" s="1" t="s">
        <v>3041</v>
      </c>
      <c r="B2026" s="1" t="s">
        <v>7641</v>
      </c>
      <c r="C2026" s="1" t="s">
        <v>542</v>
      </c>
      <c r="D2026" s="1">
        <v>78265</v>
      </c>
      <c r="E2026" t="s">
        <v>7722</v>
      </c>
    </row>
    <row r="2027" spans="1:5" x14ac:dyDescent="0.2">
      <c r="A2027" s="1" t="s">
        <v>3043</v>
      </c>
      <c r="B2027" s="1" t="s">
        <v>7641</v>
      </c>
      <c r="C2027" s="1" t="s">
        <v>2092</v>
      </c>
      <c r="D2027" s="1">
        <v>5255</v>
      </c>
      <c r="E2027" t="s">
        <v>7722</v>
      </c>
    </row>
    <row r="2028" spans="1:5" x14ac:dyDescent="0.2">
      <c r="A2028" s="1" t="s">
        <v>3048</v>
      </c>
      <c r="B2028" s="1" t="s">
        <v>7641</v>
      </c>
      <c r="C2028" s="1" t="s">
        <v>554</v>
      </c>
      <c r="D2028" s="1">
        <v>8755</v>
      </c>
      <c r="E2028" t="s">
        <v>7722</v>
      </c>
    </row>
    <row r="2029" spans="1:5" x14ac:dyDescent="0.2">
      <c r="A2029" s="1" t="s">
        <v>3056</v>
      </c>
      <c r="B2029" s="1" t="s">
        <v>7641</v>
      </c>
      <c r="C2029" s="1" t="s">
        <v>3057</v>
      </c>
      <c r="D2029" s="1">
        <v>52515</v>
      </c>
      <c r="E2029" t="s">
        <v>7722</v>
      </c>
    </row>
    <row r="2030" spans="1:5" x14ac:dyDescent="0.2">
      <c r="A2030" s="1" t="s">
        <v>3067</v>
      </c>
      <c r="B2030" s="1" t="s">
        <v>7641</v>
      </c>
      <c r="C2030" s="1" t="s">
        <v>592</v>
      </c>
      <c r="D2030" s="1">
        <v>5255</v>
      </c>
      <c r="E2030" t="s">
        <v>7722</v>
      </c>
    </row>
    <row r="2031" spans="1:5" x14ac:dyDescent="0.2">
      <c r="A2031" s="1" t="s">
        <v>3072</v>
      </c>
      <c r="B2031" s="1" t="s">
        <v>7641</v>
      </c>
      <c r="C2031" s="1" t="s">
        <v>2121</v>
      </c>
      <c r="D2031" s="1">
        <v>7880</v>
      </c>
      <c r="E2031" t="s">
        <v>7722</v>
      </c>
    </row>
    <row r="2032" spans="1:5" x14ac:dyDescent="0.2">
      <c r="A2032" s="1" t="s">
        <v>3073</v>
      </c>
      <c r="B2032" s="1" t="s">
        <v>7641</v>
      </c>
      <c r="C2032" s="1" t="s">
        <v>3074</v>
      </c>
      <c r="D2032" s="1">
        <v>15760</v>
      </c>
      <c r="E2032" t="s">
        <v>7722</v>
      </c>
    </row>
    <row r="2033" spans="1:5" x14ac:dyDescent="0.2">
      <c r="A2033" s="1" t="s">
        <v>3087</v>
      </c>
      <c r="B2033" s="1" t="s">
        <v>7641</v>
      </c>
      <c r="C2033" s="1" t="s">
        <v>620</v>
      </c>
      <c r="D2033" s="1">
        <v>10505</v>
      </c>
      <c r="E2033" t="s">
        <v>7722</v>
      </c>
    </row>
    <row r="2034" spans="1:5" x14ac:dyDescent="0.2">
      <c r="A2034" s="1" t="s">
        <v>3094</v>
      </c>
      <c r="B2034" s="1" t="s">
        <v>7641</v>
      </c>
      <c r="C2034" s="1" t="s">
        <v>632</v>
      </c>
      <c r="D2034" s="1">
        <v>29000</v>
      </c>
      <c r="E2034" t="s">
        <v>7722</v>
      </c>
    </row>
    <row r="2035" spans="1:5" x14ac:dyDescent="0.2">
      <c r="A2035" s="1" t="s">
        <v>3101</v>
      </c>
      <c r="B2035" s="1" t="s">
        <v>7641</v>
      </c>
      <c r="C2035" s="1" t="s">
        <v>646</v>
      </c>
      <c r="D2035" s="1">
        <v>35260</v>
      </c>
      <c r="E2035" t="s">
        <v>7722</v>
      </c>
    </row>
    <row r="2036" spans="1:5" x14ac:dyDescent="0.2">
      <c r="A2036" s="1" t="s">
        <v>3102</v>
      </c>
      <c r="B2036" s="1" t="s">
        <v>7641</v>
      </c>
      <c r="C2036" s="1" t="s">
        <v>648</v>
      </c>
      <c r="D2036" s="1">
        <v>71770</v>
      </c>
      <c r="E2036" t="s">
        <v>7722</v>
      </c>
    </row>
    <row r="2037" spans="1:5" x14ac:dyDescent="0.2">
      <c r="A2037" s="1" t="s">
        <v>3105</v>
      </c>
      <c r="B2037" s="1" t="s">
        <v>7641</v>
      </c>
      <c r="C2037" s="1" t="s">
        <v>656</v>
      </c>
      <c r="D2037" s="1">
        <v>15760</v>
      </c>
      <c r="E2037" t="s">
        <v>7722</v>
      </c>
    </row>
    <row r="2038" spans="1:5" x14ac:dyDescent="0.2">
      <c r="A2038" s="1" t="s">
        <v>3136</v>
      </c>
      <c r="B2038" s="1" t="s">
        <v>7641</v>
      </c>
      <c r="C2038" s="1" t="s">
        <v>3137</v>
      </c>
      <c r="D2038" s="1">
        <v>16000</v>
      </c>
      <c r="E2038" t="s">
        <v>7722</v>
      </c>
    </row>
    <row r="2039" spans="1:5" x14ac:dyDescent="0.2">
      <c r="A2039" s="1" t="s">
        <v>3142</v>
      </c>
      <c r="B2039" s="1" t="s">
        <v>7641</v>
      </c>
      <c r="C2039" s="1" t="s">
        <v>3143</v>
      </c>
      <c r="D2039" s="1">
        <v>5255</v>
      </c>
      <c r="E2039" t="s">
        <v>7722</v>
      </c>
    </row>
    <row r="2040" spans="1:5" x14ac:dyDescent="0.2">
      <c r="A2040" s="1" t="s">
        <v>3144</v>
      </c>
      <c r="B2040" s="1" t="s">
        <v>7641</v>
      </c>
      <c r="C2040" s="1" t="s">
        <v>722</v>
      </c>
      <c r="D2040" s="1">
        <v>131285</v>
      </c>
      <c r="E2040" t="s">
        <v>7722</v>
      </c>
    </row>
    <row r="2041" spans="1:5" x14ac:dyDescent="0.2">
      <c r="A2041" s="1" t="s">
        <v>3156</v>
      </c>
      <c r="B2041" s="1" t="s">
        <v>7641</v>
      </c>
      <c r="C2041" s="1" t="s">
        <v>748</v>
      </c>
      <c r="D2041" s="1">
        <v>168040</v>
      </c>
      <c r="E2041" t="s">
        <v>7722</v>
      </c>
    </row>
    <row r="2042" spans="1:5" x14ac:dyDescent="0.2">
      <c r="A2042" s="1" t="s">
        <v>3174</v>
      </c>
      <c r="B2042" s="1" t="s">
        <v>7641</v>
      </c>
      <c r="C2042" s="1" t="s">
        <v>776</v>
      </c>
      <c r="D2042" s="1">
        <v>5255</v>
      </c>
      <c r="E2042" t="s">
        <v>7722</v>
      </c>
    </row>
    <row r="2043" spans="1:5" x14ac:dyDescent="0.2">
      <c r="A2043" s="1" t="s">
        <v>3177</v>
      </c>
      <c r="B2043" s="1" t="s">
        <v>7641</v>
      </c>
      <c r="C2043" s="1" t="s">
        <v>784</v>
      </c>
      <c r="D2043" s="1">
        <v>52515</v>
      </c>
      <c r="E2043" t="s">
        <v>7722</v>
      </c>
    </row>
    <row r="2044" spans="1:5" x14ac:dyDescent="0.2">
      <c r="A2044" s="1" t="s">
        <v>3183</v>
      </c>
      <c r="B2044" s="1" t="s">
        <v>7641</v>
      </c>
      <c r="C2044" s="1" t="s">
        <v>794</v>
      </c>
      <c r="D2044" s="1">
        <v>15760</v>
      </c>
      <c r="E2044" t="s">
        <v>7722</v>
      </c>
    </row>
    <row r="2045" spans="1:5" x14ac:dyDescent="0.2">
      <c r="A2045" s="1" t="s">
        <v>3188</v>
      </c>
      <c r="B2045" s="1" t="s">
        <v>7641</v>
      </c>
      <c r="C2045" s="1" t="s">
        <v>804</v>
      </c>
      <c r="D2045" s="1">
        <v>5255</v>
      </c>
      <c r="E2045" t="s">
        <v>7722</v>
      </c>
    </row>
    <row r="2046" spans="1:5" x14ac:dyDescent="0.2">
      <c r="A2046" s="1" t="s">
        <v>3208</v>
      </c>
      <c r="B2046" s="1" t="s">
        <v>7641</v>
      </c>
      <c r="C2046" s="1" t="s">
        <v>848</v>
      </c>
      <c r="D2046" s="1">
        <v>26260</v>
      </c>
      <c r="E2046" t="s">
        <v>7722</v>
      </c>
    </row>
    <row r="2047" spans="1:5" x14ac:dyDescent="0.2">
      <c r="A2047" s="1" t="s">
        <v>3227</v>
      </c>
      <c r="B2047" s="1" t="s">
        <v>7641</v>
      </c>
      <c r="C2047" s="1" t="s">
        <v>890</v>
      </c>
      <c r="D2047" s="1">
        <v>7880</v>
      </c>
      <c r="E2047" t="s">
        <v>7722</v>
      </c>
    </row>
    <row r="2048" spans="1:5" x14ac:dyDescent="0.2">
      <c r="A2048" s="1" t="s">
        <v>3248</v>
      </c>
      <c r="B2048" s="1" t="s">
        <v>7641</v>
      </c>
      <c r="C2048" s="1" t="s">
        <v>926</v>
      </c>
      <c r="D2048" s="1">
        <v>7000</v>
      </c>
      <c r="E2048" t="s">
        <v>7722</v>
      </c>
    </row>
    <row r="2049" spans="1:5" x14ac:dyDescent="0.2">
      <c r="A2049" s="1" t="s">
        <v>3263</v>
      </c>
      <c r="B2049" s="1" t="s">
        <v>7641</v>
      </c>
      <c r="C2049" s="1" t="s">
        <v>950</v>
      </c>
      <c r="D2049" s="1">
        <v>26260</v>
      </c>
      <c r="E2049" t="s">
        <v>7722</v>
      </c>
    </row>
    <row r="2050" spans="1:5" x14ac:dyDescent="0.2">
      <c r="A2050" s="1" t="s">
        <v>3270</v>
      </c>
      <c r="B2050" s="1" t="s">
        <v>7641</v>
      </c>
      <c r="C2050" s="1" t="s">
        <v>964</v>
      </c>
      <c r="D2050" s="1">
        <v>36760</v>
      </c>
      <c r="E2050" t="s">
        <v>7722</v>
      </c>
    </row>
    <row r="2051" spans="1:5" x14ac:dyDescent="0.2">
      <c r="A2051" s="1" t="s">
        <v>3171</v>
      </c>
      <c r="B2051" s="1" t="s">
        <v>7641</v>
      </c>
      <c r="C2051" s="1" t="s">
        <v>972</v>
      </c>
      <c r="D2051" s="1">
        <v>3500</v>
      </c>
      <c r="E2051" t="s">
        <v>7722</v>
      </c>
    </row>
    <row r="2052" spans="1:5" x14ac:dyDescent="0.2">
      <c r="A2052" s="1" t="s">
        <v>3282</v>
      </c>
      <c r="B2052" s="1" t="s">
        <v>7641</v>
      </c>
      <c r="C2052" s="1" t="s">
        <v>994</v>
      </c>
      <c r="D2052" s="1">
        <v>26260</v>
      </c>
      <c r="E2052" t="s">
        <v>7722</v>
      </c>
    </row>
    <row r="2053" spans="1:5" x14ac:dyDescent="0.2">
      <c r="A2053" s="1" t="s">
        <v>3286</v>
      </c>
      <c r="B2053" s="1" t="s">
        <v>7641</v>
      </c>
      <c r="C2053" s="1" t="s">
        <v>998</v>
      </c>
      <c r="D2053" s="1">
        <v>26260</v>
      </c>
      <c r="E2053" t="s">
        <v>7722</v>
      </c>
    </row>
    <row r="2054" spans="1:5" x14ac:dyDescent="0.2">
      <c r="A2054" s="1" t="s">
        <v>3297</v>
      </c>
      <c r="B2054" s="1" t="s">
        <v>7641</v>
      </c>
      <c r="C2054" s="1" t="s">
        <v>1020</v>
      </c>
      <c r="D2054" s="1">
        <v>26260</v>
      </c>
      <c r="E2054" t="s">
        <v>7722</v>
      </c>
    </row>
    <row r="2055" spans="1:5" x14ac:dyDescent="0.2">
      <c r="A2055" s="1" t="s">
        <v>3344</v>
      </c>
      <c r="B2055" s="1" t="s">
        <v>7641</v>
      </c>
      <c r="C2055" s="1" t="s">
        <v>1108</v>
      </c>
      <c r="D2055" s="1">
        <v>26260</v>
      </c>
      <c r="E2055" t="s">
        <v>7722</v>
      </c>
    </row>
    <row r="2056" spans="1:5" x14ac:dyDescent="0.2">
      <c r="A2056" s="1" t="s">
        <v>3361</v>
      </c>
      <c r="B2056" s="1" t="s">
        <v>7641</v>
      </c>
      <c r="C2056" s="1" t="s">
        <v>1146</v>
      </c>
      <c r="D2056" s="1">
        <v>31260</v>
      </c>
      <c r="E2056" t="s">
        <v>7722</v>
      </c>
    </row>
    <row r="2057" spans="1:5" x14ac:dyDescent="0.2">
      <c r="A2057" s="1" t="s">
        <v>3388</v>
      </c>
      <c r="B2057" s="1" t="s">
        <v>7641</v>
      </c>
      <c r="C2057" s="1" t="s">
        <v>3389</v>
      </c>
      <c r="D2057" s="1">
        <v>10505</v>
      </c>
      <c r="E2057" t="s">
        <v>7722</v>
      </c>
    </row>
    <row r="2058" spans="1:5" x14ac:dyDescent="0.2">
      <c r="A2058" s="1" t="s">
        <v>3391</v>
      </c>
      <c r="B2058" s="1" t="s">
        <v>7641</v>
      </c>
      <c r="C2058" s="1" t="s">
        <v>2447</v>
      </c>
      <c r="D2058" s="1">
        <v>7880</v>
      </c>
      <c r="E2058" t="s">
        <v>7722</v>
      </c>
    </row>
    <row r="2059" spans="1:5" x14ac:dyDescent="0.2">
      <c r="A2059" s="1" t="s">
        <v>3394</v>
      </c>
      <c r="B2059" s="1" t="s">
        <v>7641</v>
      </c>
      <c r="C2059" s="1" t="s">
        <v>3395</v>
      </c>
      <c r="D2059" s="1">
        <v>5255</v>
      </c>
      <c r="E2059" t="s">
        <v>7722</v>
      </c>
    </row>
    <row r="2060" spans="1:5" x14ac:dyDescent="0.2">
      <c r="A2060" s="1" t="s">
        <v>3397</v>
      </c>
      <c r="B2060" s="1" t="s">
        <v>7641</v>
      </c>
      <c r="C2060" s="1" t="s">
        <v>1196</v>
      </c>
      <c r="D2060" s="1">
        <v>20760</v>
      </c>
      <c r="E2060" t="s">
        <v>7722</v>
      </c>
    </row>
    <row r="2061" spans="1:5" x14ac:dyDescent="0.2">
      <c r="A2061" s="1" t="s">
        <v>3407</v>
      </c>
      <c r="B2061" s="1" t="s">
        <v>7641</v>
      </c>
      <c r="C2061" s="1" t="s">
        <v>1218</v>
      </c>
      <c r="D2061" s="1">
        <v>26260</v>
      </c>
      <c r="E2061" t="s">
        <v>7722</v>
      </c>
    </row>
    <row r="2062" spans="1:5" x14ac:dyDescent="0.2">
      <c r="A2062" s="1" t="s">
        <v>3427</v>
      </c>
      <c r="B2062" s="1" t="s">
        <v>7641</v>
      </c>
      <c r="C2062" s="1" t="s">
        <v>1254</v>
      </c>
      <c r="D2062" s="1">
        <v>12255</v>
      </c>
      <c r="E2062" t="s">
        <v>7722</v>
      </c>
    </row>
    <row r="2063" spans="1:5" x14ac:dyDescent="0.2">
      <c r="A2063" s="1" t="s">
        <v>3441</v>
      </c>
      <c r="B2063" s="1" t="s">
        <v>7641</v>
      </c>
      <c r="C2063" s="1" t="s">
        <v>1282</v>
      </c>
      <c r="D2063" s="1">
        <v>5255</v>
      </c>
      <c r="E2063" t="s">
        <v>7722</v>
      </c>
    </row>
    <row r="2064" spans="1:5" x14ac:dyDescent="0.2">
      <c r="A2064" s="1" t="s">
        <v>3456</v>
      </c>
      <c r="B2064" s="1" t="s">
        <v>7641</v>
      </c>
      <c r="C2064" s="1" t="s">
        <v>1306</v>
      </c>
      <c r="D2064" s="1">
        <v>15760</v>
      </c>
      <c r="E2064" t="s">
        <v>7722</v>
      </c>
    </row>
    <row r="2065" spans="1:5" x14ac:dyDescent="0.2">
      <c r="A2065" s="1" t="s">
        <v>3462</v>
      </c>
      <c r="B2065" s="1" t="s">
        <v>7641</v>
      </c>
      <c r="C2065" s="1" t="s">
        <v>1318</v>
      </c>
      <c r="D2065" s="1">
        <v>99950</v>
      </c>
      <c r="E2065" t="s">
        <v>7722</v>
      </c>
    </row>
    <row r="2066" spans="1:5" x14ac:dyDescent="0.2">
      <c r="A2066" s="1" t="s">
        <v>3474</v>
      </c>
      <c r="B2066" s="1" t="s">
        <v>7641</v>
      </c>
      <c r="C2066" s="1" t="s">
        <v>2516</v>
      </c>
      <c r="D2066" s="1">
        <v>7880</v>
      </c>
      <c r="E2066" t="s">
        <v>7722</v>
      </c>
    </row>
    <row r="2067" spans="1:5" x14ac:dyDescent="0.2">
      <c r="A2067" s="1" t="s">
        <v>3481</v>
      </c>
      <c r="B2067" s="1" t="s">
        <v>7641</v>
      </c>
      <c r="C2067" s="1" t="s">
        <v>1350</v>
      </c>
      <c r="D2067" s="1">
        <v>15760</v>
      </c>
      <c r="E2067" t="s">
        <v>7722</v>
      </c>
    </row>
    <row r="2068" spans="1:5" x14ac:dyDescent="0.2">
      <c r="A2068" s="1" t="s">
        <v>3508</v>
      </c>
      <c r="B2068" s="1" t="s">
        <v>7641</v>
      </c>
      <c r="C2068" s="1" t="s">
        <v>1386</v>
      </c>
      <c r="D2068" s="1">
        <v>5000</v>
      </c>
      <c r="E2068" t="s">
        <v>7722</v>
      </c>
    </row>
    <row r="2069" spans="1:5" x14ac:dyDescent="0.2">
      <c r="A2069" s="1" t="s">
        <v>3522</v>
      </c>
      <c r="B2069" s="1" t="s">
        <v>7641</v>
      </c>
      <c r="C2069" s="1" t="s">
        <v>1414</v>
      </c>
      <c r="D2069" s="1">
        <v>15760</v>
      </c>
      <c r="E2069" t="s">
        <v>7722</v>
      </c>
    </row>
    <row r="2070" spans="1:5" x14ac:dyDescent="0.2">
      <c r="A2070" s="1" t="s">
        <v>3529</v>
      </c>
      <c r="B2070" s="1" t="s">
        <v>7641</v>
      </c>
      <c r="C2070" s="1" t="s">
        <v>1428</v>
      </c>
      <c r="D2070" s="1">
        <v>61515</v>
      </c>
      <c r="E2070" t="s">
        <v>7722</v>
      </c>
    </row>
    <row r="2071" spans="1:5" x14ac:dyDescent="0.2">
      <c r="A2071" s="1" t="s">
        <v>3533</v>
      </c>
      <c r="B2071" s="1" t="s">
        <v>7641</v>
      </c>
      <c r="C2071" s="1" t="s">
        <v>1438</v>
      </c>
      <c r="D2071" s="1">
        <v>15760</v>
      </c>
      <c r="E2071" t="s">
        <v>7722</v>
      </c>
    </row>
    <row r="2072" spans="1:5" x14ac:dyDescent="0.2">
      <c r="A2072" s="1" t="s">
        <v>3544</v>
      </c>
      <c r="B2072" s="1" t="s">
        <v>7641</v>
      </c>
      <c r="C2072" s="1" t="s">
        <v>1456</v>
      </c>
      <c r="D2072" s="1">
        <v>15760</v>
      </c>
      <c r="E2072" s="2" t="s">
        <v>7722</v>
      </c>
    </row>
    <row r="2073" spans="1:5" x14ac:dyDescent="0.2">
      <c r="A2073" s="1" t="s">
        <v>3549</v>
      </c>
      <c r="B2073" s="1" t="s">
        <v>7641</v>
      </c>
      <c r="C2073" s="1" t="s">
        <v>1474</v>
      </c>
      <c r="D2073" s="1">
        <v>56015</v>
      </c>
      <c r="E2073" t="s">
        <v>7722</v>
      </c>
    </row>
    <row r="2074" spans="1:5" x14ac:dyDescent="0.2">
      <c r="A2074" s="1" t="s">
        <v>3565</v>
      </c>
      <c r="B2074" s="1" t="s">
        <v>7641</v>
      </c>
      <c r="C2074" s="1" t="s">
        <v>3566</v>
      </c>
      <c r="D2074" s="1">
        <v>5255</v>
      </c>
      <c r="E2074" t="s">
        <v>7722</v>
      </c>
    </row>
    <row r="2075" spans="1:5" x14ac:dyDescent="0.2">
      <c r="A2075" s="1" t="s">
        <v>3578</v>
      </c>
      <c r="B2075" s="1" t="s">
        <v>7641</v>
      </c>
      <c r="C2075" s="1" t="s">
        <v>1530</v>
      </c>
      <c r="D2075" s="1">
        <v>26260</v>
      </c>
      <c r="E2075" t="s">
        <v>7722</v>
      </c>
    </row>
    <row r="2076" spans="1:5" x14ac:dyDescent="0.2">
      <c r="A2076" s="1" t="s">
        <v>3580</v>
      </c>
      <c r="B2076" s="1" t="s">
        <v>7641</v>
      </c>
      <c r="C2076" s="1" t="s">
        <v>2621</v>
      </c>
      <c r="D2076" s="1">
        <v>15255</v>
      </c>
      <c r="E2076" t="s">
        <v>7722</v>
      </c>
    </row>
    <row r="2077" spans="1:5" x14ac:dyDescent="0.2">
      <c r="A2077" s="1" t="s">
        <v>3614</v>
      </c>
      <c r="B2077" s="1" t="s">
        <v>7641</v>
      </c>
      <c r="C2077" s="1" t="s">
        <v>1599</v>
      </c>
      <c r="D2077" s="1">
        <v>62515</v>
      </c>
      <c r="E2077" t="s">
        <v>7722</v>
      </c>
    </row>
    <row r="2078" spans="1:5" x14ac:dyDescent="0.2">
      <c r="A2078" s="1" t="s">
        <v>3617</v>
      </c>
      <c r="B2078" s="1" t="s">
        <v>7641</v>
      </c>
      <c r="C2078" s="1" t="s">
        <v>1605</v>
      </c>
      <c r="D2078" s="1">
        <v>3500</v>
      </c>
      <c r="E2078" t="s">
        <v>7722</v>
      </c>
    </row>
    <row r="2079" spans="1:5" x14ac:dyDescent="0.2">
      <c r="A2079" s="1" t="s">
        <v>3636</v>
      </c>
      <c r="B2079" s="1" t="s">
        <v>7641</v>
      </c>
      <c r="C2079" s="1" t="s">
        <v>1633</v>
      </c>
      <c r="D2079" s="1">
        <v>40260</v>
      </c>
      <c r="E2079" t="s">
        <v>7722</v>
      </c>
    </row>
    <row r="2080" spans="1:5" x14ac:dyDescent="0.2">
      <c r="A2080" s="1" t="s">
        <v>3646</v>
      </c>
      <c r="B2080" s="1" t="s">
        <v>7641</v>
      </c>
      <c r="C2080" s="1" t="s">
        <v>3647</v>
      </c>
      <c r="D2080" s="1">
        <v>5255</v>
      </c>
      <c r="E2080" t="s">
        <v>7722</v>
      </c>
    </row>
    <row r="2081" spans="1:5" x14ac:dyDescent="0.2">
      <c r="A2081" s="1" t="s">
        <v>3654</v>
      </c>
      <c r="B2081" s="1" t="s">
        <v>7641</v>
      </c>
      <c r="C2081" s="1" t="s">
        <v>1661</v>
      </c>
      <c r="D2081" s="1">
        <v>23380</v>
      </c>
      <c r="E2081" t="s">
        <v>7722</v>
      </c>
    </row>
    <row r="2082" spans="1:5" x14ac:dyDescent="0.2">
      <c r="A2082" s="1" t="s">
        <v>3662</v>
      </c>
      <c r="B2082" s="1" t="s">
        <v>7641</v>
      </c>
      <c r="C2082" s="1" t="s">
        <v>1667</v>
      </c>
      <c r="D2082" s="1">
        <v>31505</v>
      </c>
      <c r="E2082" t="s">
        <v>7722</v>
      </c>
    </row>
    <row r="2083" spans="1:5" x14ac:dyDescent="0.2">
      <c r="A2083" s="1" t="s">
        <v>3674</v>
      </c>
      <c r="B2083" s="1" t="s">
        <v>7641</v>
      </c>
      <c r="C2083" s="1" t="s">
        <v>1689</v>
      </c>
      <c r="D2083" s="1">
        <v>114530</v>
      </c>
      <c r="E2083" t="s">
        <v>7722</v>
      </c>
    </row>
    <row r="2084" spans="1:5" x14ac:dyDescent="0.2">
      <c r="A2084" s="1" t="s">
        <v>3679</v>
      </c>
      <c r="B2084" s="1" t="s">
        <v>7641</v>
      </c>
      <c r="C2084" s="1" t="s">
        <v>2715</v>
      </c>
      <c r="D2084" s="1">
        <v>11255</v>
      </c>
      <c r="E2084" t="s">
        <v>7722</v>
      </c>
    </row>
    <row r="2085" spans="1:5" x14ac:dyDescent="0.2">
      <c r="A2085" s="1" t="s">
        <v>3697</v>
      </c>
      <c r="B2085" s="1" t="s">
        <v>7641</v>
      </c>
      <c r="C2085" s="1" t="s">
        <v>1731</v>
      </c>
      <c r="D2085" s="1">
        <v>15760</v>
      </c>
      <c r="E2085" t="s">
        <v>7722</v>
      </c>
    </row>
    <row r="2086" spans="1:5" x14ac:dyDescent="0.2">
      <c r="A2086" s="1" t="s">
        <v>3716</v>
      </c>
      <c r="B2086" s="1" t="s">
        <v>7641</v>
      </c>
      <c r="C2086" s="1" t="s">
        <v>1769</v>
      </c>
      <c r="D2086" s="1">
        <v>183800</v>
      </c>
      <c r="E2086" t="s">
        <v>7722</v>
      </c>
    </row>
    <row r="2087" spans="1:5" x14ac:dyDescent="0.2">
      <c r="A2087" s="1" t="s">
        <v>2778</v>
      </c>
      <c r="B2087" s="1" t="s">
        <v>7641</v>
      </c>
      <c r="C2087" s="1" t="s">
        <v>42</v>
      </c>
      <c r="D2087" s="1">
        <v>15760</v>
      </c>
      <c r="E2087" t="s">
        <v>7829</v>
      </c>
    </row>
    <row r="2088" spans="1:5" x14ac:dyDescent="0.2">
      <c r="A2088" s="1" t="s">
        <v>2831</v>
      </c>
      <c r="B2088" s="1" t="s">
        <v>7641</v>
      </c>
      <c r="C2088" s="1" t="s">
        <v>134</v>
      </c>
      <c r="D2088" s="1">
        <v>15760</v>
      </c>
      <c r="E2088" t="s">
        <v>7829</v>
      </c>
    </row>
    <row r="2089" spans="1:5" x14ac:dyDescent="0.2">
      <c r="A2089" s="1" t="s">
        <v>2837</v>
      </c>
      <c r="B2089" s="1" t="s">
        <v>7641</v>
      </c>
      <c r="C2089" s="1" t="s">
        <v>144</v>
      </c>
      <c r="D2089" s="1">
        <v>29760</v>
      </c>
      <c r="E2089" t="s">
        <v>7829</v>
      </c>
    </row>
    <row r="2090" spans="1:5" x14ac:dyDescent="0.2">
      <c r="A2090" s="1" t="s">
        <v>2838</v>
      </c>
      <c r="B2090" s="1" t="s">
        <v>7641</v>
      </c>
      <c r="C2090" s="1" t="s">
        <v>146</v>
      </c>
      <c r="D2090" s="1">
        <v>288830</v>
      </c>
      <c r="E2090" t="s">
        <v>7829</v>
      </c>
    </row>
    <row r="2091" spans="1:5" x14ac:dyDescent="0.2">
      <c r="A2091" s="1" t="s">
        <v>2896</v>
      </c>
      <c r="B2091" s="1" t="s">
        <v>7641</v>
      </c>
      <c r="C2091" s="1" t="s">
        <v>244</v>
      </c>
      <c r="D2091" s="1">
        <v>534860</v>
      </c>
      <c r="E2091" t="s">
        <v>7829</v>
      </c>
    </row>
    <row r="2092" spans="1:5" x14ac:dyDescent="0.2">
      <c r="A2092" s="1" t="s">
        <v>2905</v>
      </c>
      <c r="B2092" s="1" t="s">
        <v>7641</v>
      </c>
      <c r="C2092" s="1" t="s">
        <v>262</v>
      </c>
      <c r="D2092" s="1">
        <v>15760</v>
      </c>
      <c r="E2092" t="s">
        <v>7829</v>
      </c>
    </row>
    <row r="2093" spans="1:5" x14ac:dyDescent="0.2">
      <c r="A2093" s="1" t="s">
        <v>2935</v>
      </c>
      <c r="B2093" s="1" t="s">
        <v>7641</v>
      </c>
      <c r="C2093" s="1" t="s">
        <v>316</v>
      </c>
      <c r="D2093" s="1">
        <v>52515</v>
      </c>
      <c r="E2093" t="s">
        <v>7829</v>
      </c>
    </row>
    <row r="2094" spans="1:5" x14ac:dyDescent="0.2">
      <c r="A2094" s="1" t="s">
        <v>2939</v>
      </c>
      <c r="B2094" s="1" t="s">
        <v>7641</v>
      </c>
      <c r="C2094" s="1" t="s">
        <v>326</v>
      </c>
      <c r="D2094" s="1">
        <v>33260</v>
      </c>
      <c r="E2094" t="s">
        <v>7829</v>
      </c>
    </row>
    <row r="2095" spans="1:5" x14ac:dyDescent="0.2">
      <c r="A2095" s="1" t="s">
        <v>2981</v>
      </c>
      <c r="B2095" s="1" t="s">
        <v>7641</v>
      </c>
      <c r="C2095" s="1" t="s">
        <v>424</v>
      </c>
      <c r="D2095" s="1">
        <v>10505</v>
      </c>
      <c r="E2095" t="s">
        <v>7829</v>
      </c>
    </row>
    <row r="2096" spans="1:5" x14ac:dyDescent="0.2">
      <c r="A2096" s="1" t="s">
        <v>2987</v>
      </c>
      <c r="B2096" s="1" t="s">
        <v>7641</v>
      </c>
      <c r="C2096" s="1" t="s">
        <v>436</v>
      </c>
      <c r="D2096" s="1">
        <v>87015</v>
      </c>
      <c r="E2096" t="s">
        <v>7829</v>
      </c>
    </row>
    <row r="2097" spans="1:5" x14ac:dyDescent="0.2">
      <c r="A2097" s="1" t="s">
        <v>2993</v>
      </c>
      <c r="B2097" s="1" t="s">
        <v>7641</v>
      </c>
      <c r="C2097" s="1" t="s">
        <v>444</v>
      </c>
      <c r="D2097" s="1">
        <v>224955</v>
      </c>
      <c r="E2097" t="s">
        <v>7829</v>
      </c>
    </row>
    <row r="2098" spans="1:5" x14ac:dyDescent="0.2">
      <c r="A2098" s="1" t="s">
        <v>2997</v>
      </c>
      <c r="B2098" s="1" t="s">
        <v>7641</v>
      </c>
      <c r="C2098" s="1" t="s">
        <v>452</v>
      </c>
      <c r="D2098" s="1">
        <v>15760</v>
      </c>
      <c r="E2098" t="s">
        <v>7829</v>
      </c>
    </row>
    <row r="2099" spans="1:5" x14ac:dyDescent="0.2">
      <c r="A2099" s="1" t="s">
        <v>2998</v>
      </c>
      <c r="B2099" s="1" t="s">
        <v>7641</v>
      </c>
      <c r="C2099" s="1" t="s">
        <v>454</v>
      </c>
      <c r="D2099" s="1">
        <v>136285</v>
      </c>
      <c r="E2099" t="s">
        <v>7829</v>
      </c>
    </row>
    <row r="2100" spans="1:5" x14ac:dyDescent="0.2">
      <c r="A2100" s="1" t="s">
        <v>3060</v>
      </c>
      <c r="B2100" s="1" t="s">
        <v>7641</v>
      </c>
      <c r="C2100" s="1" t="s">
        <v>574</v>
      </c>
      <c r="D2100" s="1">
        <v>15760</v>
      </c>
      <c r="E2100" t="s">
        <v>7829</v>
      </c>
    </row>
    <row r="2101" spans="1:5" x14ac:dyDescent="0.2">
      <c r="A2101" s="1" t="s">
        <v>3098</v>
      </c>
      <c r="B2101" s="1" t="s">
        <v>7641</v>
      </c>
      <c r="C2101" s="1" t="s">
        <v>640</v>
      </c>
      <c r="D2101" s="1">
        <v>28760</v>
      </c>
      <c r="E2101" t="s">
        <v>7829</v>
      </c>
    </row>
    <row r="2102" spans="1:5" x14ac:dyDescent="0.2">
      <c r="A2102" s="1" t="s">
        <v>3100</v>
      </c>
      <c r="B2102" s="1" t="s">
        <v>7641</v>
      </c>
      <c r="C2102" s="1" t="s">
        <v>644</v>
      </c>
      <c r="D2102" s="1">
        <v>15760</v>
      </c>
      <c r="E2102" t="s">
        <v>7829</v>
      </c>
    </row>
    <row r="2103" spans="1:5" x14ac:dyDescent="0.2">
      <c r="A2103" s="1" t="s">
        <v>3103</v>
      </c>
      <c r="B2103" s="1" t="s">
        <v>7641</v>
      </c>
      <c r="C2103" s="1" t="s">
        <v>650</v>
      </c>
      <c r="D2103" s="1">
        <v>15760</v>
      </c>
      <c r="E2103" t="s">
        <v>7829</v>
      </c>
    </row>
    <row r="2104" spans="1:5" x14ac:dyDescent="0.2">
      <c r="A2104" s="1" t="s">
        <v>3104</v>
      </c>
      <c r="B2104" s="1" t="s">
        <v>7641</v>
      </c>
      <c r="C2104" s="1" t="s">
        <v>652</v>
      </c>
      <c r="D2104" s="1">
        <v>26260</v>
      </c>
      <c r="E2104" t="s">
        <v>7829</v>
      </c>
    </row>
    <row r="2105" spans="1:5" x14ac:dyDescent="0.2">
      <c r="A2105" s="1" t="s">
        <v>3118</v>
      </c>
      <c r="B2105" s="1" t="s">
        <v>7641</v>
      </c>
      <c r="C2105" s="1" t="s">
        <v>680</v>
      </c>
      <c r="D2105" s="1">
        <v>15760</v>
      </c>
      <c r="E2105" t="s">
        <v>7829</v>
      </c>
    </row>
    <row r="2106" spans="1:5" x14ac:dyDescent="0.2">
      <c r="A2106" s="1" t="s">
        <v>3148</v>
      </c>
      <c r="B2106" s="1" t="s">
        <v>7641</v>
      </c>
      <c r="C2106" s="1" t="s">
        <v>728</v>
      </c>
      <c r="D2106" s="1">
        <v>39260</v>
      </c>
      <c r="E2106" t="s">
        <v>7829</v>
      </c>
    </row>
    <row r="2107" spans="1:5" x14ac:dyDescent="0.2">
      <c r="A2107" s="1" t="s">
        <v>3150</v>
      </c>
      <c r="B2107" s="1" t="s">
        <v>7641</v>
      </c>
      <c r="C2107" s="1" t="s">
        <v>730</v>
      </c>
      <c r="D2107" s="1">
        <v>117030</v>
      </c>
      <c r="E2107" t="s">
        <v>7829</v>
      </c>
    </row>
    <row r="2108" spans="1:5" x14ac:dyDescent="0.2">
      <c r="A2108" s="1" t="s">
        <v>3161</v>
      </c>
      <c r="B2108" s="1" t="s">
        <v>7641</v>
      </c>
      <c r="C2108" s="1" t="s">
        <v>756</v>
      </c>
      <c r="D2108" s="1">
        <v>5255</v>
      </c>
      <c r="E2108" t="s">
        <v>7829</v>
      </c>
    </row>
    <row r="2109" spans="1:5" x14ac:dyDescent="0.2">
      <c r="A2109" s="1" t="s">
        <v>3166</v>
      </c>
      <c r="B2109" s="1" t="s">
        <v>7641</v>
      </c>
      <c r="C2109" s="1" t="s">
        <v>762</v>
      </c>
      <c r="D2109" s="1">
        <v>26260</v>
      </c>
      <c r="E2109" t="s">
        <v>7829</v>
      </c>
    </row>
    <row r="2110" spans="1:5" x14ac:dyDescent="0.2">
      <c r="A2110" s="1" t="s">
        <v>3247</v>
      </c>
      <c r="B2110" s="1" t="s">
        <v>7641</v>
      </c>
      <c r="C2110" s="1" t="s">
        <v>924</v>
      </c>
      <c r="D2110" s="1">
        <v>15760</v>
      </c>
      <c r="E2110" t="s">
        <v>7829</v>
      </c>
    </row>
    <row r="2111" spans="1:5" x14ac:dyDescent="0.2">
      <c r="A2111" s="1" t="s">
        <v>3266</v>
      </c>
      <c r="B2111" s="1" t="s">
        <v>7641</v>
      </c>
      <c r="C2111" s="1" t="s">
        <v>956</v>
      </c>
      <c r="D2111" s="1">
        <v>682685</v>
      </c>
      <c r="E2111" t="s">
        <v>7829</v>
      </c>
    </row>
    <row r="2112" spans="1:5" x14ac:dyDescent="0.2">
      <c r="A2112" s="1" t="s">
        <v>3271</v>
      </c>
      <c r="B2112" s="1" t="s">
        <v>7641</v>
      </c>
      <c r="C2112" s="1" t="s">
        <v>966</v>
      </c>
      <c r="D2112" s="1">
        <v>15760</v>
      </c>
      <c r="E2112" t="s">
        <v>7829</v>
      </c>
    </row>
    <row r="2113" spans="1:5" x14ac:dyDescent="0.2">
      <c r="A2113" s="1" t="s">
        <v>3307</v>
      </c>
      <c r="B2113" s="1" t="s">
        <v>7641</v>
      </c>
      <c r="C2113" s="1" t="s">
        <v>1042</v>
      </c>
      <c r="D2113" s="1">
        <v>10255</v>
      </c>
      <c r="E2113" t="s">
        <v>7829</v>
      </c>
    </row>
    <row r="2114" spans="1:5" x14ac:dyDescent="0.2">
      <c r="A2114" s="1" t="s">
        <v>3372</v>
      </c>
      <c r="B2114" s="1" t="s">
        <v>7641</v>
      </c>
      <c r="C2114" s="1" t="s">
        <v>1158</v>
      </c>
      <c r="D2114" s="1">
        <v>262565</v>
      </c>
      <c r="E2114" s="1" t="s">
        <v>7829</v>
      </c>
    </row>
    <row r="2115" spans="1:5" x14ac:dyDescent="0.2">
      <c r="A2115" s="1" t="s">
        <v>3432</v>
      </c>
      <c r="B2115" s="1" t="s">
        <v>7641</v>
      </c>
      <c r="C2115" s="1" t="s">
        <v>3433</v>
      </c>
      <c r="D2115" s="1">
        <v>5255</v>
      </c>
      <c r="E2115" t="s">
        <v>7829</v>
      </c>
    </row>
    <row r="2116" spans="1:5" x14ac:dyDescent="0.2">
      <c r="A2116" s="1" t="s">
        <v>3484</v>
      </c>
      <c r="B2116" s="1" t="s">
        <v>7641</v>
      </c>
      <c r="C2116" s="1" t="s">
        <v>1354</v>
      </c>
      <c r="D2116" s="1">
        <v>383705</v>
      </c>
      <c r="E2116" t="s">
        <v>7829</v>
      </c>
    </row>
    <row r="2117" spans="1:5" x14ac:dyDescent="0.2">
      <c r="A2117" s="1" t="s">
        <v>3500</v>
      </c>
      <c r="B2117" s="1" t="s">
        <v>7641</v>
      </c>
      <c r="C2117" s="1" t="s">
        <v>2540</v>
      </c>
      <c r="D2117" s="1">
        <v>5255</v>
      </c>
      <c r="E2117" t="s">
        <v>7829</v>
      </c>
    </row>
    <row r="2118" spans="1:5" x14ac:dyDescent="0.2">
      <c r="A2118" s="1" t="s">
        <v>3524</v>
      </c>
      <c r="B2118" s="1" t="s">
        <v>7641</v>
      </c>
      <c r="C2118" s="1" t="s">
        <v>1418</v>
      </c>
      <c r="D2118" s="1">
        <v>15760</v>
      </c>
      <c r="E2118" t="s">
        <v>7829</v>
      </c>
    </row>
    <row r="2119" spans="1:5" x14ac:dyDescent="0.2">
      <c r="A2119" s="1" t="s">
        <v>3531</v>
      </c>
      <c r="B2119" s="1" t="s">
        <v>7641</v>
      </c>
      <c r="C2119" s="1" t="s">
        <v>1432</v>
      </c>
      <c r="D2119" s="1">
        <v>5255</v>
      </c>
      <c r="E2119" t="s">
        <v>7829</v>
      </c>
    </row>
    <row r="2120" spans="1:5" x14ac:dyDescent="0.2">
      <c r="A2120" s="1" t="s">
        <v>3632</v>
      </c>
      <c r="B2120" s="1" t="s">
        <v>7641</v>
      </c>
      <c r="C2120" s="1" t="s">
        <v>3633</v>
      </c>
      <c r="D2120" s="1">
        <v>5255</v>
      </c>
      <c r="E2120" t="s">
        <v>7829</v>
      </c>
    </row>
    <row r="2121" spans="1:5" x14ac:dyDescent="0.2">
      <c r="A2121" s="1" t="s">
        <v>3651</v>
      </c>
      <c r="B2121" s="1" t="s">
        <v>7641</v>
      </c>
      <c r="C2121" s="1" t="s">
        <v>1657</v>
      </c>
      <c r="D2121" s="1">
        <v>5255</v>
      </c>
      <c r="E2121" t="s">
        <v>7829</v>
      </c>
    </row>
    <row r="2122" spans="1:5" x14ac:dyDescent="0.2">
      <c r="A2122" s="1" t="s">
        <v>3682</v>
      </c>
      <c r="B2122" s="1" t="s">
        <v>7641</v>
      </c>
      <c r="C2122" s="1" t="s">
        <v>1703</v>
      </c>
      <c r="D2122" s="1">
        <v>36760</v>
      </c>
      <c r="E2122" t="s">
        <v>7829</v>
      </c>
    </row>
    <row r="2123" spans="1:5" x14ac:dyDescent="0.2">
      <c r="A2123" s="1" t="s">
        <v>3713</v>
      </c>
      <c r="B2123" s="1" t="s">
        <v>7641</v>
      </c>
      <c r="C2123" s="1" t="s">
        <v>1763</v>
      </c>
      <c r="D2123" s="1">
        <v>104360</v>
      </c>
      <c r="E2123" t="s">
        <v>7829</v>
      </c>
    </row>
    <row r="2124" spans="1:5" x14ac:dyDescent="0.2">
      <c r="A2124" s="1" t="s">
        <v>2762</v>
      </c>
      <c r="B2124" s="1" t="s">
        <v>7641</v>
      </c>
      <c r="C2124" s="1" t="s">
        <v>10</v>
      </c>
      <c r="D2124" s="1">
        <v>15760</v>
      </c>
      <c r="E2124" t="s">
        <v>7690</v>
      </c>
    </row>
    <row r="2125" spans="1:5" x14ac:dyDescent="0.2">
      <c r="A2125" s="1" t="s">
        <v>2765</v>
      </c>
      <c r="B2125" s="1" t="s">
        <v>7641</v>
      </c>
      <c r="C2125" s="1" t="s">
        <v>12</v>
      </c>
      <c r="D2125" s="1">
        <v>140285</v>
      </c>
      <c r="E2125" t="s">
        <v>7690</v>
      </c>
    </row>
    <row r="2126" spans="1:5" x14ac:dyDescent="0.2">
      <c r="A2126" s="1" t="s">
        <v>2776</v>
      </c>
      <c r="B2126" s="1" t="s">
        <v>7641</v>
      </c>
      <c r="C2126" s="1" t="s">
        <v>38</v>
      </c>
      <c r="D2126" s="1">
        <v>8755</v>
      </c>
      <c r="E2126" t="s">
        <v>7690</v>
      </c>
    </row>
    <row r="2127" spans="1:5" x14ac:dyDescent="0.2">
      <c r="A2127" s="1" t="s">
        <v>2804</v>
      </c>
      <c r="B2127" s="1" t="s">
        <v>7641</v>
      </c>
      <c r="C2127" s="1" t="s">
        <v>2805</v>
      </c>
      <c r="D2127" s="1">
        <v>5255</v>
      </c>
      <c r="E2127" t="s">
        <v>7690</v>
      </c>
    </row>
    <row r="2128" spans="1:5" x14ac:dyDescent="0.2">
      <c r="A2128" s="1" t="s">
        <v>2814</v>
      </c>
      <c r="B2128" s="1" t="s">
        <v>7641</v>
      </c>
      <c r="C2128" s="1" t="s">
        <v>100</v>
      </c>
      <c r="D2128" s="1">
        <v>40260</v>
      </c>
      <c r="E2128" t="s">
        <v>7690</v>
      </c>
    </row>
    <row r="2129" spans="1:5" x14ac:dyDescent="0.2">
      <c r="A2129" s="1" t="s">
        <v>2816</v>
      </c>
      <c r="B2129" s="1" t="s">
        <v>7641</v>
      </c>
      <c r="C2129" s="1" t="s">
        <v>1844</v>
      </c>
      <c r="D2129" s="1">
        <v>7880</v>
      </c>
      <c r="E2129" t="s">
        <v>7690</v>
      </c>
    </row>
    <row r="2130" spans="1:5" x14ac:dyDescent="0.2">
      <c r="A2130" s="1" t="s">
        <v>2820</v>
      </c>
      <c r="B2130" s="1" t="s">
        <v>7641</v>
      </c>
      <c r="C2130" s="1" t="s">
        <v>2821</v>
      </c>
      <c r="D2130" s="1">
        <v>36760</v>
      </c>
      <c r="E2130" t="s">
        <v>7690</v>
      </c>
    </row>
    <row r="2131" spans="1:5" x14ac:dyDescent="0.2">
      <c r="A2131" s="1" t="s">
        <v>2832</v>
      </c>
      <c r="B2131" s="1" t="s">
        <v>7641</v>
      </c>
      <c r="C2131" s="1" t="s">
        <v>136</v>
      </c>
      <c r="D2131" s="1">
        <v>41505</v>
      </c>
      <c r="E2131" t="s">
        <v>7690</v>
      </c>
    </row>
    <row r="2132" spans="1:5" x14ac:dyDescent="0.2">
      <c r="A2132" s="1" t="s">
        <v>2833</v>
      </c>
      <c r="B2132" s="1" t="s">
        <v>7641</v>
      </c>
      <c r="C2132" s="1" t="s">
        <v>1864</v>
      </c>
      <c r="D2132" s="1">
        <v>5255</v>
      </c>
      <c r="E2132" t="s">
        <v>7690</v>
      </c>
    </row>
    <row r="2133" spans="1:5" x14ac:dyDescent="0.2">
      <c r="A2133" s="1" t="s">
        <v>2843</v>
      </c>
      <c r="B2133" s="1" t="s">
        <v>7641</v>
      </c>
      <c r="C2133" s="1" t="s">
        <v>150</v>
      </c>
      <c r="D2133" s="1">
        <v>19260</v>
      </c>
      <c r="E2133" t="s">
        <v>7690</v>
      </c>
    </row>
    <row r="2134" spans="1:5" x14ac:dyDescent="0.2">
      <c r="A2134" s="1" t="s">
        <v>2853</v>
      </c>
      <c r="B2134" s="1" t="s">
        <v>7641</v>
      </c>
      <c r="C2134" s="1" t="s">
        <v>172</v>
      </c>
      <c r="D2134" s="1">
        <v>5255</v>
      </c>
      <c r="E2134" t="s">
        <v>7690</v>
      </c>
    </row>
    <row r="2135" spans="1:5" x14ac:dyDescent="0.2">
      <c r="A2135" s="1" t="s">
        <v>2863</v>
      </c>
      <c r="B2135" s="1" t="s">
        <v>7641</v>
      </c>
      <c r="C2135" s="1" t="s">
        <v>190</v>
      </c>
      <c r="D2135" s="1">
        <v>52515</v>
      </c>
      <c r="E2135" t="s">
        <v>7690</v>
      </c>
    </row>
    <row r="2136" spans="1:5" x14ac:dyDescent="0.2">
      <c r="A2136" s="1" t="s">
        <v>2869</v>
      </c>
      <c r="B2136" s="1" t="s">
        <v>7641</v>
      </c>
      <c r="C2136" s="1" t="s">
        <v>202</v>
      </c>
      <c r="D2136" s="1">
        <v>13130</v>
      </c>
      <c r="E2136" s="2" t="s">
        <v>7690</v>
      </c>
    </row>
    <row r="2137" spans="1:5" x14ac:dyDescent="0.2">
      <c r="A2137" s="1" t="s">
        <v>2874</v>
      </c>
      <c r="B2137" s="1" t="s">
        <v>7641</v>
      </c>
      <c r="C2137" s="1" t="s">
        <v>212</v>
      </c>
      <c r="D2137" s="1">
        <v>7880</v>
      </c>
      <c r="E2137" t="s">
        <v>7690</v>
      </c>
    </row>
    <row r="2138" spans="1:5" x14ac:dyDescent="0.2">
      <c r="A2138" s="1" t="s">
        <v>2878</v>
      </c>
      <c r="B2138" s="1" t="s">
        <v>7641</v>
      </c>
      <c r="C2138" s="1" t="s">
        <v>222</v>
      </c>
      <c r="D2138" s="1">
        <v>5255</v>
      </c>
      <c r="E2138" t="s">
        <v>7690</v>
      </c>
    </row>
    <row r="2139" spans="1:5" x14ac:dyDescent="0.2">
      <c r="A2139" s="1" t="s">
        <v>2881</v>
      </c>
      <c r="B2139" s="1" t="s">
        <v>7641</v>
      </c>
      <c r="C2139" s="1" t="s">
        <v>224</v>
      </c>
      <c r="D2139" s="1">
        <v>26260</v>
      </c>
      <c r="E2139" t="s">
        <v>7690</v>
      </c>
    </row>
    <row r="2140" spans="1:5" x14ac:dyDescent="0.2">
      <c r="A2140" s="1" t="s">
        <v>2882</v>
      </c>
      <c r="B2140" s="1" t="s">
        <v>7641</v>
      </c>
      <c r="C2140" s="1" t="s">
        <v>228</v>
      </c>
      <c r="D2140" s="1">
        <v>36760</v>
      </c>
      <c r="E2140" t="s">
        <v>7690</v>
      </c>
    </row>
    <row r="2141" spans="1:5" x14ac:dyDescent="0.2">
      <c r="A2141" s="1" t="s">
        <v>2894</v>
      </c>
      <c r="B2141" s="1" t="s">
        <v>7641</v>
      </c>
      <c r="C2141" s="1" t="s">
        <v>240</v>
      </c>
      <c r="D2141" s="1">
        <v>251800</v>
      </c>
      <c r="E2141" t="s">
        <v>7690</v>
      </c>
    </row>
    <row r="2142" spans="1:5" x14ac:dyDescent="0.2">
      <c r="A2142" s="1" t="s">
        <v>2898</v>
      </c>
      <c r="B2142" s="1" t="s">
        <v>7641</v>
      </c>
      <c r="C2142" s="1" t="s">
        <v>248</v>
      </c>
      <c r="D2142" s="1">
        <v>36760</v>
      </c>
      <c r="E2142" t="s">
        <v>7690</v>
      </c>
    </row>
    <row r="2143" spans="1:5" x14ac:dyDescent="0.2">
      <c r="A2143" s="1" t="s">
        <v>2902</v>
      </c>
      <c r="B2143" s="1" t="s">
        <v>7641</v>
      </c>
      <c r="C2143" s="1" t="s">
        <v>256</v>
      </c>
      <c r="D2143" s="1">
        <v>654130</v>
      </c>
      <c r="E2143" t="s">
        <v>7690</v>
      </c>
    </row>
    <row r="2144" spans="1:5" x14ac:dyDescent="0.2">
      <c r="A2144" s="1" t="s">
        <v>2903</v>
      </c>
      <c r="B2144" s="1" t="s">
        <v>7641</v>
      </c>
      <c r="C2144" s="1" t="s">
        <v>258</v>
      </c>
      <c r="D2144" s="1">
        <v>52515</v>
      </c>
      <c r="E2144" t="s">
        <v>7690</v>
      </c>
    </row>
    <row r="2145" spans="1:5" x14ac:dyDescent="0.2">
      <c r="A2145" s="1" t="s">
        <v>2913</v>
      </c>
      <c r="B2145" s="1" t="s">
        <v>7641</v>
      </c>
      <c r="C2145" s="1" t="s">
        <v>284</v>
      </c>
      <c r="D2145" s="1">
        <v>15760</v>
      </c>
      <c r="E2145" t="s">
        <v>7690</v>
      </c>
    </row>
    <row r="2146" spans="1:5" x14ac:dyDescent="0.2">
      <c r="A2146" s="1" t="s">
        <v>2937</v>
      </c>
      <c r="B2146" s="1" t="s">
        <v>7641</v>
      </c>
      <c r="C2146" s="1" t="s">
        <v>320</v>
      </c>
      <c r="D2146" s="1">
        <v>5255</v>
      </c>
      <c r="E2146" t="s">
        <v>7690</v>
      </c>
    </row>
    <row r="2147" spans="1:5" x14ac:dyDescent="0.2">
      <c r="A2147" s="1" t="s">
        <v>2940</v>
      </c>
      <c r="B2147" s="1" t="s">
        <v>7641</v>
      </c>
      <c r="C2147" s="1" t="s">
        <v>330</v>
      </c>
      <c r="D2147" s="1">
        <v>44005</v>
      </c>
      <c r="E2147" t="s">
        <v>7690</v>
      </c>
    </row>
    <row r="2148" spans="1:5" x14ac:dyDescent="0.2">
      <c r="A2148" s="1" t="s">
        <v>2948</v>
      </c>
      <c r="B2148" s="1" t="s">
        <v>7641</v>
      </c>
      <c r="C2148" s="1" t="s">
        <v>350</v>
      </c>
      <c r="D2148" s="1">
        <v>15760</v>
      </c>
      <c r="E2148" t="s">
        <v>7690</v>
      </c>
    </row>
    <row r="2149" spans="1:5" x14ac:dyDescent="0.2">
      <c r="A2149" s="1" t="s">
        <v>2957</v>
      </c>
      <c r="B2149" s="1" t="s">
        <v>7641</v>
      </c>
      <c r="C2149" s="1" t="s">
        <v>374</v>
      </c>
      <c r="D2149" s="1">
        <v>15760</v>
      </c>
      <c r="E2149" t="s">
        <v>7690</v>
      </c>
    </row>
    <row r="2150" spans="1:5" x14ac:dyDescent="0.2">
      <c r="A2150" s="1" t="s">
        <v>2961</v>
      </c>
      <c r="B2150" s="1" t="s">
        <v>7641</v>
      </c>
      <c r="C2150" s="1" t="s">
        <v>384</v>
      </c>
      <c r="D2150" s="1">
        <v>131285</v>
      </c>
      <c r="E2150" t="s">
        <v>7690</v>
      </c>
    </row>
    <row r="2151" spans="1:5" x14ac:dyDescent="0.2">
      <c r="A2151" s="1" t="s">
        <v>2971</v>
      </c>
      <c r="B2151" s="1" t="s">
        <v>7641</v>
      </c>
      <c r="C2151" s="1" t="s">
        <v>404</v>
      </c>
      <c r="D2151" s="1">
        <v>52515</v>
      </c>
      <c r="E2151" t="s">
        <v>7690</v>
      </c>
    </row>
    <row r="2152" spans="1:5" x14ac:dyDescent="0.2">
      <c r="A2152" s="1" t="s">
        <v>3024</v>
      </c>
      <c r="B2152" s="1" t="s">
        <v>7641</v>
      </c>
      <c r="C2152" s="1" t="s">
        <v>3025</v>
      </c>
      <c r="D2152" s="1">
        <v>5255</v>
      </c>
      <c r="E2152" t="s">
        <v>7690</v>
      </c>
    </row>
    <row r="2153" spans="1:5" x14ac:dyDescent="0.2">
      <c r="A2153" s="1" t="s">
        <v>3076</v>
      </c>
      <c r="B2153" s="1" t="s">
        <v>7641</v>
      </c>
      <c r="C2153" s="1" t="s">
        <v>602</v>
      </c>
      <c r="D2153" s="1">
        <v>131285</v>
      </c>
      <c r="E2153" t="s">
        <v>7690</v>
      </c>
    </row>
    <row r="2154" spans="1:5" x14ac:dyDescent="0.2">
      <c r="A2154" s="1" t="s">
        <v>3081</v>
      </c>
      <c r="B2154" s="1" t="s">
        <v>7641</v>
      </c>
      <c r="C2154" s="1" t="s">
        <v>610</v>
      </c>
      <c r="D2154" s="1">
        <v>8255</v>
      </c>
      <c r="E2154" t="s">
        <v>7690</v>
      </c>
    </row>
    <row r="2155" spans="1:5" x14ac:dyDescent="0.2">
      <c r="A2155" s="1" t="s">
        <v>3092</v>
      </c>
      <c r="B2155" s="1" t="s">
        <v>7641</v>
      </c>
      <c r="C2155" s="1" t="s">
        <v>2139</v>
      </c>
      <c r="D2155" s="1">
        <v>5255</v>
      </c>
      <c r="E2155" t="s">
        <v>7690</v>
      </c>
    </row>
    <row r="2156" spans="1:5" x14ac:dyDescent="0.2">
      <c r="A2156" s="1" t="s">
        <v>3093</v>
      </c>
      <c r="B2156" s="1" t="s">
        <v>7641</v>
      </c>
      <c r="C2156" s="1" t="s">
        <v>630</v>
      </c>
      <c r="D2156" s="1">
        <v>36760</v>
      </c>
      <c r="E2156" t="s">
        <v>7690</v>
      </c>
    </row>
    <row r="2157" spans="1:5" x14ac:dyDescent="0.2">
      <c r="A2157" s="1" t="s">
        <v>3120</v>
      </c>
      <c r="B2157" s="1" t="s">
        <v>7641</v>
      </c>
      <c r="C2157" s="1" t="s">
        <v>684</v>
      </c>
      <c r="D2157" s="1">
        <v>5255</v>
      </c>
      <c r="E2157" t="s">
        <v>7690</v>
      </c>
    </row>
    <row r="2158" spans="1:5" x14ac:dyDescent="0.2">
      <c r="A2158" s="1" t="s">
        <v>3130</v>
      </c>
      <c r="B2158" s="1" t="s">
        <v>7641</v>
      </c>
      <c r="C2158" s="1" t="s">
        <v>698</v>
      </c>
      <c r="D2158" s="1">
        <v>26260</v>
      </c>
      <c r="E2158" t="s">
        <v>7690</v>
      </c>
    </row>
    <row r="2159" spans="1:5" x14ac:dyDescent="0.2">
      <c r="A2159" s="1" t="s">
        <v>3134</v>
      </c>
      <c r="B2159" s="1" t="s">
        <v>7641</v>
      </c>
      <c r="C2159" s="1" t="s">
        <v>710</v>
      </c>
      <c r="D2159" s="1">
        <v>15760</v>
      </c>
      <c r="E2159" t="s">
        <v>7690</v>
      </c>
    </row>
    <row r="2160" spans="1:5" x14ac:dyDescent="0.2">
      <c r="A2160" s="1" t="s">
        <v>3165</v>
      </c>
      <c r="B2160" s="1" t="s">
        <v>7641</v>
      </c>
      <c r="C2160" s="1" t="s">
        <v>760</v>
      </c>
      <c r="D2160" s="1">
        <v>84020</v>
      </c>
      <c r="E2160" t="s">
        <v>7690</v>
      </c>
    </row>
    <row r="2161" spans="1:5" x14ac:dyDescent="0.2">
      <c r="A2161" s="1" t="s">
        <v>3167</v>
      </c>
      <c r="B2161" s="1" t="s">
        <v>7641</v>
      </c>
      <c r="C2161" s="1" t="s">
        <v>764</v>
      </c>
      <c r="D2161" s="1">
        <v>220055</v>
      </c>
      <c r="E2161" t="s">
        <v>7690</v>
      </c>
    </row>
    <row r="2162" spans="1:5" x14ac:dyDescent="0.2">
      <c r="A2162" s="1" t="s">
        <v>3169</v>
      </c>
      <c r="B2162" s="1" t="s">
        <v>7641</v>
      </c>
      <c r="C2162" s="1" t="s">
        <v>768</v>
      </c>
      <c r="D2162" s="1">
        <v>15760</v>
      </c>
      <c r="E2162" t="s">
        <v>7690</v>
      </c>
    </row>
    <row r="2163" spans="1:5" x14ac:dyDescent="0.2">
      <c r="A2163" s="1" t="s">
        <v>3181</v>
      </c>
      <c r="B2163" s="1" t="s">
        <v>7641</v>
      </c>
      <c r="C2163" s="1" t="s">
        <v>790</v>
      </c>
      <c r="D2163" s="1">
        <v>5255</v>
      </c>
      <c r="E2163" t="s">
        <v>7690</v>
      </c>
    </row>
    <row r="2164" spans="1:5" x14ac:dyDescent="0.2">
      <c r="A2164" s="1" t="s">
        <v>3224</v>
      </c>
      <c r="B2164" s="1" t="s">
        <v>7641</v>
      </c>
      <c r="C2164" s="1" t="s">
        <v>884</v>
      </c>
      <c r="D2164" s="1">
        <v>68265</v>
      </c>
      <c r="E2164" t="s">
        <v>7690</v>
      </c>
    </row>
    <row r="2165" spans="1:5" x14ac:dyDescent="0.2">
      <c r="A2165" s="1" t="s">
        <v>3225</v>
      </c>
      <c r="B2165" s="1" t="s">
        <v>7641</v>
      </c>
      <c r="C2165" s="1" t="s">
        <v>886</v>
      </c>
      <c r="D2165" s="1">
        <v>26260</v>
      </c>
      <c r="E2165" t="s">
        <v>7690</v>
      </c>
    </row>
    <row r="2166" spans="1:5" x14ac:dyDescent="0.2">
      <c r="A2166" s="1" t="s">
        <v>3229</v>
      </c>
      <c r="B2166" s="1" t="s">
        <v>7641</v>
      </c>
      <c r="C2166" s="1" t="s">
        <v>896</v>
      </c>
      <c r="D2166" s="1">
        <v>71765</v>
      </c>
      <c r="E2166" t="s">
        <v>7690</v>
      </c>
    </row>
    <row r="2167" spans="1:5" x14ac:dyDescent="0.2">
      <c r="A2167" s="1" t="s">
        <v>3237</v>
      </c>
      <c r="B2167" s="1" t="s">
        <v>7641</v>
      </c>
      <c r="C2167" s="1" t="s">
        <v>900</v>
      </c>
      <c r="D2167" s="1">
        <v>7880</v>
      </c>
      <c r="E2167" t="s">
        <v>7690</v>
      </c>
    </row>
    <row r="2168" spans="1:5" x14ac:dyDescent="0.2">
      <c r="A2168" s="1" t="s">
        <v>3239</v>
      </c>
      <c r="B2168" s="1" t="s">
        <v>7641</v>
      </c>
      <c r="C2168" s="1" t="s">
        <v>904</v>
      </c>
      <c r="D2168" s="1">
        <v>26260</v>
      </c>
      <c r="E2168" t="s">
        <v>7690</v>
      </c>
    </row>
    <row r="2169" spans="1:5" x14ac:dyDescent="0.2">
      <c r="A2169" s="1" t="s">
        <v>3243</v>
      </c>
      <c r="B2169" s="1" t="s">
        <v>7641</v>
      </c>
      <c r="C2169" s="1" t="s">
        <v>912</v>
      </c>
      <c r="D2169" s="1">
        <v>5255</v>
      </c>
      <c r="E2169" t="s">
        <v>7690</v>
      </c>
    </row>
    <row r="2170" spans="1:5" x14ac:dyDescent="0.2">
      <c r="A2170" s="1" t="s">
        <v>3250</v>
      </c>
      <c r="B2170" s="1" t="s">
        <v>7641</v>
      </c>
      <c r="C2170" s="1" t="s">
        <v>930</v>
      </c>
      <c r="D2170" s="1">
        <v>105030</v>
      </c>
      <c r="E2170" t="s">
        <v>7690</v>
      </c>
    </row>
    <row r="2171" spans="1:5" x14ac:dyDescent="0.2">
      <c r="A2171" s="1" t="s">
        <v>3252</v>
      </c>
      <c r="B2171" s="1" t="s">
        <v>7641</v>
      </c>
      <c r="C2171" s="1" t="s">
        <v>932</v>
      </c>
      <c r="D2171" s="1">
        <v>27880</v>
      </c>
      <c r="E2171" t="s">
        <v>7690</v>
      </c>
    </row>
    <row r="2172" spans="1:5" x14ac:dyDescent="0.2">
      <c r="A2172" s="1" t="s">
        <v>3253</v>
      </c>
      <c r="B2172" s="1" t="s">
        <v>7641</v>
      </c>
      <c r="C2172" s="1" t="s">
        <v>3254</v>
      </c>
      <c r="D2172" s="1">
        <v>5255</v>
      </c>
      <c r="E2172" t="s">
        <v>7690</v>
      </c>
    </row>
    <row r="2173" spans="1:5" x14ac:dyDescent="0.2">
      <c r="A2173" s="1" t="s">
        <v>3280</v>
      </c>
      <c r="B2173" s="1" t="s">
        <v>7641</v>
      </c>
      <c r="C2173" s="1" t="s">
        <v>990</v>
      </c>
      <c r="D2173" s="1">
        <v>10505</v>
      </c>
      <c r="E2173" t="s">
        <v>7690</v>
      </c>
    </row>
    <row r="2174" spans="1:5" x14ac:dyDescent="0.2">
      <c r="A2174" s="1" t="s">
        <v>3281</v>
      </c>
      <c r="B2174" s="1" t="s">
        <v>7641</v>
      </c>
      <c r="C2174" s="1" t="s">
        <v>992</v>
      </c>
      <c r="D2174" s="1">
        <v>7880</v>
      </c>
      <c r="E2174" t="s">
        <v>7690</v>
      </c>
    </row>
    <row r="2175" spans="1:5" x14ac:dyDescent="0.2">
      <c r="A2175" s="1" t="s">
        <v>3283</v>
      </c>
      <c r="B2175" s="1" t="s">
        <v>7641</v>
      </c>
      <c r="C2175" s="1" t="s">
        <v>3284</v>
      </c>
      <c r="D2175" s="1">
        <v>8755</v>
      </c>
      <c r="E2175" t="s">
        <v>7690</v>
      </c>
    </row>
    <row r="2176" spans="1:5" x14ac:dyDescent="0.2">
      <c r="A2176" s="1" t="s">
        <v>3301</v>
      </c>
      <c r="B2176" s="1" t="s">
        <v>7641</v>
      </c>
      <c r="C2176" s="1" t="s">
        <v>1032</v>
      </c>
      <c r="D2176" s="1">
        <v>105030</v>
      </c>
      <c r="E2176" t="s">
        <v>7690</v>
      </c>
    </row>
    <row r="2177" spans="1:5" x14ac:dyDescent="0.2">
      <c r="A2177" s="1" t="s">
        <v>3310</v>
      </c>
      <c r="B2177" s="1" t="s">
        <v>7641</v>
      </c>
      <c r="C2177" s="1" t="s">
        <v>1048</v>
      </c>
      <c r="D2177" s="1">
        <v>5255</v>
      </c>
      <c r="E2177" t="s">
        <v>7690</v>
      </c>
    </row>
    <row r="2178" spans="1:5" x14ac:dyDescent="0.2">
      <c r="A2178" s="1" t="s">
        <v>3330</v>
      </c>
      <c r="B2178" s="1" t="s">
        <v>7641</v>
      </c>
      <c r="C2178" s="1" t="s">
        <v>1082</v>
      </c>
      <c r="D2178" s="1">
        <v>18380</v>
      </c>
      <c r="E2178" t="s">
        <v>7690</v>
      </c>
    </row>
    <row r="2179" spans="1:5" x14ac:dyDescent="0.2">
      <c r="A2179" s="1" t="s">
        <v>3351</v>
      </c>
      <c r="B2179" s="1" t="s">
        <v>7641</v>
      </c>
      <c r="C2179" s="1" t="s">
        <v>1122</v>
      </c>
      <c r="D2179" s="1">
        <v>98260</v>
      </c>
      <c r="E2179" t="s">
        <v>7690</v>
      </c>
    </row>
    <row r="2180" spans="1:5" x14ac:dyDescent="0.2">
      <c r="A2180" s="1" t="s">
        <v>3359</v>
      </c>
      <c r="B2180" s="1" t="s">
        <v>7641</v>
      </c>
      <c r="C2180" s="1" t="s">
        <v>3360</v>
      </c>
      <c r="D2180" s="1">
        <v>17880</v>
      </c>
      <c r="E2180" t="s">
        <v>7690</v>
      </c>
    </row>
    <row r="2181" spans="1:5" x14ac:dyDescent="0.2">
      <c r="A2181" s="1" t="s">
        <v>3401</v>
      </c>
      <c r="B2181" s="1" t="s">
        <v>7641</v>
      </c>
      <c r="C2181" s="1" t="s">
        <v>1204</v>
      </c>
      <c r="D2181" s="1">
        <v>15760</v>
      </c>
      <c r="E2181" t="s">
        <v>7690</v>
      </c>
    </row>
    <row r="2182" spans="1:5" x14ac:dyDescent="0.2">
      <c r="A2182" s="1" t="s">
        <v>3403</v>
      </c>
      <c r="B2182" s="1" t="s">
        <v>7641</v>
      </c>
      <c r="C2182" s="1" t="s">
        <v>1210</v>
      </c>
      <c r="D2182" s="1">
        <v>5255</v>
      </c>
      <c r="E2182" t="s">
        <v>7690</v>
      </c>
    </row>
    <row r="2183" spans="1:5" x14ac:dyDescent="0.2">
      <c r="A2183" s="1" t="s">
        <v>3448</v>
      </c>
      <c r="B2183" s="1" t="s">
        <v>7641</v>
      </c>
      <c r="C2183" s="1" t="s">
        <v>1292</v>
      </c>
      <c r="D2183" s="1">
        <v>84020</v>
      </c>
      <c r="E2183" t="s">
        <v>7690</v>
      </c>
    </row>
    <row r="2184" spans="1:5" x14ac:dyDescent="0.2">
      <c r="A2184" s="1" t="s">
        <v>3449</v>
      </c>
      <c r="B2184" s="1" t="s">
        <v>7641</v>
      </c>
      <c r="C2184" s="1" t="s">
        <v>1294</v>
      </c>
      <c r="D2184" s="1">
        <v>57515</v>
      </c>
      <c r="E2184" t="s">
        <v>7690</v>
      </c>
    </row>
    <row r="2185" spans="1:5" x14ac:dyDescent="0.2">
      <c r="A2185" s="1" t="s">
        <v>3471</v>
      </c>
      <c r="B2185" s="1" t="s">
        <v>7641</v>
      </c>
      <c r="C2185" s="1" t="s">
        <v>3472</v>
      </c>
      <c r="D2185" s="1">
        <v>17755</v>
      </c>
      <c r="E2185" s="1" t="s">
        <v>7690</v>
      </c>
    </row>
    <row r="2186" spans="1:5" x14ac:dyDescent="0.2">
      <c r="A2186" s="1" t="s">
        <v>3480</v>
      </c>
      <c r="B2186" s="1" t="s">
        <v>7641</v>
      </c>
      <c r="C2186" s="1" t="s">
        <v>1348</v>
      </c>
      <c r="D2186" s="1">
        <v>5255</v>
      </c>
      <c r="E2186" t="s">
        <v>7690</v>
      </c>
    </row>
    <row r="2187" spans="1:5" x14ac:dyDescent="0.2">
      <c r="A2187" s="1" t="s">
        <v>3486</v>
      </c>
      <c r="B2187" s="1" t="s">
        <v>7641</v>
      </c>
      <c r="C2187" s="1" t="s">
        <v>1358</v>
      </c>
      <c r="D2187" s="1">
        <v>5255</v>
      </c>
      <c r="E2187" t="s">
        <v>7690</v>
      </c>
    </row>
    <row r="2188" spans="1:5" x14ac:dyDescent="0.2">
      <c r="A2188" s="1" t="s">
        <v>3495</v>
      </c>
      <c r="B2188" s="1" t="s">
        <v>7641</v>
      </c>
      <c r="C2188" s="1" t="s">
        <v>3496</v>
      </c>
      <c r="D2188" s="1">
        <v>5255</v>
      </c>
      <c r="E2188" t="s">
        <v>7690</v>
      </c>
    </row>
    <row r="2189" spans="1:5" x14ac:dyDescent="0.2">
      <c r="A2189" s="1" t="s">
        <v>3497</v>
      </c>
      <c r="B2189" s="1" t="s">
        <v>7641</v>
      </c>
      <c r="C2189" s="1" t="s">
        <v>1368</v>
      </c>
      <c r="D2189" s="1">
        <v>10505</v>
      </c>
      <c r="E2189" t="s">
        <v>7690</v>
      </c>
    </row>
    <row r="2190" spans="1:5" x14ac:dyDescent="0.2">
      <c r="A2190" s="1" t="s">
        <v>3498</v>
      </c>
      <c r="B2190" s="1" t="s">
        <v>7641</v>
      </c>
      <c r="C2190" s="1" t="s">
        <v>2537</v>
      </c>
      <c r="D2190" s="1">
        <v>7880</v>
      </c>
      <c r="E2190" t="s">
        <v>7690</v>
      </c>
    </row>
    <row r="2191" spans="1:5" x14ac:dyDescent="0.2">
      <c r="A2191" s="1" t="s">
        <v>3550</v>
      </c>
      <c r="B2191" s="1" t="s">
        <v>7641</v>
      </c>
      <c r="C2191" s="1" t="s">
        <v>1476</v>
      </c>
      <c r="D2191" s="1">
        <v>15760</v>
      </c>
      <c r="E2191" t="s">
        <v>7690</v>
      </c>
    </row>
    <row r="2192" spans="1:5" x14ac:dyDescent="0.2">
      <c r="A2192" s="1" t="s">
        <v>3576</v>
      </c>
      <c r="B2192" s="1" t="s">
        <v>7641</v>
      </c>
      <c r="C2192" s="1" t="s">
        <v>1526</v>
      </c>
      <c r="D2192" s="1">
        <v>15760</v>
      </c>
      <c r="E2192" t="s">
        <v>7690</v>
      </c>
    </row>
    <row r="2193" spans="1:5" x14ac:dyDescent="0.2">
      <c r="A2193" s="1" t="s">
        <v>3577</v>
      </c>
      <c r="B2193" s="1" t="s">
        <v>7641</v>
      </c>
      <c r="C2193" s="1" t="s">
        <v>1528</v>
      </c>
      <c r="D2193" s="1">
        <v>214300</v>
      </c>
      <c r="E2193" t="s">
        <v>7690</v>
      </c>
    </row>
    <row r="2194" spans="1:5" x14ac:dyDescent="0.2">
      <c r="A2194" s="1" t="s">
        <v>3585</v>
      </c>
      <c r="B2194" s="1" t="s">
        <v>7641</v>
      </c>
      <c r="C2194" s="1" t="s">
        <v>1548</v>
      </c>
      <c r="D2194" s="1">
        <v>15760</v>
      </c>
      <c r="E2194" t="s">
        <v>7690</v>
      </c>
    </row>
    <row r="2195" spans="1:5" x14ac:dyDescent="0.2">
      <c r="A2195" s="1" t="s">
        <v>3589</v>
      </c>
      <c r="B2195" s="1" t="s">
        <v>7641</v>
      </c>
      <c r="C2195" s="1" t="s">
        <v>1556</v>
      </c>
      <c r="D2195" s="1">
        <v>26260</v>
      </c>
      <c r="E2195" t="s">
        <v>7690</v>
      </c>
    </row>
    <row r="2196" spans="1:5" x14ac:dyDescent="0.2">
      <c r="A2196" s="1" t="s">
        <v>3597</v>
      </c>
      <c r="B2196" s="1" t="s">
        <v>7641</v>
      </c>
      <c r="C2196" s="1" t="s">
        <v>1571</v>
      </c>
      <c r="D2196" s="1">
        <v>87020</v>
      </c>
      <c r="E2196" t="s">
        <v>7690</v>
      </c>
    </row>
    <row r="2197" spans="1:5" x14ac:dyDescent="0.2">
      <c r="A2197" s="1" t="s">
        <v>3604</v>
      </c>
      <c r="B2197" s="1" t="s">
        <v>7641</v>
      </c>
      <c r="C2197" s="1" t="s">
        <v>3605</v>
      </c>
      <c r="D2197" s="1">
        <v>52515</v>
      </c>
      <c r="E2197" t="s">
        <v>7690</v>
      </c>
    </row>
    <row r="2198" spans="1:5" x14ac:dyDescent="0.2">
      <c r="A2198" s="1" t="s">
        <v>3610</v>
      </c>
      <c r="B2198" s="1" t="s">
        <v>7641</v>
      </c>
      <c r="C2198" s="1" t="s">
        <v>3611</v>
      </c>
      <c r="D2198" s="1">
        <v>5255</v>
      </c>
      <c r="E2198" t="s">
        <v>7690</v>
      </c>
    </row>
    <row r="2199" spans="1:5" x14ac:dyDescent="0.2">
      <c r="A2199" s="1" t="s">
        <v>3612</v>
      </c>
      <c r="B2199" s="1" t="s">
        <v>7641</v>
      </c>
      <c r="C2199" s="1" t="s">
        <v>1595</v>
      </c>
      <c r="D2199" s="1">
        <v>152765</v>
      </c>
      <c r="E2199" t="s">
        <v>7690</v>
      </c>
    </row>
    <row r="2200" spans="1:5" x14ac:dyDescent="0.2">
      <c r="A2200" s="1" t="s">
        <v>3637</v>
      </c>
      <c r="B2200" s="1" t="s">
        <v>7641</v>
      </c>
      <c r="C2200" s="1" t="s">
        <v>1635</v>
      </c>
      <c r="D2200" s="1">
        <v>5000</v>
      </c>
      <c r="E2200" t="s">
        <v>7690</v>
      </c>
    </row>
    <row r="2201" spans="1:5" x14ac:dyDescent="0.2">
      <c r="A2201" s="1" t="s">
        <v>3639</v>
      </c>
      <c r="B2201" s="1" t="s">
        <v>7641</v>
      </c>
      <c r="C2201" s="1" t="s">
        <v>1639</v>
      </c>
      <c r="D2201" s="1">
        <v>5255</v>
      </c>
      <c r="E2201" t="s">
        <v>7690</v>
      </c>
    </row>
    <row r="2202" spans="1:5" x14ac:dyDescent="0.2">
      <c r="A2202" s="1" t="s">
        <v>3657</v>
      </c>
      <c r="B2202" s="1" t="s">
        <v>7641</v>
      </c>
      <c r="C2202" s="1" t="s">
        <v>1663</v>
      </c>
      <c r="D2202" s="1">
        <v>15760</v>
      </c>
      <c r="E2202" t="s">
        <v>7690</v>
      </c>
    </row>
    <row r="2203" spans="1:5" x14ac:dyDescent="0.2">
      <c r="A2203" s="1" t="s">
        <v>3667</v>
      </c>
      <c r="B2203" s="1" t="s">
        <v>7641</v>
      </c>
      <c r="C2203" s="1" t="s">
        <v>2702</v>
      </c>
      <c r="D2203" s="1">
        <v>7880</v>
      </c>
      <c r="E2203" t="s">
        <v>7690</v>
      </c>
    </row>
    <row r="2204" spans="1:5" x14ac:dyDescent="0.2">
      <c r="A2204" s="1" t="s">
        <v>3671</v>
      </c>
      <c r="B2204" s="1" t="s">
        <v>7641</v>
      </c>
      <c r="C2204" s="1" t="s">
        <v>1683</v>
      </c>
      <c r="D2204" s="1">
        <v>15760</v>
      </c>
      <c r="E2204" t="s">
        <v>7690</v>
      </c>
    </row>
    <row r="2205" spans="1:5" x14ac:dyDescent="0.2">
      <c r="A2205" s="1" t="s">
        <v>3683</v>
      </c>
      <c r="B2205" s="1" t="s">
        <v>7641</v>
      </c>
      <c r="C2205" s="1" t="s">
        <v>2720</v>
      </c>
      <c r="D2205" s="1">
        <v>7880</v>
      </c>
      <c r="E2205" t="s">
        <v>7690</v>
      </c>
    </row>
    <row r="2206" spans="1:5" x14ac:dyDescent="0.2">
      <c r="A2206" s="1" t="s">
        <v>3686</v>
      </c>
      <c r="B2206" s="1" t="s">
        <v>7641</v>
      </c>
      <c r="C2206" s="1" t="s">
        <v>3687</v>
      </c>
      <c r="D2206" s="1">
        <v>5255</v>
      </c>
      <c r="E2206" t="s">
        <v>7690</v>
      </c>
    </row>
    <row r="2207" spans="1:5" x14ac:dyDescent="0.2">
      <c r="A2207" s="1" t="s">
        <v>3705</v>
      </c>
      <c r="B2207" s="1" t="s">
        <v>7641</v>
      </c>
      <c r="C2207" s="1" t="s">
        <v>1745</v>
      </c>
      <c r="D2207" s="1">
        <v>26260</v>
      </c>
      <c r="E2207" t="s">
        <v>7690</v>
      </c>
    </row>
    <row r="2208" spans="1:5" x14ac:dyDescent="0.2">
      <c r="A2208" s="1" t="s">
        <v>3707</v>
      </c>
      <c r="B2208" s="1" t="s">
        <v>7641</v>
      </c>
      <c r="C2208" s="1" t="s">
        <v>1749</v>
      </c>
      <c r="D2208" s="1">
        <v>68265</v>
      </c>
      <c r="E2208" t="s">
        <v>7690</v>
      </c>
    </row>
    <row r="2209" spans="1:5" x14ac:dyDescent="0.2">
      <c r="A2209" s="1" t="s">
        <v>2790</v>
      </c>
      <c r="B2209" s="1" t="s">
        <v>7641</v>
      </c>
      <c r="C2209" s="1" t="s">
        <v>60</v>
      </c>
      <c r="D2209" s="1">
        <v>163540</v>
      </c>
      <c r="E2209" s="2" t="s">
        <v>7652</v>
      </c>
    </row>
    <row r="2210" spans="1:5" x14ac:dyDescent="0.2">
      <c r="A2210" s="1" t="s">
        <v>2847</v>
      </c>
      <c r="B2210" s="1" t="s">
        <v>7641</v>
      </c>
      <c r="C2210" s="1" t="s">
        <v>160</v>
      </c>
      <c r="D2210" s="1">
        <v>15760</v>
      </c>
      <c r="E2210" t="s">
        <v>7652</v>
      </c>
    </row>
    <row r="2211" spans="1:5" x14ac:dyDescent="0.2">
      <c r="A2211" s="1" t="s">
        <v>2862</v>
      </c>
      <c r="B2211" s="1" t="s">
        <v>7641</v>
      </c>
      <c r="C2211" s="1" t="s">
        <v>188</v>
      </c>
      <c r="D2211" s="1">
        <v>26260</v>
      </c>
      <c r="E2211" t="s">
        <v>7652</v>
      </c>
    </row>
    <row r="2212" spans="1:5" x14ac:dyDescent="0.2">
      <c r="A2212" s="1" t="s">
        <v>2908</v>
      </c>
      <c r="B2212" s="1" t="s">
        <v>7641</v>
      </c>
      <c r="C2212" s="1" t="s">
        <v>270</v>
      </c>
      <c r="D2212" s="1">
        <v>126030</v>
      </c>
      <c r="E2212" t="s">
        <v>7652</v>
      </c>
    </row>
    <row r="2213" spans="1:5" x14ac:dyDescent="0.2">
      <c r="A2213" s="1" t="s">
        <v>2950</v>
      </c>
      <c r="B2213" s="1" t="s">
        <v>7641</v>
      </c>
      <c r="C2213" s="1" t="s">
        <v>358</v>
      </c>
      <c r="D2213" s="1">
        <v>186800</v>
      </c>
      <c r="E2213" t="s">
        <v>7652</v>
      </c>
    </row>
    <row r="2214" spans="1:5" x14ac:dyDescent="0.2">
      <c r="A2214" s="1" t="s">
        <v>2951</v>
      </c>
      <c r="B2214" s="1" t="s">
        <v>7641</v>
      </c>
      <c r="C2214" s="1" t="s">
        <v>360</v>
      </c>
      <c r="D2214" s="1">
        <v>36760</v>
      </c>
      <c r="E2214" t="s">
        <v>7652</v>
      </c>
    </row>
    <row r="2215" spans="1:5" x14ac:dyDescent="0.2">
      <c r="A2215" s="1" t="s">
        <v>2958</v>
      </c>
      <c r="B2215" s="1" t="s">
        <v>7641</v>
      </c>
      <c r="C2215" s="1" t="s">
        <v>378</v>
      </c>
      <c r="D2215" s="1">
        <v>10255</v>
      </c>
      <c r="E2215" t="s">
        <v>7652</v>
      </c>
    </row>
    <row r="2216" spans="1:5" x14ac:dyDescent="0.2">
      <c r="A2216" s="1" t="s">
        <v>2973</v>
      </c>
      <c r="B2216" s="1" t="s">
        <v>7641</v>
      </c>
      <c r="C2216" s="1" t="s">
        <v>408</v>
      </c>
      <c r="D2216" s="1">
        <v>5000</v>
      </c>
      <c r="E2216" s="2" t="s">
        <v>7652</v>
      </c>
    </row>
    <row r="2217" spans="1:5" x14ac:dyDescent="0.2">
      <c r="A2217" s="1" t="s">
        <v>2974</v>
      </c>
      <c r="B2217" s="1" t="s">
        <v>7641</v>
      </c>
      <c r="C2217" s="1" t="s">
        <v>410</v>
      </c>
      <c r="D2217" s="1">
        <v>261310</v>
      </c>
      <c r="E2217" t="s">
        <v>7652</v>
      </c>
    </row>
    <row r="2218" spans="1:5" x14ac:dyDescent="0.2">
      <c r="A2218" s="1" t="s">
        <v>2983</v>
      </c>
      <c r="B2218" s="1" t="s">
        <v>7641</v>
      </c>
      <c r="C2218" s="1" t="s">
        <v>428</v>
      </c>
      <c r="D2218" s="1">
        <v>15760</v>
      </c>
      <c r="E2218" t="s">
        <v>7652</v>
      </c>
    </row>
    <row r="2219" spans="1:5" x14ac:dyDescent="0.2">
      <c r="A2219" s="1" t="s">
        <v>2988</v>
      </c>
      <c r="B2219" s="1" t="s">
        <v>7641</v>
      </c>
      <c r="C2219" s="1" t="s">
        <v>2989</v>
      </c>
      <c r="D2219" s="1">
        <v>68265</v>
      </c>
      <c r="E2219" t="s">
        <v>7652</v>
      </c>
    </row>
    <row r="2220" spans="1:5" x14ac:dyDescent="0.2">
      <c r="A2220" s="1" t="s">
        <v>3040</v>
      </c>
      <c r="B2220" s="1" t="s">
        <v>7641</v>
      </c>
      <c r="C2220" s="1" t="s">
        <v>540</v>
      </c>
      <c r="D2220" s="1">
        <v>26260</v>
      </c>
      <c r="E2220" t="s">
        <v>7652</v>
      </c>
    </row>
    <row r="2221" spans="1:5" x14ac:dyDescent="0.2">
      <c r="A2221" s="1" t="s">
        <v>3061</v>
      </c>
      <c r="B2221" s="1" t="s">
        <v>7641</v>
      </c>
      <c r="C2221" s="1" t="s">
        <v>576</v>
      </c>
      <c r="D2221" s="1">
        <v>40260</v>
      </c>
      <c r="E2221" s="2" t="s">
        <v>7652</v>
      </c>
    </row>
    <row r="2222" spans="1:5" x14ac:dyDescent="0.2">
      <c r="A2222" s="1" t="s">
        <v>3107</v>
      </c>
      <c r="B2222" s="1" t="s">
        <v>7641</v>
      </c>
      <c r="C2222" s="1" t="s">
        <v>660</v>
      </c>
      <c r="D2222" s="1">
        <v>21260</v>
      </c>
      <c r="E2222" t="s">
        <v>7652</v>
      </c>
    </row>
    <row r="2223" spans="1:5" x14ac:dyDescent="0.2">
      <c r="A2223" s="1" t="s">
        <v>3109</v>
      </c>
      <c r="B2223" s="1" t="s">
        <v>7641</v>
      </c>
      <c r="C2223" s="1" t="s">
        <v>668</v>
      </c>
      <c r="D2223" s="1">
        <v>141785</v>
      </c>
      <c r="E2223" s="2" t="s">
        <v>7652</v>
      </c>
    </row>
    <row r="2224" spans="1:5" x14ac:dyDescent="0.2">
      <c r="A2224" s="1" t="s">
        <v>3128</v>
      </c>
      <c r="B2224" s="1" t="s">
        <v>7641</v>
      </c>
      <c r="C2224" s="1" t="s">
        <v>692</v>
      </c>
      <c r="D2224" s="1">
        <v>15760</v>
      </c>
      <c r="E2224" t="s">
        <v>7652</v>
      </c>
    </row>
    <row r="2225" spans="1:5" x14ac:dyDescent="0.2">
      <c r="A2225" s="1" t="s">
        <v>3133</v>
      </c>
      <c r="B2225" s="1" t="s">
        <v>7641</v>
      </c>
      <c r="C2225" s="1" t="s">
        <v>708</v>
      </c>
      <c r="D2225" s="1">
        <v>18755</v>
      </c>
      <c r="E2225" t="s">
        <v>7652</v>
      </c>
    </row>
    <row r="2226" spans="1:5" x14ac:dyDescent="0.2">
      <c r="A2226" s="1" t="s">
        <v>3162</v>
      </c>
      <c r="B2226" s="1" t="s">
        <v>7641</v>
      </c>
      <c r="C2226" s="1" t="s">
        <v>3163</v>
      </c>
      <c r="D2226" s="1">
        <v>15760</v>
      </c>
      <c r="E2226" t="s">
        <v>7652</v>
      </c>
    </row>
    <row r="2227" spans="1:5" x14ac:dyDescent="0.2">
      <c r="A2227" s="1" t="s">
        <v>3190</v>
      </c>
      <c r="B2227" s="1" t="s">
        <v>7641</v>
      </c>
      <c r="C2227" s="1" t="s">
        <v>808</v>
      </c>
      <c r="D2227" s="1">
        <v>134785</v>
      </c>
      <c r="E2227" t="s">
        <v>7652</v>
      </c>
    </row>
    <row r="2228" spans="1:5" x14ac:dyDescent="0.2">
      <c r="A2228" s="1" t="s">
        <v>3196</v>
      </c>
      <c r="B2228" s="1" t="s">
        <v>7641</v>
      </c>
      <c r="C2228" s="1" t="s">
        <v>820</v>
      </c>
      <c r="D2228" s="1">
        <v>131285</v>
      </c>
      <c r="E2228" s="2" t="s">
        <v>7652</v>
      </c>
    </row>
    <row r="2229" spans="1:5" x14ac:dyDescent="0.2">
      <c r="A2229" s="1" t="s">
        <v>3201</v>
      </c>
      <c r="B2229" s="1" t="s">
        <v>7641</v>
      </c>
      <c r="C2229" s="1" t="s">
        <v>830</v>
      </c>
      <c r="D2229" s="1">
        <v>239310</v>
      </c>
      <c r="E2229" t="s">
        <v>7652</v>
      </c>
    </row>
    <row r="2230" spans="1:5" x14ac:dyDescent="0.2">
      <c r="A2230" s="1" t="s">
        <v>3203</v>
      </c>
      <c r="B2230" s="1" t="s">
        <v>7641</v>
      </c>
      <c r="C2230" s="1" t="s">
        <v>834</v>
      </c>
      <c r="D2230" s="1">
        <v>60015</v>
      </c>
      <c r="E2230" t="s">
        <v>7652</v>
      </c>
    </row>
    <row r="2231" spans="1:5" x14ac:dyDescent="0.2">
      <c r="A2231" s="1" t="s">
        <v>3204</v>
      </c>
      <c r="B2231" s="1" t="s">
        <v>7641</v>
      </c>
      <c r="C2231" s="1" t="s">
        <v>836</v>
      </c>
      <c r="D2231" s="1">
        <v>52515</v>
      </c>
      <c r="E2231" t="s">
        <v>7652</v>
      </c>
    </row>
    <row r="2232" spans="1:5" x14ac:dyDescent="0.2">
      <c r="A2232" s="1" t="s">
        <v>3209</v>
      </c>
      <c r="B2232" s="1" t="s">
        <v>7641</v>
      </c>
      <c r="C2232" s="1" t="s">
        <v>850</v>
      </c>
      <c r="D2232" s="1">
        <v>136285</v>
      </c>
      <c r="E2232" t="s">
        <v>7652</v>
      </c>
    </row>
    <row r="2233" spans="1:5" x14ac:dyDescent="0.2">
      <c r="A2233" s="1" t="s">
        <v>3223</v>
      </c>
      <c r="B2233" s="1" t="s">
        <v>7641</v>
      </c>
      <c r="C2233" s="1" t="s">
        <v>882</v>
      </c>
      <c r="D2233" s="1">
        <v>98370</v>
      </c>
      <c r="E2233" t="s">
        <v>7652</v>
      </c>
    </row>
    <row r="2234" spans="1:5" x14ac:dyDescent="0.2">
      <c r="A2234" s="1" t="s">
        <v>3262</v>
      </c>
      <c r="B2234" s="1" t="s">
        <v>7641</v>
      </c>
      <c r="C2234" s="1" t="s">
        <v>948</v>
      </c>
      <c r="D2234" s="1">
        <v>110030</v>
      </c>
      <c r="E2234" t="s">
        <v>7652</v>
      </c>
    </row>
    <row r="2235" spans="1:5" x14ac:dyDescent="0.2">
      <c r="A2235" s="1" t="s">
        <v>3265</v>
      </c>
      <c r="B2235" s="1" t="s">
        <v>7641</v>
      </c>
      <c r="C2235" s="1" t="s">
        <v>954</v>
      </c>
      <c r="D2235" s="1">
        <v>164540</v>
      </c>
      <c r="E2235" s="2" t="s">
        <v>7652</v>
      </c>
    </row>
    <row r="2236" spans="1:5" x14ac:dyDescent="0.2">
      <c r="A2236" s="1" t="s">
        <v>3308</v>
      </c>
      <c r="B2236" s="1" t="s">
        <v>7641</v>
      </c>
      <c r="C2236" s="1" t="s">
        <v>1044</v>
      </c>
      <c r="D2236" s="1">
        <v>10505</v>
      </c>
      <c r="E2236" t="s">
        <v>7652</v>
      </c>
    </row>
    <row r="2237" spans="1:5" x14ac:dyDescent="0.2">
      <c r="A2237" s="1" t="s">
        <v>3315</v>
      </c>
      <c r="B2237" s="1" t="s">
        <v>7641</v>
      </c>
      <c r="C2237" s="1" t="s">
        <v>1056</v>
      </c>
      <c r="D2237" s="1">
        <v>141285</v>
      </c>
      <c r="E2237" t="s">
        <v>7652</v>
      </c>
    </row>
    <row r="2238" spans="1:5" x14ac:dyDescent="0.2">
      <c r="A2238" s="1" t="s">
        <v>3316</v>
      </c>
      <c r="B2238" s="1" t="s">
        <v>7641</v>
      </c>
      <c r="C2238" s="1" t="s">
        <v>1058</v>
      </c>
      <c r="D2238" s="1">
        <v>59015</v>
      </c>
      <c r="E2238" t="s">
        <v>7652</v>
      </c>
    </row>
    <row r="2239" spans="1:5" x14ac:dyDescent="0.2">
      <c r="A2239" s="1" t="s">
        <v>3317</v>
      </c>
      <c r="B2239" s="1" t="s">
        <v>7641</v>
      </c>
      <c r="C2239" s="1" t="s">
        <v>1060</v>
      </c>
      <c r="D2239" s="1">
        <v>105030</v>
      </c>
      <c r="E2239" t="s">
        <v>7652</v>
      </c>
    </row>
    <row r="2240" spans="1:5" x14ac:dyDescent="0.2">
      <c r="A2240" s="1" t="s">
        <v>3318</v>
      </c>
      <c r="B2240" s="1" t="s">
        <v>7641</v>
      </c>
      <c r="C2240" s="1" t="s">
        <v>1062</v>
      </c>
      <c r="D2240" s="1">
        <v>84020</v>
      </c>
      <c r="E2240" t="s">
        <v>7652</v>
      </c>
    </row>
    <row r="2241" spans="1:5" x14ac:dyDescent="0.2">
      <c r="A2241" s="1" t="s">
        <v>3319</v>
      </c>
      <c r="B2241" s="1" t="s">
        <v>7641</v>
      </c>
      <c r="C2241" s="1" t="s">
        <v>1064</v>
      </c>
      <c r="D2241" s="1">
        <v>61515</v>
      </c>
      <c r="E2241" t="s">
        <v>7652</v>
      </c>
    </row>
    <row r="2242" spans="1:5" x14ac:dyDescent="0.2">
      <c r="A2242" s="1" t="s">
        <v>3333</v>
      </c>
      <c r="B2242" s="1" t="s">
        <v>7641</v>
      </c>
      <c r="C2242" s="1" t="s">
        <v>1086</v>
      </c>
      <c r="D2242" s="1">
        <v>15760</v>
      </c>
      <c r="E2242" t="s">
        <v>7652</v>
      </c>
    </row>
    <row r="2243" spans="1:5" x14ac:dyDescent="0.2">
      <c r="A2243" s="1" t="s">
        <v>3339</v>
      </c>
      <c r="B2243" s="1" t="s">
        <v>7641</v>
      </c>
      <c r="C2243" s="1" t="s">
        <v>1100</v>
      </c>
      <c r="D2243" s="1">
        <v>36760</v>
      </c>
      <c r="E2243" s="2" t="s">
        <v>7652</v>
      </c>
    </row>
    <row r="2244" spans="1:5" x14ac:dyDescent="0.2">
      <c r="A2244" s="1" t="s">
        <v>3352</v>
      </c>
      <c r="B2244" s="1" t="s">
        <v>7641</v>
      </c>
      <c r="C2244" s="1" t="s">
        <v>1124</v>
      </c>
      <c r="D2244" s="1">
        <v>84020</v>
      </c>
      <c r="E2244" t="s">
        <v>7652</v>
      </c>
    </row>
    <row r="2245" spans="1:5" x14ac:dyDescent="0.2">
      <c r="A2245" s="1" t="s">
        <v>3367</v>
      </c>
      <c r="B2245" s="1" t="s">
        <v>7641</v>
      </c>
      <c r="C2245" s="1" t="s">
        <v>1150</v>
      </c>
      <c r="D2245" s="1">
        <v>36760</v>
      </c>
      <c r="E2245" t="s">
        <v>7652</v>
      </c>
    </row>
    <row r="2246" spans="1:5" x14ac:dyDescent="0.2">
      <c r="A2246" s="1" t="s">
        <v>3387</v>
      </c>
      <c r="B2246" s="1" t="s">
        <v>7641</v>
      </c>
      <c r="C2246" s="1" t="s">
        <v>1186</v>
      </c>
      <c r="D2246" s="1">
        <v>164040</v>
      </c>
      <c r="E2246" t="s">
        <v>7652</v>
      </c>
    </row>
    <row r="2247" spans="1:5" x14ac:dyDescent="0.2">
      <c r="A2247" s="1" t="s">
        <v>3392</v>
      </c>
      <c r="B2247" s="1" t="s">
        <v>7641</v>
      </c>
      <c r="C2247" s="1" t="s">
        <v>1190</v>
      </c>
      <c r="D2247" s="1">
        <v>57515</v>
      </c>
      <c r="E2247" t="s">
        <v>7652</v>
      </c>
    </row>
    <row r="2248" spans="1:5" x14ac:dyDescent="0.2">
      <c r="A2248" s="1" t="s">
        <v>3424</v>
      </c>
      <c r="B2248" s="1" t="s">
        <v>7641</v>
      </c>
      <c r="C2248" s="1" t="s">
        <v>1250</v>
      </c>
      <c r="D2248" s="1">
        <v>26260</v>
      </c>
      <c r="E2248" t="s">
        <v>7652</v>
      </c>
    </row>
    <row r="2249" spans="1:5" x14ac:dyDescent="0.2">
      <c r="A2249" s="1" t="s">
        <v>3453</v>
      </c>
      <c r="B2249" s="1" t="s">
        <v>7641</v>
      </c>
      <c r="C2249" s="1" t="s">
        <v>1300</v>
      </c>
      <c r="D2249" s="1">
        <v>105030</v>
      </c>
      <c r="E2249" t="s">
        <v>7652</v>
      </c>
    </row>
    <row r="2250" spans="1:5" x14ac:dyDescent="0.2">
      <c r="A2250" s="1" t="s">
        <v>3485</v>
      </c>
      <c r="B2250" s="1" t="s">
        <v>7641</v>
      </c>
      <c r="C2250" s="1" t="s">
        <v>1356</v>
      </c>
      <c r="D2250" s="1">
        <v>33760</v>
      </c>
      <c r="E2250" t="s">
        <v>7652</v>
      </c>
    </row>
    <row r="2251" spans="1:5" x14ac:dyDescent="0.2">
      <c r="A2251" s="1" t="s">
        <v>3539</v>
      </c>
      <c r="B2251" s="1" t="s">
        <v>7641</v>
      </c>
      <c r="C2251" s="1" t="s">
        <v>1450</v>
      </c>
      <c r="D2251" s="1">
        <v>19255</v>
      </c>
      <c r="E2251" t="s">
        <v>7652</v>
      </c>
    </row>
    <row r="2252" spans="1:5" x14ac:dyDescent="0.2">
      <c r="A2252" s="1" t="s">
        <v>3548</v>
      </c>
      <c r="B2252" s="1" t="s">
        <v>7641</v>
      </c>
      <c r="C2252" s="1" t="s">
        <v>1468</v>
      </c>
      <c r="D2252" s="1">
        <v>15760</v>
      </c>
      <c r="E2252" t="s">
        <v>7652</v>
      </c>
    </row>
    <row r="2253" spans="1:5" x14ac:dyDescent="0.2">
      <c r="A2253" s="1" t="s">
        <v>3555</v>
      </c>
      <c r="B2253" s="1" t="s">
        <v>7641</v>
      </c>
      <c r="C2253" s="1" t="s">
        <v>1486</v>
      </c>
      <c r="D2253" s="1">
        <v>15760</v>
      </c>
      <c r="E2253" s="2" t="s">
        <v>7652</v>
      </c>
    </row>
    <row r="2254" spans="1:5" x14ac:dyDescent="0.2">
      <c r="A2254" s="1" t="s">
        <v>3558</v>
      </c>
      <c r="B2254" s="1" t="s">
        <v>7641</v>
      </c>
      <c r="C2254" s="1" t="s">
        <v>1494</v>
      </c>
      <c r="D2254" s="1">
        <v>19260</v>
      </c>
      <c r="E2254" t="s">
        <v>7652</v>
      </c>
    </row>
    <row r="2255" spans="1:5" x14ac:dyDescent="0.2">
      <c r="A2255" s="1" t="s">
        <v>3561</v>
      </c>
      <c r="B2255" s="1" t="s">
        <v>7641</v>
      </c>
      <c r="C2255" s="1" t="s">
        <v>1500</v>
      </c>
      <c r="D2255" s="1">
        <v>15760</v>
      </c>
      <c r="E2255" t="s">
        <v>7652</v>
      </c>
    </row>
    <row r="2256" spans="1:5" x14ac:dyDescent="0.2">
      <c r="A2256" s="1" t="s">
        <v>3570</v>
      </c>
      <c r="B2256" s="1" t="s">
        <v>7641</v>
      </c>
      <c r="C2256" s="1" t="s">
        <v>1514</v>
      </c>
      <c r="D2256" s="1">
        <v>183800</v>
      </c>
      <c r="E2256" t="s">
        <v>7652</v>
      </c>
    </row>
    <row r="2257" spans="1:5" x14ac:dyDescent="0.2">
      <c r="A2257" s="1" t="s">
        <v>3571</v>
      </c>
      <c r="B2257" s="1" t="s">
        <v>7641</v>
      </c>
      <c r="C2257" s="1" t="s">
        <v>1516</v>
      </c>
      <c r="D2257" s="1">
        <v>15760</v>
      </c>
      <c r="E2257" t="s">
        <v>7652</v>
      </c>
    </row>
    <row r="2258" spans="1:5" x14ac:dyDescent="0.2">
      <c r="A2258" s="1" t="s">
        <v>3573</v>
      </c>
      <c r="B2258" s="1" t="s">
        <v>7641</v>
      </c>
      <c r="C2258" s="1" t="s">
        <v>1520</v>
      </c>
      <c r="D2258" s="1">
        <v>157540</v>
      </c>
      <c r="E2258" s="2" t="s">
        <v>7652</v>
      </c>
    </row>
    <row r="2259" spans="1:5" x14ac:dyDescent="0.2">
      <c r="A2259" s="1" t="s">
        <v>3650</v>
      </c>
      <c r="B2259" s="1" t="s">
        <v>7641</v>
      </c>
      <c r="C2259" s="1" t="s">
        <v>1655</v>
      </c>
      <c r="D2259" s="1">
        <v>15760</v>
      </c>
      <c r="E2259" t="s">
        <v>7652</v>
      </c>
    </row>
    <row r="2260" spans="1:5" x14ac:dyDescent="0.2">
      <c r="A2260" s="1" t="s">
        <v>3685</v>
      </c>
      <c r="B2260" s="1" t="s">
        <v>7641</v>
      </c>
      <c r="C2260" s="1" t="s">
        <v>1707</v>
      </c>
      <c r="D2260" s="1">
        <v>5255</v>
      </c>
      <c r="E2260" t="s">
        <v>7652</v>
      </c>
    </row>
    <row r="2261" spans="1:5" x14ac:dyDescent="0.2">
      <c r="A2261" s="1" t="s">
        <v>3695</v>
      </c>
      <c r="B2261" s="1" t="s">
        <v>7641</v>
      </c>
      <c r="C2261" s="1" t="s">
        <v>1725</v>
      </c>
      <c r="D2261" s="1">
        <v>90520</v>
      </c>
      <c r="E2261" t="s">
        <v>7652</v>
      </c>
    </row>
    <row r="2262" spans="1:5" x14ac:dyDescent="0.2">
      <c r="A2262" s="1" t="s">
        <v>3709</v>
      </c>
      <c r="B2262" s="1" t="s">
        <v>7641</v>
      </c>
      <c r="C2262" s="1" t="s">
        <v>1753</v>
      </c>
      <c r="D2262" s="1">
        <v>29255</v>
      </c>
      <c r="E2262" t="s">
        <v>7652</v>
      </c>
    </row>
    <row r="2263" spans="1:5" x14ac:dyDescent="0.2">
      <c r="A2263" s="1" t="s">
        <v>2774</v>
      </c>
      <c r="B2263" s="1" t="s">
        <v>7641</v>
      </c>
      <c r="C2263" s="1" t="s">
        <v>1798</v>
      </c>
      <c r="D2263" s="1">
        <v>10880</v>
      </c>
      <c r="E2263" s="2" t="s">
        <v>7649</v>
      </c>
    </row>
    <row r="2264" spans="1:5" x14ac:dyDescent="0.2">
      <c r="A2264" s="1" t="s">
        <v>2788</v>
      </c>
      <c r="B2264" s="1" t="s">
        <v>7641</v>
      </c>
      <c r="C2264" s="1" t="s">
        <v>56</v>
      </c>
      <c r="D2264" s="1">
        <v>68265</v>
      </c>
      <c r="E2264" t="s">
        <v>7649</v>
      </c>
    </row>
    <row r="2265" spans="1:5" x14ac:dyDescent="0.2">
      <c r="A2265" s="1" t="s">
        <v>2794</v>
      </c>
      <c r="B2265" s="1" t="s">
        <v>7641</v>
      </c>
      <c r="C2265" s="1" t="s">
        <v>70</v>
      </c>
      <c r="D2265" s="1">
        <v>15760</v>
      </c>
      <c r="E2265" t="s">
        <v>7649</v>
      </c>
    </row>
    <row r="2266" spans="1:5" x14ac:dyDescent="0.2">
      <c r="A2266" s="1" t="s">
        <v>2795</v>
      </c>
      <c r="B2266" s="1" t="s">
        <v>7641</v>
      </c>
      <c r="C2266" s="1" t="s">
        <v>2796</v>
      </c>
      <c r="D2266" s="1">
        <v>5255</v>
      </c>
      <c r="E2266" t="s">
        <v>7649</v>
      </c>
    </row>
    <row r="2267" spans="1:5" x14ac:dyDescent="0.2">
      <c r="A2267" s="1" t="s">
        <v>2797</v>
      </c>
      <c r="B2267" s="1" t="s">
        <v>7641</v>
      </c>
      <c r="C2267" s="1" t="s">
        <v>1822</v>
      </c>
      <c r="D2267" s="1">
        <v>19260</v>
      </c>
      <c r="E2267" t="s">
        <v>7649</v>
      </c>
    </row>
    <row r="2268" spans="1:5" x14ac:dyDescent="0.2">
      <c r="A2268" s="1" t="s">
        <v>2798</v>
      </c>
      <c r="B2268" s="1" t="s">
        <v>7641</v>
      </c>
      <c r="C2268" s="1" t="s">
        <v>76</v>
      </c>
      <c r="D2268" s="1">
        <v>15760</v>
      </c>
      <c r="E2268" t="s">
        <v>7649</v>
      </c>
    </row>
    <row r="2269" spans="1:5" x14ac:dyDescent="0.2">
      <c r="A2269" s="1" t="s">
        <v>2799</v>
      </c>
      <c r="B2269" s="1" t="s">
        <v>7641</v>
      </c>
      <c r="C2269" s="1" t="s">
        <v>78</v>
      </c>
      <c r="D2269" s="1">
        <v>36760</v>
      </c>
      <c r="E2269" t="s">
        <v>7649</v>
      </c>
    </row>
    <row r="2270" spans="1:5" x14ac:dyDescent="0.2">
      <c r="A2270" s="1" t="s">
        <v>2809</v>
      </c>
      <c r="B2270" s="1" t="s">
        <v>7641</v>
      </c>
      <c r="C2270" s="1" t="s">
        <v>92</v>
      </c>
      <c r="D2270" s="1">
        <v>5255</v>
      </c>
      <c r="E2270" t="s">
        <v>7649</v>
      </c>
    </row>
    <row r="2271" spans="1:5" x14ac:dyDescent="0.2">
      <c r="A2271" s="1" t="s">
        <v>2811</v>
      </c>
      <c r="B2271" s="1" t="s">
        <v>7641</v>
      </c>
      <c r="C2271" s="1" t="s">
        <v>1836</v>
      </c>
      <c r="D2271" s="1">
        <v>5255</v>
      </c>
      <c r="E2271" t="s">
        <v>7649</v>
      </c>
    </row>
    <row r="2272" spans="1:5" x14ac:dyDescent="0.2">
      <c r="A2272" s="1" t="s">
        <v>2819</v>
      </c>
      <c r="B2272" s="1" t="s">
        <v>7641</v>
      </c>
      <c r="C2272" s="1" t="s">
        <v>108</v>
      </c>
      <c r="D2272" s="1">
        <v>5255</v>
      </c>
      <c r="E2272" t="s">
        <v>7649</v>
      </c>
    </row>
    <row r="2273" spans="1:5" x14ac:dyDescent="0.2">
      <c r="A2273" s="1" t="s">
        <v>2827</v>
      </c>
      <c r="B2273" s="1" t="s">
        <v>7641</v>
      </c>
      <c r="C2273" s="1" t="s">
        <v>126</v>
      </c>
      <c r="D2273" s="1">
        <v>5255</v>
      </c>
      <c r="E2273" t="s">
        <v>7649</v>
      </c>
    </row>
    <row r="2274" spans="1:5" x14ac:dyDescent="0.2">
      <c r="A2274" s="1" t="s">
        <v>2845</v>
      </c>
      <c r="B2274" s="1" t="s">
        <v>7641</v>
      </c>
      <c r="C2274" s="1" t="s">
        <v>156</v>
      </c>
      <c r="D2274" s="1">
        <v>26260</v>
      </c>
      <c r="E2274" t="s">
        <v>7649</v>
      </c>
    </row>
    <row r="2275" spans="1:5" x14ac:dyDescent="0.2">
      <c r="A2275" s="1" t="s">
        <v>2850</v>
      </c>
      <c r="B2275" s="1" t="s">
        <v>7641</v>
      </c>
      <c r="C2275" s="1" t="s">
        <v>166</v>
      </c>
      <c r="D2275" s="1">
        <v>7880</v>
      </c>
      <c r="E2275" t="s">
        <v>7649</v>
      </c>
    </row>
    <row r="2276" spans="1:5" x14ac:dyDescent="0.2">
      <c r="A2276" s="1" t="s">
        <v>2854</v>
      </c>
      <c r="B2276" s="1" t="s">
        <v>7641</v>
      </c>
      <c r="C2276" s="1" t="s">
        <v>174</v>
      </c>
      <c r="D2276" s="1">
        <v>5255</v>
      </c>
      <c r="E2276" t="s">
        <v>7649</v>
      </c>
    </row>
    <row r="2277" spans="1:5" x14ac:dyDescent="0.2">
      <c r="A2277" s="1" t="s">
        <v>2860</v>
      </c>
      <c r="B2277" s="1" t="s">
        <v>7641</v>
      </c>
      <c r="C2277" s="1" t="s">
        <v>184</v>
      </c>
      <c r="D2277" s="1">
        <v>36760</v>
      </c>
      <c r="E2277" t="s">
        <v>7649</v>
      </c>
    </row>
    <row r="2278" spans="1:5" x14ac:dyDescent="0.2">
      <c r="A2278" s="1" t="s">
        <v>2861</v>
      </c>
      <c r="B2278" s="1" t="s">
        <v>7641</v>
      </c>
      <c r="C2278" s="1" t="s">
        <v>186</v>
      </c>
      <c r="D2278" s="1">
        <v>52515</v>
      </c>
      <c r="E2278" t="s">
        <v>7649</v>
      </c>
    </row>
    <row r="2279" spans="1:5" x14ac:dyDescent="0.2">
      <c r="A2279" s="1" t="s">
        <v>2871</v>
      </c>
      <c r="B2279" s="1" t="s">
        <v>7641</v>
      </c>
      <c r="C2279" s="1" t="s">
        <v>208</v>
      </c>
      <c r="D2279" s="1">
        <v>15760</v>
      </c>
      <c r="E2279" t="s">
        <v>7649</v>
      </c>
    </row>
    <row r="2280" spans="1:5" x14ac:dyDescent="0.2">
      <c r="A2280" s="1" t="s">
        <v>2876</v>
      </c>
      <c r="B2280" s="1" t="s">
        <v>7641</v>
      </c>
      <c r="C2280" s="1" t="s">
        <v>220</v>
      </c>
      <c r="D2280" s="1">
        <v>15760</v>
      </c>
      <c r="E2280" t="s">
        <v>7649</v>
      </c>
    </row>
    <row r="2281" spans="1:5" x14ac:dyDescent="0.2">
      <c r="A2281" s="1" t="s">
        <v>2883</v>
      </c>
      <c r="B2281" s="1" t="s">
        <v>7641</v>
      </c>
      <c r="C2281" s="1" t="s">
        <v>2884</v>
      </c>
      <c r="D2281" s="1">
        <v>15760</v>
      </c>
      <c r="E2281" t="s">
        <v>7649</v>
      </c>
    </row>
    <row r="2282" spans="1:5" x14ac:dyDescent="0.2">
      <c r="A2282" s="1" t="s">
        <v>2899</v>
      </c>
      <c r="B2282" s="1" t="s">
        <v>7641</v>
      </c>
      <c r="C2282" s="1" t="s">
        <v>250</v>
      </c>
      <c r="D2282" s="1">
        <v>23760</v>
      </c>
      <c r="E2282" t="s">
        <v>7649</v>
      </c>
    </row>
    <row r="2283" spans="1:5" x14ac:dyDescent="0.2">
      <c r="A2283" s="1" t="s">
        <v>2906</v>
      </c>
      <c r="B2283" s="1" t="s">
        <v>7641</v>
      </c>
      <c r="C2283" s="1" t="s">
        <v>264</v>
      </c>
      <c r="D2283" s="1">
        <v>390080</v>
      </c>
      <c r="E2283" t="s">
        <v>7649</v>
      </c>
    </row>
    <row r="2284" spans="1:5" x14ac:dyDescent="0.2">
      <c r="A2284" s="1" t="s">
        <v>2907</v>
      </c>
      <c r="B2284" s="1" t="s">
        <v>7641</v>
      </c>
      <c r="C2284" s="1" t="s">
        <v>268</v>
      </c>
      <c r="D2284" s="1">
        <v>13130</v>
      </c>
      <c r="E2284" t="s">
        <v>7649</v>
      </c>
    </row>
    <row r="2285" spans="1:5" x14ac:dyDescent="0.2">
      <c r="A2285" s="1" t="s">
        <v>2912</v>
      </c>
      <c r="B2285" s="1" t="s">
        <v>7641</v>
      </c>
      <c r="C2285" s="1" t="s">
        <v>282</v>
      </c>
      <c r="D2285" s="1">
        <v>131285</v>
      </c>
      <c r="E2285" t="s">
        <v>7649</v>
      </c>
    </row>
    <row r="2286" spans="1:5" x14ac:dyDescent="0.2">
      <c r="A2286" s="1" t="s">
        <v>2915</v>
      </c>
      <c r="B2286" s="1" t="s">
        <v>7641</v>
      </c>
      <c r="C2286" s="1" t="s">
        <v>1949</v>
      </c>
      <c r="D2286" s="1">
        <v>5255</v>
      </c>
      <c r="E2286" t="s">
        <v>7649</v>
      </c>
    </row>
    <row r="2287" spans="1:5" x14ac:dyDescent="0.2">
      <c r="A2287" s="1" t="s">
        <v>2920</v>
      </c>
      <c r="B2287" s="1" t="s">
        <v>7641</v>
      </c>
      <c r="C2287" s="1" t="s">
        <v>1955</v>
      </c>
      <c r="D2287" s="1">
        <v>5255</v>
      </c>
      <c r="E2287" t="s">
        <v>7649</v>
      </c>
    </row>
    <row r="2288" spans="1:5" x14ac:dyDescent="0.2">
      <c r="A2288" s="1" t="s">
        <v>2936</v>
      </c>
      <c r="B2288" s="1" t="s">
        <v>7641</v>
      </c>
      <c r="C2288" s="1" t="s">
        <v>1965</v>
      </c>
      <c r="D2288" s="1">
        <v>5255</v>
      </c>
      <c r="E2288" t="s">
        <v>7649</v>
      </c>
    </row>
    <row r="2289" spans="1:5" x14ac:dyDescent="0.2">
      <c r="A2289" s="1" t="s">
        <v>2941</v>
      </c>
      <c r="B2289" s="1" t="s">
        <v>7641</v>
      </c>
      <c r="C2289" s="1" t="s">
        <v>336</v>
      </c>
      <c r="D2289" s="1">
        <v>5255</v>
      </c>
      <c r="E2289" t="s">
        <v>7649</v>
      </c>
    </row>
    <row r="2290" spans="1:5" x14ac:dyDescent="0.2">
      <c r="A2290" s="1" t="s">
        <v>2942</v>
      </c>
      <c r="B2290" s="1" t="s">
        <v>7641</v>
      </c>
      <c r="C2290" s="1" t="s">
        <v>338</v>
      </c>
      <c r="D2290" s="1">
        <v>15760</v>
      </c>
      <c r="E2290" t="s">
        <v>7649</v>
      </c>
    </row>
    <row r="2291" spans="1:5" x14ac:dyDescent="0.2">
      <c r="A2291" s="1" t="s">
        <v>2943</v>
      </c>
      <c r="B2291" s="1" t="s">
        <v>7641</v>
      </c>
      <c r="C2291" s="1" t="s">
        <v>340</v>
      </c>
      <c r="D2291" s="1">
        <v>26260</v>
      </c>
      <c r="E2291" t="s">
        <v>7649</v>
      </c>
    </row>
    <row r="2292" spans="1:5" x14ac:dyDescent="0.2">
      <c r="A2292" s="1" t="s">
        <v>2946</v>
      </c>
      <c r="B2292" s="1" t="s">
        <v>7641</v>
      </c>
      <c r="C2292" s="1" t="s">
        <v>346</v>
      </c>
      <c r="D2292" s="1">
        <v>13130</v>
      </c>
      <c r="E2292" t="s">
        <v>7649</v>
      </c>
    </row>
    <row r="2293" spans="1:5" x14ac:dyDescent="0.2">
      <c r="A2293" s="1" t="s">
        <v>2965</v>
      </c>
      <c r="B2293" s="1" t="s">
        <v>7641</v>
      </c>
      <c r="C2293" s="1" t="s">
        <v>392</v>
      </c>
      <c r="D2293" s="1">
        <v>5255</v>
      </c>
      <c r="E2293" t="s">
        <v>7649</v>
      </c>
    </row>
    <row r="2294" spans="1:5" x14ac:dyDescent="0.2">
      <c r="A2294" s="1" t="s">
        <v>2972</v>
      </c>
      <c r="B2294" s="1" t="s">
        <v>7641</v>
      </c>
      <c r="C2294" s="1" t="s">
        <v>406</v>
      </c>
      <c r="D2294" s="1">
        <v>15760</v>
      </c>
      <c r="E2294" s="2" t="s">
        <v>7649</v>
      </c>
    </row>
    <row r="2295" spans="1:5" x14ac:dyDescent="0.2">
      <c r="A2295" s="1" t="s">
        <v>2978</v>
      </c>
      <c r="B2295" s="1" t="s">
        <v>7641</v>
      </c>
      <c r="C2295" s="1" t="s">
        <v>418</v>
      </c>
      <c r="D2295" s="1">
        <v>7880</v>
      </c>
      <c r="E2295" t="s">
        <v>7649</v>
      </c>
    </row>
    <row r="2296" spans="1:5" x14ac:dyDescent="0.2">
      <c r="A2296" s="1" t="s">
        <v>2979</v>
      </c>
      <c r="B2296" s="1" t="s">
        <v>7641</v>
      </c>
      <c r="C2296" s="1" t="s">
        <v>420</v>
      </c>
      <c r="D2296" s="1">
        <v>15760</v>
      </c>
      <c r="E2296" t="s">
        <v>7649</v>
      </c>
    </row>
    <row r="2297" spans="1:5" x14ac:dyDescent="0.2">
      <c r="A2297" s="1" t="s">
        <v>2986</v>
      </c>
      <c r="B2297" s="1" t="s">
        <v>7641</v>
      </c>
      <c r="C2297" s="1" t="s">
        <v>434</v>
      </c>
      <c r="D2297" s="1">
        <v>5255</v>
      </c>
      <c r="E2297" t="s">
        <v>7649</v>
      </c>
    </row>
    <row r="2298" spans="1:5" x14ac:dyDescent="0.2">
      <c r="A2298" s="1" t="s">
        <v>2991</v>
      </c>
      <c r="B2298" s="1" t="s">
        <v>7641</v>
      </c>
      <c r="C2298" s="1" t="s">
        <v>2032</v>
      </c>
      <c r="D2298" s="1">
        <v>7880</v>
      </c>
      <c r="E2298" t="s">
        <v>7649</v>
      </c>
    </row>
    <row r="2299" spans="1:5" x14ac:dyDescent="0.2">
      <c r="A2299" s="1" t="s">
        <v>3005</v>
      </c>
      <c r="B2299" s="1" t="s">
        <v>7641</v>
      </c>
      <c r="C2299" s="1" t="s">
        <v>472</v>
      </c>
      <c r="D2299" s="1">
        <v>7880</v>
      </c>
      <c r="E2299" t="s">
        <v>7649</v>
      </c>
    </row>
    <row r="2300" spans="1:5" x14ac:dyDescent="0.2">
      <c r="A2300" s="1" t="s">
        <v>3026</v>
      </c>
      <c r="B2300" s="1" t="s">
        <v>7641</v>
      </c>
      <c r="C2300" s="1" t="s">
        <v>2070</v>
      </c>
      <c r="D2300" s="1">
        <v>7755</v>
      </c>
      <c r="E2300" t="s">
        <v>7649</v>
      </c>
    </row>
    <row r="2301" spans="1:5" x14ac:dyDescent="0.2">
      <c r="A2301" s="1" t="s">
        <v>3028</v>
      </c>
      <c r="B2301" s="1" t="s">
        <v>7641</v>
      </c>
      <c r="C2301" s="1" t="s">
        <v>510</v>
      </c>
      <c r="D2301" s="1">
        <v>7880</v>
      </c>
      <c r="E2301" t="s">
        <v>7649</v>
      </c>
    </row>
    <row r="2302" spans="1:5" x14ac:dyDescent="0.2">
      <c r="A2302" s="1" t="s">
        <v>3031</v>
      </c>
      <c r="B2302" s="1" t="s">
        <v>7641</v>
      </c>
      <c r="C2302" s="1" t="s">
        <v>518</v>
      </c>
      <c r="D2302" s="1">
        <v>15760</v>
      </c>
      <c r="E2302" t="s">
        <v>7649</v>
      </c>
    </row>
    <row r="2303" spans="1:5" x14ac:dyDescent="0.2">
      <c r="A2303" s="1" t="s">
        <v>3047</v>
      </c>
      <c r="B2303" s="1" t="s">
        <v>7641</v>
      </c>
      <c r="C2303" s="1" t="s">
        <v>550</v>
      </c>
      <c r="D2303" s="1">
        <v>15760</v>
      </c>
      <c r="E2303" t="s">
        <v>7649</v>
      </c>
    </row>
    <row r="2304" spans="1:5" x14ac:dyDescent="0.2">
      <c r="A2304" s="1" t="s">
        <v>3050</v>
      </c>
      <c r="B2304" s="1" t="s">
        <v>7641</v>
      </c>
      <c r="C2304" s="1" t="s">
        <v>558</v>
      </c>
      <c r="D2304" s="1">
        <v>7880</v>
      </c>
      <c r="E2304" t="s">
        <v>7649</v>
      </c>
    </row>
    <row r="2305" spans="1:5" x14ac:dyDescent="0.2">
      <c r="A2305" s="1" t="s">
        <v>3051</v>
      </c>
      <c r="B2305" s="1" t="s">
        <v>7641</v>
      </c>
      <c r="C2305" s="1" t="s">
        <v>560</v>
      </c>
      <c r="D2305" s="1">
        <v>88265</v>
      </c>
      <c r="E2305" t="s">
        <v>7649</v>
      </c>
    </row>
    <row r="2306" spans="1:5" x14ac:dyDescent="0.2">
      <c r="A2306" s="1" t="s">
        <v>3055</v>
      </c>
      <c r="B2306" s="1" t="s">
        <v>7641</v>
      </c>
      <c r="C2306" s="1" t="s">
        <v>566</v>
      </c>
      <c r="D2306" s="1">
        <v>5255</v>
      </c>
      <c r="E2306" t="s">
        <v>7649</v>
      </c>
    </row>
    <row r="2307" spans="1:5" x14ac:dyDescent="0.2">
      <c r="A2307" s="1" t="s">
        <v>3059</v>
      </c>
      <c r="B2307" s="1" t="s">
        <v>7641</v>
      </c>
      <c r="C2307" s="1" t="s">
        <v>572</v>
      </c>
      <c r="D2307" s="1">
        <v>210055</v>
      </c>
      <c r="E2307" t="s">
        <v>7649</v>
      </c>
    </row>
    <row r="2308" spans="1:5" x14ac:dyDescent="0.2">
      <c r="A2308" s="1" t="s">
        <v>3075</v>
      </c>
      <c r="B2308" s="1" t="s">
        <v>7641</v>
      </c>
      <c r="C2308" s="1" t="s">
        <v>600</v>
      </c>
      <c r="D2308" s="1">
        <v>15760</v>
      </c>
      <c r="E2308" t="s">
        <v>7649</v>
      </c>
    </row>
    <row r="2309" spans="1:5" x14ac:dyDescent="0.2">
      <c r="A2309" s="1" t="s">
        <v>3078</v>
      </c>
      <c r="B2309" s="1" t="s">
        <v>7641</v>
      </c>
      <c r="C2309" s="1" t="s">
        <v>3079</v>
      </c>
      <c r="D2309" s="1">
        <v>5255</v>
      </c>
      <c r="E2309" t="s">
        <v>7649</v>
      </c>
    </row>
    <row r="2310" spans="1:5" x14ac:dyDescent="0.2">
      <c r="A2310" s="1" t="s">
        <v>3090</v>
      </c>
      <c r="B2310" s="1" t="s">
        <v>7641</v>
      </c>
      <c r="C2310" s="1" t="s">
        <v>626</v>
      </c>
      <c r="D2310" s="1">
        <v>5255</v>
      </c>
      <c r="E2310" t="s">
        <v>7649</v>
      </c>
    </row>
    <row r="2311" spans="1:5" x14ac:dyDescent="0.2">
      <c r="A2311" s="1" t="s">
        <v>3126</v>
      </c>
      <c r="B2311" s="1" t="s">
        <v>7641</v>
      </c>
      <c r="C2311" s="1" t="s">
        <v>3127</v>
      </c>
      <c r="D2311" s="1">
        <v>5255</v>
      </c>
      <c r="E2311" t="s">
        <v>7649</v>
      </c>
    </row>
    <row r="2312" spans="1:5" x14ac:dyDescent="0.2">
      <c r="A2312" s="1" t="s">
        <v>3131</v>
      </c>
      <c r="B2312" s="1" t="s">
        <v>7641</v>
      </c>
      <c r="C2312" s="1" t="s">
        <v>700</v>
      </c>
      <c r="D2312" s="1">
        <v>15760</v>
      </c>
      <c r="E2312" t="s">
        <v>7649</v>
      </c>
    </row>
    <row r="2313" spans="1:5" x14ac:dyDescent="0.2">
      <c r="A2313" s="1" t="s">
        <v>3149</v>
      </c>
      <c r="B2313" s="1" t="s">
        <v>7641</v>
      </c>
      <c r="C2313" s="1" t="s">
        <v>2191</v>
      </c>
      <c r="D2313" s="1">
        <v>16505</v>
      </c>
      <c r="E2313" t="s">
        <v>7649</v>
      </c>
    </row>
    <row r="2314" spans="1:5" x14ac:dyDescent="0.2">
      <c r="A2314" s="1" t="s">
        <v>3151</v>
      </c>
      <c r="B2314" s="1" t="s">
        <v>7641</v>
      </c>
      <c r="C2314" s="1" t="s">
        <v>736</v>
      </c>
      <c r="D2314" s="1">
        <v>5255</v>
      </c>
      <c r="E2314" t="s">
        <v>7649</v>
      </c>
    </row>
    <row r="2315" spans="1:5" x14ac:dyDescent="0.2">
      <c r="A2315" s="1" t="s">
        <v>3152</v>
      </c>
      <c r="B2315" s="1" t="s">
        <v>7641</v>
      </c>
      <c r="C2315" s="1" t="s">
        <v>738</v>
      </c>
      <c r="D2315" s="1">
        <v>26260</v>
      </c>
      <c r="E2315" t="s">
        <v>7649</v>
      </c>
    </row>
    <row r="2316" spans="1:5" x14ac:dyDescent="0.2">
      <c r="A2316" s="1" t="s">
        <v>3175</v>
      </c>
      <c r="B2316" s="1" t="s">
        <v>7641</v>
      </c>
      <c r="C2316" s="1" t="s">
        <v>778</v>
      </c>
      <c r="D2316" s="1">
        <v>5255</v>
      </c>
      <c r="E2316" t="s">
        <v>7649</v>
      </c>
    </row>
    <row r="2317" spans="1:5" x14ac:dyDescent="0.2">
      <c r="A2317" s="1" t="s">
        <v>3191</v>
      </c>
      <c r="B2317" s="1" t="s">
        <v>7641</v>
      </c>
      <c r="C2317" s="1" t="s">
        <v>810</v>
      </c>
      <c r="D2317" s="1">
        <v>15760</v>
      </c>
      <c r="E2317" t="s">
        <v>7649</v>
      </c>
    </row>
    <row r="2318" spans="1:5" x14ac:dyDescent="0.2">
      <c r="A2318" s="1" t="s">
        <v>3195</v>
      </c>
      <c r="B2318" s="1" t="s">
        <v>7641</v>
      </c>
      <c r="C2318" s="1" t="s">
        <v>818</v>
      </c>
      <c r="D2318" s="1">
        <v>62515</v>
      </c>
      <c r="E2318" t="s">
        <v>7649</v>
      </c>
    </row>
    <row r="2319" spans="1:5" x14ac:dyDescent="0.2">
      <c r="A2319" s="1" t="s">
        <v>3202</v>
      </c>
      <c r="B2319" s="1" t="s">
        <v>7641</v>
      </c>
      <c r="C2319" s="1" t="s">
        <v>832</v>
      </c>
      <c r="D2319" s="1">
        <v>57515</v>
      </c>
      <c r="E2319" t="s">
        <v>7649</v>
      </c>
    </row>
    <row r="2320" spans="1:5" x14ac:dyDescent="0.2">
      <c r="A2320" s="1" t="s">
        <v>3205</v>
      </c>
      <c r="B2320" s="1" t="s">
        <v>7641</v>
      </c>
      <c r="C2320" s="1" t="s">
        <v>840</v>
      </c>
      <c r="D2320" s="1">
        <v>172040</v>
      </c>
      <c r="E2320" s="2" t="s">
        <v>7649</v>
      </c>
    </row>
    <row r="2321" spans="1:5" x14ac:dyDescent="0.2">
      <c r="A2321" s="1" t="s">
        <v>3206</v>
      </c>
      <c r="B2321" s="1" t="s">
        <v>7641</v>
      </c>
      <c r="C2321" s="1" t="s">
        <v>842</v>
      </c>
      <c r="D2321" s="1">
        <v>52515</v>
      </c>
      <c r="E2321" s="2" t="s">
        <v>7649</v>
      </c>
    </row>
    <row r="2322" spans="1:5" x14ac:dyDescent="0.2">
      <c r="A2322" s="1" t="s">
        <v>3207</v>
      </c>
      <c r="B2322" s="1" t="s">
        <v>7641</v>
      </c>
      <c r="C2322" s="1" t="s">
        <v>844</v>
      </c>
      <c r="D2322" s="1">
        <v>95520</v>
      </c>
      <c r="E2322" s="2" t="s">
        <v>7649</v>
      </c>
    </row>
    <row r="2323" spans="1:5" x14ac:dyDescent="0.2">
      <c r="A2323" s="1" t="s">
        <v>3216</v>
      </c>
      <c r="B2323" s="1" t="s">
        <v>7641</v>
      </c>
      <c r="C2323" s="1" t="s">
        <v>862</v>
      </c>
      <c r="D2323" s="1">
        <v>15760</v>
      </c>
      <c r="E2323" t="s">
        <v>7649</v>
      </c>
    </row>
    <row r="2324" spans="1:5" x14ac:dyDescent="0.2">
      <c r="A2324" s="1" t="s">
        <v>3232</v>
      </c>
      <c r="B2324" s="1" t="s">
        <v>7641</v>
      </c>
      <c r="C2324" s="1" t="s">
        <v>3233</v>
      </c>
      <c r="D2324" s="1">
        <v>5255</v>
      </c>
      <c r="E2324" t="s">
        <v>7649</v>
      </c>
    </row>
    <row r="2325" spans="1:5" x14ac:dyDescent="0.2">
      <c r="A2325" s="1" t="s">
        <v>3245</v>
      </c>
      <c r="B2325" s="1" t="s">
        <v>7641</v>
      </c>
      <c r="C2325" s="1" t="s">
        <v>920</v>
      </c>
      <c r="D2325" s="1">
        <v>5255</v>
      </c>
      <c r="E2325" t="s">
        <v>7649</v>
      </c>
    </row>
    <row r="2326" spans="1:5" x14ac:dyDescent="0.2">
      <c r="A2326" s="1" t="s">
        <v>3251</v>
      </c>
      <c r="B2326" s="1" t="s">
        <v>7641</v>
      </c>
      <c r="C2326" s="1" t="s">
        <v>2296</v>
      </c>
      <c r="D2326" s="1">
        <v>7880</v>
      </c>
      <c r="E2326" t="s">
        <v>7649</v>
      </c>
    </row>
    <row r="2327" spans="1:5" x14ac:dyDescent="0.2">
      <c r="A2327" s="1" t="s">
        <v>3255</v>
      </c>
      <c r="B2327" s="1" t="s">
        <v>7641</v>
      </c>
      <c r="C2327" s="1" t="s">
        <v>936</v>
      </c>
      <c r="D2327" s="1">
        <v>26260</v>
      </c>
      <c r="E2327" t="s">
        <v>7649</v>
      </c>
    </row>
    <row r="2328" spans="1:5" x14ac:dyDescent="0.2">
      <c r="A2328" s="1" t="s">
        <v>3256</v>
      </c>
      <c r="B2328" s="1" t="s">
        <v>7641</v>
      </c>
      <c r="C2328" s="1" t="s">
        <v>2303</v>
      </c>
      <c r="D2328" s="1">
        <v>15760</v>
      </c>
      <c r="E2328" t="s">
        <v>7649</v>
      </c>
    </row>
    <row r="2329" spans="1:5" x14ac:dyDescent="0.2">
      <c r="A2329" s="1" t="s">
        <v>3258</v>
      </c>
      <c r="B2329" s="1" t="s">
        <v>7641</v>
      </c>
      <c r="C2329" s="1" t="s">
        <v>942</v>
      </c>
      <c r="D2329" s="1">
        <v>5255</v>
      </c>
      <c r="E2329" t="s">
        <v>7649</v>
      </c>
    </row>
    <row r="2330" spans="1:5" x14ac:dyDescent="0.2">
      <c r="A2330" s="1" t="s">
        <v>3268</v>
      </c>
      <c r="B2330" s="1" t="s">
        <v>7641</v>
      </c>
      <c r="C2330" s="1" t="s">
        <v>960</v>
      </c>
      <c r="D2330" s="1">
        <v>18760</v>
      </c>
      <c r="E2330" t="s">
        <v>7649</v>
      </c>
    </row>
    <row r="2331" spans="1:5" x14ac:dyDescent="0.2">
      <c r="A2331" s="1" t="s">
        <v>3273</v>
      </c>
      <c r="B2331" s="1" t="s">
        <v>7641</v>
      </c>
      <c r="C2331" s="1" t="s">
        <v>970</v>
      </c>
      <c r="D2331" s="1">
        <v>18380</v>
      </c>
      <c r="E2331" t="s">
        <v>7649</v>
      </c>
    </row>
    <row r="2332" spans="1:5" x14ac:dyDescent="0.2">
      <c r="A2332" s="1" t="s">
        <v>3275</v>
      </c>
      <c r="B2332" s="1" t="s">
        <v>7641</v>
      </c>
      <c r="C2332" s="1" t="s">
        <v>976</v>
      </c>
      <c r="D2332" s="1">
        <v>5255</v>
      </c>
      <c r="E2332" t="s">
        <v>7649</v>
      </c>
    </row>
    <row r="2333" spans="1:5" x14ac:dyDescent="0.2">
      <c r="A2333" s="1" t="s">
        <v>3288</v>
      </c>
      <c r="B2333" s="1" t="s">
        <v>7641</v>
      </c>
      <c r="C2333" s="1" t="s">
        <v>1002</v>
      </c>
      <c r="D2333" s="1">
        <v>15760</v>
      </c>
      <c r="E2333" t="s">
        <v>7649</v>
      </c>
    </row>
    <row r="2334" spans="1:5" x14ac:dyDescent="0.2">
      <c r="A2334" s="1" t="s">
        <v>3292</v>
      </c>
      <c r="B2334" s="1" t="s">
        <v>7641</v>
      </c>
      <c r="C2334" s="1" t="s">
        <v>1012</v>
      </c>
      <c r="D2334" s="1">
        <v>13505</v>
      </c>
      <c r="E2334" t="s">
        <v>7649</v>
      </c>
    </row>
    <row r="2335" spans="1:5" x14ac:dyDescent="0.2">
      <c r="A2335" s="1" t="s">
        <v>3294</v>
      </c>
      <c r="B2335" s="1" t="s">
        <v>7641</v>
      </c>
      <c r="C2335" s="1" t="s">
        <v>3295</v>
      </c>
      <c r="D2335" s="1">
        <v>10505</v>
      </c>
      <c r="E2335" t="s">
        <v>7649</v>
      </c>
    </row>
    <row r="2336" spans="1:5" x14ac:dyDescent="0.2">
      <c r="A2336" s="1" t="s">
        <v>3296</v>
      </c>
      <c r="B2336" s="1" t="s">
        <v>7641</v>
      </c>
      <c r="C2336" s="1" t="s">
        <v>1018</v>
      </c>
      <c r="D2336" s="1">
        <v>131285</v>
      </c>
      <c r="E2336" t="s">
        <v>7649</v>
      </c>
    </row>
    <row r="2337" spans="1:5" x14ac:dyDescent="0.2">
      <c r="A2337" s="1" t="s">
        <v>3298</v>
      </c>
      <c r="B2337" s="1" t="s">
        <v>7641</v>
      </c>
      <c r="C2337" s="1" t="s">
        <v>1022</v>
      </c>
      <c r="D2337" s="1">
        <v>122280</v>
      </c>
      <c r="E2337" t="s">
        <v>7649</v>
      </c>
    </row>
    <row r="2338" spans="1:5" x14ac:dyDescent="0.2">
      <c r="A2338" s="1" t="s">
        <v>3313</v>
      </c>
      <c r="B2338" s="1" t="s">
        <v>7641</v>
      </c>
      <c r="C2338" s="1" t="s">
        <v>1054</v>
      </c>
      <c r="D2338" s="1">
        <v>26260</v>
      </c>
      <c r="E2338" t="s">
        <v>7649</v>
      </c>
    </row>
    <row r="2339" spans="1:5" x14ac:dyDescent="0.2">
      <c r="A2339" s="1" t="s">
        <v>3320</v>
      </c>
      <c r="B2339" s="1" t="s">
        <v>7641</v>
      </c>
      <c r="C2339" s="1" t="s">
        <v>1066</v>
      </c>
      <c r="D2339" s="1">
        <v>18380</v>
      </c>
      <c r="E2339" t="s">
        <v>7649</v>
      </c>
    </row>
    <row r="2340" spans="1:5" x14ac:dyDescent="0.2">
      <c r="A2340" s="1" t="s">
        <v>3321</v>
      </c>
      <c r="B2340" s="1" t="s">
        <v>7641</v>
      </c>
      <c r="C2340" s="1" t="s">
        <v>1068</v>
      </c>
      <c r="D2340" s="1">
        <v>7880</v>
      </c>
      <c r="E2340" t="s">
        <v>7649</v>
      </c>
    </row>
    <row r="2341" spans="1:5" x14ac:dyDescent="0.2">
      <c r="A2341" s="1" t="s">
        <v>3322</v>
      </c>
      <c r="B2341" s="1" t="s">
        <v>7641</v>
      </c>
      <c r="C2341" s="1" t="s">
        <v>3323</v>
      </c>
      <c r="D2341" s="1">
        <v>15375</v>
      </c>
      <c r="E2341" t="s">
        <v>7649</v>
      </c>
    </row>
    <row r="2342" spans="1:5" x14ac:dyDescent="0.2">
      <c r="A2342" s="1" t="s">
        <v>3324</v>
      </c>
      <c r="B2342" s="1" t="s">
        <v>7641</v>
      </c>
      <c r="C2342" s="1" t="s">
        <v>2376</v>
      </c>
      <c r="D2342" s="1">
        <v>7880</v>
      </c>
      <c r="E2342" t="s">
        <v>7649</v>
      </c>
    </row>
    <row r="2343" spans="1:5" x14ac:dyDescent="0.2">
      <c r="A2343" s="1" t="s">
        <v>3325</v>
      </c>
      <c r="B2343" s="1" t="s">
        <v>7641</v>
      </c>
      <c r="C2343" s="1" t="s">
        <v>1070</v>
      </c>
      <c r="D2343" s="1">
        <v>5255</v>
      </c>
      <c r="E2343" t="s">
        <v>7649</v>
      </c>
    </row>
    <row r="2344" spans="1:5" x14ac:dyDescent="0.2">
      <c r="A2344" s="1" t="s">
        <v>3326</v>
      </c>
      <c r="B2344" s="1" t="s">
        <v>7641</v>
      </c>
      <c r="C2344" s="1" t="s">
        <v>1072</v>
      </c>
      <c r="D2344" s="1">
        <v>28255</v>
      </c>
      <c r="E2344" t="s">
        <v>7649</v>
      </c>
    </row>
    <row r="2345" spans="1:5" x14ac:dyDescent="0.2">
      <c r="A2345" s="1" t="s">
        <v>3327</v>
      </c>
      <c r="B2345" s="1" t="s">
        <v>7641</v>
      </c>
      <c r="C2345" s="1" t="s">
        <v>3328</v>
      </c>
      <c r="D2345" s="1">
        <v>7880</v>
      </c>
      <c r="E2345" t="s">
        <v>7649</v>
      </c>
    </row>
    <row r="2346" spans="1:5" x14ac:dyDescent="0.2">
      <c r="A2346" s="1" t="s">
        <v>3329</v>
      </c>
      <c r="B2346" s="1" t="s">
        <v>7641</v>
      </c>
      <c r="C2346" s="1" t="s">
        <v>1076</v>
      </c>
      <c r="D2346" s="1">
        <v>17505</v>
      </c>
      <c r="E2346" t="s">
        <v>7649</v>
      </c>
    </row>
    <row r="2347" spans="1:5" x14ac:dyDescent="0.2">
      <c r="A2347" s="1" t="s">
        <v>3337</v>
      </c>
      <c r="B2347" s="1" t="s">
        <v>7641</v>
      </c>
      <c r="C2347" s="1" t="s">
        <v>1096</v>
      </c>
      <c r="D2347" s="1">
        <v>44760</v>
      </c>
      <c r="E2347" t="s">
        <v>7649</v>
      </c>
    </row>
    <row r="2348" spans="1:5" x14ac:dyDescent="0.2">
      <c r="A2348" s="1" t="s">
        <v>3353</v>
      </c>
      <c r="B2348" s="1" t="s">
        <v>7641</v>
      </c>
      <c r="C2348" s="1" t="s">
        <v>1126</v>
      </c>
      <c r="D2348" s="1">
        <v>131285</v>
      </c>
      <c r="E2348" s="2" t="s">
        <v>7649</v>
      </c>
    </row>
    <row r="2349" spans="1:5" x14ac:dyDescent="0.2">
      <c r="A2349" s="1" t="s">
        <v>3355</v>
      </c>
      <c r="B2349" s="1" t="s">
        <v>7641</v>
      </c>
      <c r="C2349" s="1" t="s">
        <v>1134</v>
      </c>
      <c r="D2349" s="1">
        <v>15760</v>
      </c>
      <c r="E2349" t="s">
        <v>7649</v>
      </c>
    </row>
    <row r="2350" spans="1:5" x14ac:dyDescent="0.2">
      <c r="A2350" s="1" t="s">
        <v>3363</v>
      </c>
      <c r="B2350" s="1" t="s">
        <v>7641</v>
      </c>
      <c r="C2350" s="1" t="s">
        <v>1148</v>
      </c>
      <c r="D2350" s="1">
        <v>9255</v>
      </c>
      <c r="E2350" t="s">
        <v>7649</v>
      </c>
    </row>
    <row r="2351" spans="1:5" x14ac:dyDescent="0.2">
      <c r="A2351" s="1" t="s">
        <v>3364</v>
      </c>
      <c r="B2351" s="1" t="s">
        <v>7641</v>
      </c>
      <c r="C2351" s="1" t="s">
        <v>2421</v>
      </c>
      <c r="D2351" s="1">
        <v>98000</v>
      </c>
      <c r="E2351" t="s">
        <v>7649</v>
      </c>
    </row>
    <row r="2352" spans="1:5" x14ac:dyDescent="0.2">
      <c r="A2352" s="1" t="s">
        <v>3370</v>
      </c>
      <c r="B2352" s="1" t="s">
        <v>7641</v>
      </c>
      <c r="C2352" s="1" t="s">
        <v>1154</v>
      </c>
      <c r="D2352" s="1">
        <v>15760</v>
      </c>
      <c r="E2352" t="s">
        <v>7649</v>
      </c>
    </row>
    <row r="2353" spans="1:5" x14ac:dyDescent="0.2">
      <c r="A2353" s="1" t="s">
        <v>3378</v>
      </c>
      <c r="B2353" s="1" t="s">
        <v>7641</v>
      </c>
      <c r="C2353" s="1" t="s">
        <v>1168</v>
      </c>
      <c r="D2353" s="1">
        <v>36760</v>
      </c>
      <c r="E2353" t="s">
        <v>7649</v>
      </c>
    </row>
    <row r="2354" spans="1:5" x14ac:dyDescent="0.2">
      <c r="A2354" s="1" t="s">
        <v>3380</v>
      </c>
      <c r="B2354" s="1" t="s">
        <v>7641</v>
      </c>
      <c r="C2354" s="1" t="s">
        <v>1172</v>
      </c>
      <c r="D2354" s="1">
        <v>5255</v>
      </c>
      <c r="E2354" t="s">
        <v>7649</v>
      </c>
    </row>
    <row r="2355" spans="1:5" x14ac:dyDescent="0.2">
      <c r="A2355" s="1" t="s">
        <v>3381</v>
      </c>
      <c r="B2355" s="1" t="s">
        <v>7641</v>
      </c>
      <c r="C2355" s="1" t="s">
        <v>1174</v>
      </c>
      <c r="D2355" s="1">
        <v>11755</v>
      </c>
      <c r="E2355" t="s">
        <v>7649</v>
      </c>
    </row>
    <row r="2356" spans="1:5" x14ac:dyDescent="0.2">
      <c r="A2356" s="1" t="s">
        <v>3386</v>
      </c>
      <c r="B2356" s="1" t="s">
        <v>7641</v>
      </c>
      <c r="C2356" s="1" t="s">
        <v>1184</v>
      </c>
      <c r="D2356" s="1">
        <v>15760</v>
      </c>
      <c r="E2356" t="s">
        <v>7649</v>
      </c>
    </row>
    <row r="2357" spans="1:5" x14ac:dyDescent="0.2">
      <c r="A2357" s="1" t="s">
        <v>3393</v>
      </c>
      <c r="B2357" s="1" t="s">
        <v>7641</v>
      </c>
      <c r="C2357" s="1" t="s">
        <v>1192</v>
      </c>
      <c r="D2357" s="1">
        <v>20760</v>
      </c>
      <c r="E2357" t="s">
        <v>7649</v>
      </c>
    </row>
    <row r="2358" spans="1:5" x14ac:dyDescent="0.2">
      <c r="A2358" s="1" t="s">
        <v>3396</v>
      </c>
      <c r="B2358" s="1" t="s">
        <v>7641</v>
      </c>
      <c r="C2358" s="1" t="s">
        <v>1194</v>
      </c>
      <c r="D2358" s="1">
        <v>10505</v>
      </c>
      <c r="E2358" t="s">
        <v>7649</v>
      </c>
    </row>
    <row r="2359" spans="1:5" x14ac:dyDescent="0.2">
      <c r="A2359" s="1" t="s">
        <v>3398</v>
      </c>
      <c r="B2359" s="1" t="s">
        <v>7641</v>
      </c>
      <c r="C2359" s="1" t="s">
        <v>1198</v>
      </c>
      <c r="D2359" s="1">
        <v>8755</v>
      </c>
      <c r="E2359" t="s">
        <v>7649</v>
      </c>
    </row>
    <row r="2360" spans="1:5" x14ac:dyDescent="0.2">
      <c r="A2360" s="1" t="s">
        <v>3406</v>
      </c>
      <c r="B2360" s="1" t="s">
        <v>7641</v>
      </c>
      <c r="C2360" s="1" t="s">
        <v>1214</v>
      </c>
      <c r="D2360" s="1">
        <v>5255</v>
      </c>
      <c r="E2360" t="s">
        <v>7649</v>
      </c>
    </row>
    <row r="2361" spans="1:5" x14ac:dyDescent="0.2">
      <c r="A2361" s="1" t="s">
        <v>3412</v>
      </c>
      <c r="B2361" s="1" t="s">
        <v>7641</v>
      </c>
      <c r="C2361" s="1" t="s">
        <v>1224</v>
      </c>
      <c r="D2361" s="1">
        <v>19260</v>
      </c>
      <c r="E2361" t="s">
        <v>7649</v>
      </c>
    </row>
    <row r="2362" spans="1:5" x14ac:dyDescent="0.2">
      <c r="A2362" s="1" t="s">
        <v>3413</v>
      </c>
      <c r="B2362" s="1" t="s">
        <v>7641</v>
      </c>
      <c r="C2362" s="1" t="s">
        <v>1228</v>
      </c>
      <c r="D2362" s="1">
        <v>15760</v>
      </c>
      <c r="E2362" t="s">
        <v>7649</v>
      </c>
    </row>
    <row r="2363" spans="1:5" x14ac:dyDescent="0.2">
      <c r="A2363" s="1" t="s">
        <v>3414</v>
      </c>
      <c r="B2363" s="1" t="s">
        <v>7641</v>
      </c>
      <c r="C2363" s="1" t="s">
        <v>1230</v>
      </c>
      <c r="D2363" s="1">
        <v>36760</v>
      </c>
      <c r="E2363" t="s">
        <v>7649</v>
      </c>
    </row>
    <row r="2364" spans="1:5" x14ac:dyDescent="0.2">
      <c r="A2364" s="1" t="s">
        <v>3415</v>
      </c>
      <c r="B2364" s="1" t="s">
        <v>7641</v>
      </c>
      <c r="C2364" s="1" t="s">
        <v>1232</v>
      </c>
      <c r="D2364" s="1">
        <v>30380</v>
      </c>
      <c r="E2364" t="s">
        <v>7649</v>
      </c>
    </row>
    <row r="2365" spans="1:5" x14ac:dyDescent="0.2">
      <c r="A2365" s="1" t="s">
        <v>3416</v>
      </c>
      <c r="B2365" s="1" t="s">
        <v>7641</v>
      </c>
      <c r="C2365" s="1" t="s">
        <v>3417</v>
      </c>
      <c r="D2365" s="1">
        <v>5255</v>
      </c>
      <c r="E2365" t="s">
        <v>7649</v>
      </c>
    </row>
    <row r="2366" spans="1:5" x14ac:dyDescent="0.2">
      <c r="A2366" s="1" t="s">
        <v>3418</v>
      </c>
      <c r="B2366" s="1" t="s">
        <v>7641</v>
      </c>
      <c r="C2366" s="1" t="s">
        <v>1240</v>
      </c>
      <c r="D2366" s="1">
        <v>52515</v>
      </c>
      <c r="E2366" t="s">
        <v>7649</v>
      </c>
    </row>
    <row r="2367" spans="1:5" x14ac:dyDescent="0.2">
      <c r="A2367" s="1" t="s">
        <v>3425</v>
      </c>
      <c r="B2367" s="1" t="s">
        <v>7641</v>
      </c>
      <c r="C2367" s="1" t="s">
        <v>3426</v>
      </c>
      <c r="D2367" s="1">
        <v>5255</v>
      </c>
      <c r="E2367" t="s">
        <v>7649</v>
      </c>
    </row>
    <row r="2368" spans="1:5" x14ac:dyDescent="0.2">
      <c r="A2368" s="1" t="s">
        <v>3446</v>
      </c>
      <c r="B2368" s="1" t="s">
        <v>7641</v>
      </c>
      <c r="C2368" s="1" t="s">
        <v>2493</v>
      </c>
      <c r="D2368" s="1">
        <v>5255</v>
      </c>
      <c r="E2368" t="s">
        <v>7649</v>
      </c>
    </row>
    <row r="2369" spans="1:5" x14ac:dyDescent="0.2">
      <c r="A2369" s="1" t="s">
        <v>3451</v>
      </c>
      <c r="B2369" s="1" t="s">
        <v>7641</v>
      </c>
      <c r="C2369" s="1" t="s">
        <v>1298</v>
      </c>
      <c r="D2369" s="1">
        <v>183800</v>
      </c>
      <c r="E2369" t="s">
        <v>7649</v>
      </c>
    </row>
    <row r="2370" spans="1:5" x14ac:dyDescent="0.2">
      <c r="A2370" s="1" t="s">
        <v>3463</v>
      </c>
      <c r="B2370" s="1" t="s">
        <v>7641</v>
      </c>
      <c r="C2370" s="1" t="s">
        <v>3464</v>
      </c>
      <c r="D2370" s="1">
        <v>5255</v>
      </c>
      <c r="E2370" t="s">
        <v>7649</v>
      </c>
    </row>
    <row r="2371" spans="1:5" x14ac:dyDescent="0.2">
      <c r="A2371" s="1" t="s">
        <v>3469</v>
      </c>
      <c r="B2371" s="1" t="s">
        <v>7641</v>
      </c>
      <c r="C2371" s="1" t="s">
        <v>3470</v>
      </c>
      <c r="D2371" s="1">
        <v>5255</v>
      </c>
      <c r="E2371" t="s">
        <v>7649</v>
      </c>
    </row>
    <row r="2372" spans="1:5" x14ac:dyDescent="0.2">
      <c r="A2372" s="1" t="s">
        <v>3487</v>
      </c>
      <c r="B2372" s="1" t="s">
        <v>7641</v>
      </c>
      <c r="C2372" s="1" t="s">
        <v>1360</v>
      </c>
      <c r="D2372" s="1">
        <v>219300</v>
      </c>
      <c r="E2372" t="s">
        <v>7649</v>
      </c>
    </row>
    <row r="2373" spans="1:5" x14ac:dyDescent="0.2">
      <c r="A2373" s="1" t="s">
        <v>3489</v>
      </c>
      <c r="B2373" s="1" t="s">
        <v>7641</v>
      </c>
      <c r="C2373" s="1" t="s">
        <v>3490</v>
      </c>
      <c r="D2373" s="1">
        <v>5255</v>
      </c>
      <c r="E2373" t="s">
        <v>7649</v>
      </c>
    </row>
    <row r="2374" spans="1:5" x14ac:dyDescent="0.2">
      <c r="A2374" s="1" t="s">
        <v>3491</v>
      </c>
      <c r="B2374" s="1" t="s">
        <v>7641</v>
      </c>
      <c r="C2374" s="1" t="s">
        <v>1364</v>
      </c>
      <c r="D2374" s="1">
        <v>21005</v>
      </c>
      <c r="E2374" t="s">
        <v>7649</v>
      </c>
    </row>
    <row r="2375" spans="1:5" x14ac:dyDescent="0.2">
      <c r="A2375" s="1" t="s">
        <v>3501</v>
      </c>
      <c r="B2375" s="1" t="s">
        <v>7641</v>
      </c>
      <c r="C2375" s="1" t="s">
        <v>1372</v>
      </c>
      <c r="D2375" s="1">
        <v>5255</v>
      </c>
      <c r="E2375" t="s">
        <v>7649</v>
      </c>
    </row>
    <row r="2376" spans="1:5" x14ac:dyDescent="0.2">
      <c r="A2376" s="1" t="s">
        <v>3504</v>
      </c>
      <c r="B2376" s="1" t="s">
        <v>7641</v>
      </c>
      <c r="C2376" s="1" t="s">
        <v>1378</v>
      </c>
      <c r="D2376" s="1">
        <v>5255</v>
      </c>
      <c r="E2376" t="s">
        <v>7649</v>
      </c>
    </row>
    <row r="2377" spans="1:5" x14ac:dyDescent="0.2">
      <c r="A2377" s="1" t="s">
        <v>3507</v>
      </c>
      <c r="B2377" s="1" t="s">
        <v>7641</v>
      </c>
      <c r="C2377" s="1" t="s">
        <v>1384</v>
      </c>
      <c r="D2377" s="1">
        <v>31760</v>
      </c>
      <c r="E2377" t="s">
        <v>7649</v>
      </c>
    </row>
    <row r="2378" spans="1:5" x14ac:dyDescent="0.2">
      <c r="A2378" s="1" t="s">
        <v>3512</v>
      </c>
      <c r="B2378" s="1" t="s">
        <v>7641</v>
      </c>
      <c r="C2378" s="1" t="s">
        <v>1396</v>
      </c>
      <c r="D2378" s="1">
        <v>5255</v>
      </c>
      <c r="E2378" t="s">
        <v>7649</v>
      </c>
    </row>
    <row r="2379" spans="1:5" x14ac:dyDescent="0.2">
      <c r="A2379" s="1" t="s">
        <v>3519</v>
      </c>
      <c r="B2379" s="1" t="s">
        <v>7641</v>
      </c>
      <c r="C2379" s="1" t="s">
        <v>3520</v>
      </c>
      <c r="D2379" s="1">
        <v>5255</v>
      </c>
      <c r="E2379" t="s">
        <v>7649</v>
      </c>
    </row>
    <row r="2380" spans="1:5" x14ac:dyDescent="0.2">
      <c r="A2380" s="1" t="s">
        <v>3521</v>
      </c>
      <c r="B2380" s="1" t="s">
        <v>7641</v>
      </c>
      <c r="C2380" s="1" t="s">
        <v>1410</v>
      </c>
      <c r="D2380" s="1">
        <v>42760</v>
      </c>
      <c r="E2380" t="s">
        <v>7649</v>
      </c>
    </row>
    <row r="2381" spans="1:5" x14ac:dyDescent="0.2">
      <c r="A2381" s="1" t="s">
        <v>3527</v>
      </c>
      <c r="B2381" s="1" t="s">
        <v>7641</v>
      </c>
      <c r="C2381" s="1" t="s">
        <v>1424</v>
      </c>
      <c r="D2381" s="1">
        <v>108530</v>
      </c>
      <c r="E2381" t="s">
        <v>7649</v>
      </c>
    </row>
    <row r="2382" spans="1:5" x14ac:dyDescent="0.2">
      <c r="A2382" s="1" t="s">
        <v>3532</v>
      </c>
      <c r="B2382" s="1" t="s">
        <v>7641</v>
      </c>
      <c r="C2382" s="1" t="s">
        <v>1436</v>
      </c>
      <c r="D2382" s="1">
        <v>5255</v>
      </c>
      <c r="E2382" t="s">
        <v>7649</v>
      </c>
    </row>
    <row r="2383" spans="1:5" x14ac:dyDescent="0.2">
      <c r="A2383" s="1" t="s">
        <v>3535</v>
      </c>
      <c r="B2383" s="1" t="s">
        <v>7641</v>
      </c>
      <c r="C2383" s="1" t="s">
        <v>1442</v>
      </c>
      <c r="D2383" s="1">
        <v>15760</v>
      </c>
      <c r="E2383" t="s">
        <v>7649</v>
      </c>
    </row>
    <row r="2384" spans="1:5" x14ac:dyDescent="0.2">
      <c r="A2384" s="1" t="s">
        <v>3537</v>
      </c>
      <c r="B2384" s="1" t="s">
        <v>7641</v>
      </c>
      <c r="C2384" s="1" t="s">
        <v>1446</v>
      </c>
      <c r="D2384" s="1">
        <v>5255</v>
      </c>
      <c r="E2384" t="s">
        <v>7649</v>
      </c>
    </row>
    <row r="2385" spans="1:5" x14ac:dyDescent="0.2">
      <c r="A2385" s="1" t="s">
        <v>3554</v>
      </c>
      <c r="B2385" s="1" t="s">
        <v>7641</v>
      </c>
      <c r="C2385" s="1" t="s">
        <v>1484</v>
      </c>
      <c r="D2385" s="1">
        <v>5255</v>
      </c>
      <c r="E2385" t="s">
        <v>7649</v>
      </c>
    </row>
    <row r="2386" spans="1:5" x14ac:dyDescent="0.2">
      <c r="A2386" s="1" t="s">
        <v>3559</v>
      </c>
      <c r="B2386" s="1" t="s">
        <v>7641</v>
      </c>
      <c r="C2386" s="1" t="s">
        <v>1496</v>
      </c>
      <c r="D2386" s="1">
        <v>15760</v>
      </c>
      <c r="E2386" t="s">
        <v>7649</v>
      </c>
    </row>
    <row r="2387" spans="1:5" x14ac:dyDescent="0.2">
      <c r="A2387" s="1" t="s">
        <v>3563</v>
      </c>
      <c r="B2387" s="1" t="s">
        <v>7641</v>
      </c>
      <c r="C2387" s="1" t="s">
        <v>2599</v>
      </c>
      <c r="D2387" s="1">
        <v>131285</v>
      </c>
      <c r="E2387" t="s">
        <v>7649</v>
      </c>
    </row>
    <row r="2388" spans="1:5" x14ac:dyDescent="0.2">
      <c r="A2388" s="1" t="s">
        <v>3569</v>
      </c>
      <c r="B2388" s="1" t="s">
        <v>7641</v>
      </c>
      <c r="C2388" s="1" t="s">
        <v>1512</v>
      </c>
      <c r="D2388" s="1">
        <v>5000</v>
      </c>
      <c r="E2388" t="s">
        <v>7649</v>
      </c>
    </row>
    <row r="2389" spans="1:5" x14ac:dyDescent="0.2">
      <c r="A2389" s="1" t="s">
        <v>3579</v>
      </c>
      <c r="B2389" s="1" t="s">
        <v>7641</v>
      </c>
      <c r="C2389" s="1" t="s">
        <v>1532</v>
      </c>
      <c r="D2389" s="1">
        <v>71265</v>
      </c>
      <c r="E2389" t="s">
        <v>7649</v>
      </c>
    </row>
    <row r="2390" spans="1:5" x14ac:dyDescent="0.2">
      <c r="A2390" s="1" t="s">
        <v>3584</v>
      </c>
      <c r="B2390" s="1" t="s">
        <v>7641</v>
      </c>
      <c r="C2390" s="1" t="s">
        <v>1544</v>
      </c>
      <c r="D2390" s="1">
        <v>24880</v>
      </c>
      <c r="E2390" t="s">
        <v>7649</v>
      </c>
    </row>
    <row r="2391" spans="1:5" x14ac:dyDescent="0.2">
      <c r="A2391" s="1" t="s">
        <v>3594</v>
      </c>
      <c r="B2391" s="1" t="s">
        <v>7641</v>
      </c>
      <c r="C2391" s="1" t="s">
        <v>1565</v>
      </c>
      <c r="D2391" s="1">
        <v>7880</v>
      </c>
      <c r="E2391" t="s">
        <v>7649</v>
      </c>
    </row>
    <row r="2392" spans="1:5" x14ac:dyDescent="0.2">
      <c r="A2392" s="1" t="s">
        <v>3596</v>
      </c>
      <c r="B2392" s="1" t="s">
        <v>7641</v>
      </c>
      <c r="C2392" s="1" t="s">
        <v>1569</v>
      </c>
      <c r="D2392" s="1">
        <v>5255</v>
      </c>
      <c r="E2392" t="s">
        <v>7649</v>
      </c>
    </row>
    <row r="2393" spans="1:5" x14ac:dyDescent="0.2">
      <c r="A2393" s="1" t="s">
        <v>3601</v>
      </c>
      <c r="B2393" s="1" t="s">
        <v>7641</v>
      </c>
      <c r="C2393" s="1" t="s">
        <v>1579</v>
      </c>
      <c r="D2393" s="1">
        <v>10505</v>
      </c>
      <c r="E2393" t="s">
        <v>7649</v>
      </c>
    </row>
    <row r="2394" spans="1:5" x14ac:dyDescent="0.2">
      <c r="A2394" s="1" t="s">
        <v>3603</v>
      </c>
      <c r="B2394" s="1" t="s">
        <v>7641</v>
      </c>
      <c r="C2394" s="1" t="s">
        <v>2649</v>
      </c>
      <c r="D2394" s="1">
        <v>5255</v>
      </c>
      <c r="E2394" t="s">
        <v>7649</v>
      </c>
    </row>
    <row r="2395" spans="1:5" x14ac:dyDescent="0.2">
      <c r="A2395" s="1" t="s">
        <v>3629</v>
      </c>
      <c r="B2395" s="1" t="s">
        <v>7641</v>
      </c>
      <c r="C2395" s="1" t="s">
        <v>3630</v>
      </c>
      <c r="D2395" s="1">
        <v>5255</v>
      </c>
      <c r="E2395" t="s">
        <v>7649</v>
      </c>
    </row>
    <row r="2396" spans="1:5" x14ac:dyDescent="0.2">
      <c r="A2396" s="1" t="s">
        <v>3641</v>
      </c>
      <c r="B2396" s="1" t="s">
        <v>7641</v>
      </c>
      <c r="C2396" s="1" t="s">
        <v>2682</v>
      </c>
      <c r="D2396" s="1">
        <v>5255</v>
      </c>
      <c r="E2396" t="s">
        <v>7649</v>
      </c>
    </row>
    <row r="2397" spans="1:5" x14ac:dyDescent="0.2">
      <c r="A2397" s="1" t="s">
        <v>3645</v>
      </c>
      <c r="B2397" s="1" t="s">
        <v>7641</v>
      </c>
      <c r="C2397" s="1" t="s">
        <v>1649</v>
      </c>
      <c r="D2397" s="1">
        <v>15760</v>
      </c>
      <c r="E2397" t="s">
        <v>7649</v>
      </c>
    </row>
    <row r="2398" spans="1:5" x14ac:dyDescent="0.2">
      <c r="A2398" s="1" t="s">
        <v>3659</v>
      </c>
      <c r="B2398" s="1" t="s">
        <v>7641</v>
      </c>
      <c r="C2398" s="1" t="s">
        <v>3660</v>
      </c>
      <c r="D2398" s="1">
        <v>7880</v>
      </c>
      <c r="E2398" t="s">
        <v>7649</v>
      </c>
    </row>
    <row r="2399" spans="1:5" x14ac:dyDescent="0.2">
      <c r="A2399" s="1" t="s">
        <v>3676</v>
      </c>
      <c r="B2399" s="1" t="s">
        <v>7641</v>
      </c>
      <c r="C2399" s="1" t="s">
        <v>1693</v>
      </c>
      <c r="D2399" s="1">
        <v>5255</v>
      </c>
      <c r="E2399" t="s">
        <v>7649</v>
      </c>
    </row>
    <row r="2400" spans="1:5" x14ac:dyDescent="0.2">
      <c r="A2400" s="1" t="s">
        <v>3678</v>
      </c>
      <c r="B2400" s="1" t="s">
        <v>7641</v>
      </c>
      <c r="C2400" s="1" t="s">
        <v>1697</v>
      </c>
      <c r="D2400" s="1">
        <v>7880</v>
      </c>
      <c r="E2400" t="s">
        <v>7649</v>
      </c>
    </row>
    <row r="2401" spans="1:5" x14ac:dyDescent="0.2">
      <c r="A2401" s="1" t="s">
        <v>3684</v>
      </c>
      <c r="B2401" s="1" t="s">
        <v>7641</v>
      </c>
      <c r="C2401" s="1" t="s">
        <v>1705</v>
      </c>
      <c r="D2401" s="1">
        <v>18130</v>
      </c>
      <c r="E2401" t="s">
        <v>7649</v>
      </c>
    </row>
    <row r="2402" spans="1:5" x14ac:dyDescent="0.2">
      <c r="A2402" s="1" t="s">
        <v>3690</v>
      </c>
      <c r="B2402" s="1" t="s">
        <v>7641</v>
      </c>
      <c r="C2402" s="1" t="s">
        <v>1715</v>
      </c>
      <c r="D2402" s="1">
        <v>15760</v>
      </c>
      <c r="E2402" t="s">
        <v>7649</v>
      </c>
    </row>
    <row r="2403" spans="1:5" x14ac:dyDescent="0.2">
      <c r="A2403" s="1" t="s">
        <v>3691</v>
      </c>
      <c r="B2403" s="1" t="s">
        <v>7641</v>
      </c>
      <c r="C2403" s="1" t="s">
        <v>1717</v>
      </c>
      <c r="D2403" s="1">
        <v>7880</v>
      </c>
      <c r="E2403" t="s">
        <v>7649</v>
      </c>
    </row>
    <row r="2404" spans="1:5" x14ac:dyDescent="0.2">
      <c r="A2404" s="1" t="s">
        <v>3696</v>
      </c>
      <c r="B2404" s="1" t="s">
        <v>7641</v>
      </c>
      <c r="C2404" s="1" t="s">
        <v>1729</v>
      </c>
      <c r="D2404" s="1">
        <v>36760</v>
      </c>
      <c r="E2404" t="s">
        <v>7649</v>
      </c>
    </row>
    <row r="2405" spans="1:5" x14ac:dyDescent="0.2">
      <c r="A2405" s="1" t="s">
        <v>3701</v>
      </c>
      <c r="B2405" s="1" t="s">
        <v>7641</v>
      </c>
      <c r="C2405" s="1" t="s">
        <v>2738</v>
      </c>
      <c r="D2405" s="1">
        <v>15760</v>
      </c>
      <c r="E2405" t="s">
        <v>7649</v>
      </c>
    </row>
    <row r="2406" spans="1:5" x14ac:dyDescent="0.2">
      <c r="A2406" s="1" t="s">
        <v>3706</v>
      </c>
      <c r="B2406" s="1" t="s">
        <v>7641</v>
      </c>
      <c r="C2406" s="1" t="s">
        <v>1747</v>
      </c>
      <c r="D2406" s="1">
        <v>5255</v>
      </c>
      <c r="E2406" t="s">
        <v>7649</v>
      </c>
    </row>
    <row r="2407" spans="1:5" x14ac:dyDescent="0.2">
      <c r="A2407" s="1" t="s">
        <v>3714</v>
      </c>
      <c r="B2407" s="1" t="s">
        <v>7641</v>
      </c>
      <c r="C2407" s="1" t="s">
        <v>1765</v>
      </c>
      <c r="D2407" s="1">
        <v>36760</v>
      </c>
      <c r="E2407" t="s">
        <v>7649</v>
      </c>
    </row>
    <row r="2408" spans="1:5" x14ac:dyDescent="0.2">
      <c r="A2408" s="1" t="s">
        <v>3717</v>
      </c>
      <c r="B2408" s="1" t="s">
        <v>7641</v>
      </c>
      <c r="C2408" s="1" t="s">
        <v>3718</v>
      </c>
      <c r="D2408" s="1">
        <v>105030</v>
      </c>
      <c r="E2408" t="s">
        <v>7649</v>
      </c>
    </row>
    <row r="2409" spans="1:5" x14ac:dyDescent="0.2">
      <c r="A2409" s="1" t="s">
        <v>3720</v>
      </c>
      <c r="B2409" s="1" t="s">
        <v>7641</v>
      </c>
      <c r="C2409" s="1" t="s">
        <v>1775</v>
      </c>
      <c r="D2409" s="1">
        <v>5255</v>
      </c>
      <c r="E2409" t="s">
        <v>7649</v>
      </c>
    </row>
    <row r="2410" spans="1:5" x14ac:dyDescent="0.2">
      <c r="A2410" s="1" t="s">
        <v>3002</v>
      </c>
      <c r="B2410" s="1" t="s">
        <v>7641</v>
      </c>
      <c r="C2410" s="1" t="s">
        <v>3003</v>
      </c>
      <c r="D2410" s="1">
        <v>5255</v>
      </c>
      <c r="E2410" t="s">
        <v>8232</v>
      </c>
    </row>
    <row r="2411" spans="1:5" x14ac:dyDescent="0.2">
      <c r="A2411" s="1" t="s">
        <v>3082</v>
      </c>
      <c r="B2411" s="1" t="s">
        <v>7641</v>
      </c>
      <c r="C2411" s="1" t="s">
        <v>612</v>
      </c>
      <c r="D2411" s="1">
        <v>26260</v>
      </c>
      <c r="E2411" t="s">
        <v>8232</v>
      </c>
    </row>
    <row r="2412" spans="1:5" x14ac:dyDescent="0.2">
      <c r="A2412" s="1" t="s">
        <v>3153</v>
      </c>
      <c r="B2412" s="1" t="s">
        <v>7641</v>
      </c>
      <c r="C2412" s="1" t="s">
        <v>742</v>
      </c>
      <c r="D2412" s="1">
        <v>36760</v>
      </c>
      <c r="E2412" t="s">
        <v>8232</v>
      </c>
    </row>
    <row r="2413" spans="1:5" x14ac:dyDescent="0.2">
      <c r="A2413" s="1" t="s">
        <v>3511</v>
      </c>
      <c r="B2413" s="1" t="s">
        <v>7641</v>
      </c>
      <c r="C2413" s="1" t="s">
        <v>1392</v>
      </c>
      <c r="D2413" s="1">
        <v>15760</v>
      </c>
      <c r="E2413" t="s">
        <v>8232</v>
      </c>
    </row>
    <row r="2414" spans="1:5" x14ac:dyDescent="0.2">
      <c r="A2414" s="1" t="s">
        <v>2886</v>
      </c>
      <c r="B2414" s="1" t="s">
        <v>7641</v>
      </c>
      <c r="C2414" s="1" t="s">
        <v>232</v>
      </c>
      <c r="D2414" s="1">
        <v>15760</v>
      </c>
      <c r="E2414" t="s">
        <v>7873</v>
      </c>
    </row>
    <row r="2415" spans="1:5" x14ac:dyDescent="0.2">
      <c r="A2415" s="1" t="s">
        <v>2812</v>
      </c>
      <c r="B2415" s="1" t="s">
        <v>7641</v>
      </c>
      <c r="C2415" s="1" t="s">
        <v>96</v>
      </c>
      <c r="D2415" s="1">
        <v>15760</v>
      </c>
      <c r="E2415" t="s">
        <v>8137</v>
      </c>
    </row>
    <row r="2416" spans="1:5" x14ac:dyDescent="0.2">
      <c r="A2416" s="1" t="s">
        <v>3066</v>
      </c>
      <c r="B2416" s="1" t="s">
        <v>7641</v>
      </c>
      <c r="C2416" s="1" t="s">
        <v>588</v>
      </c>
      <c r="D2416" s="1">
        <v>36760</v>
      </c>
      <c r="E2416" t="s">
        <v>8137</v>
      </c>
    </row>
    <row r="2417" spans="1:5" x14ac:dyDescent="0.2">
      <c r="A2417" s="1" t="s">
        <v>3556</v>
      </c>
      <c r="B2417" s="1" t="s">
        <v>7641</v>
      </c>
      <c r="C2417" s="1" t="s">
        <v>1488</v>
      </c>
      <c r="D2417" s="1">
        <v>5255</v>
      </c>
      <c r="E2417" t="s">
        <v>8137</v>
      </c>
    </row>
    <row r="2418" spans="1:5" x14ac:dyDescent="0.2">
      <c r="A2418" s="1" t="s">
        <v>2777</v>
      </c>
      <c r="B2418" s="1" t="s">
        <v>7641</v>
      </c>
      <c r="C2418" s="1" t="s">
        <v>40</v>
      </c>
      <c r="D2418" s="1">
        <v>87515</v>
      </c>
      <c r="E2418" t="s">
        <v>7956</v>
      </c>
    </row>
    <row r="2419" spans="1:5" x14ac:dyDescent="0.2">
      <c r="A2419" s="1" t="s">
        <v>3358</v>
      </c>
      <c r="B2419" s="1" t="s">
        <v>7641</v>
      </c>
      <c r="C2419" s="1" t="s">
        <v>1142</v>
      </c>
      <c r="D2419" s="1">
        <v>15760</v>
      </c>
      <c r="E2419" t="s">
        <v>7956</v>
      </c>
    </row>
    <row r="2420" spans="1:5" x14ac:dyDescent="0.2">
      <c r="A2420" s="1" t="s">
        <v>2759</v>
      </c>
      <c r="B2420" s="1" t="s">
        <v>7641</v>
      </c>
      <c r="C2420" s="1" t="s">
        <v>2760</v>
      </c>
      <c r="D2420" s="1">
        <v>5255</v>
      </c>
      <c r="E2420" t="s">
        <v>7648</v>
      </c>
    </row>
    <row r="2421" spans="1:5" x14ac:dyDescent="0.2">
      <c r="A2421" s="1" t="s">
        <v>2761</v>
      </c>
      <c r="B2421" s="1" t="s">
        <v>7641</v>
      </c>
      <c r="C2421" s="1" t="s">
        <v>8</v>
      </c>
      <c r="D2421" s="1">
        <v>60015</v>
      </c>
      <c r="E2421" t="s">
        <v>7648</v>
      </c>
    </row>
    <row r="2422" spans="1:5" x14ac:dyDescent="0.2">
      <c r="A2422" s="1" t="s">
        <v>2767</v>
      </c>
      <c r="B2422" s="1" t="s">
        <v>7641</v>
      </c>
      <c r="C2422" s="1" t="s">
        <v>16</v>
      </c>
      <c r="D2422" s="1">
        <v>20760</v>
      </c>
      <c r="E2422" t="s">
        <v>7648</v>
      </c>
    </row>
    <row r="2423" spans="1:5" x14ac:dyDescent="0.2">
      <c r="A2423" s="1" t="s">
        <v>2769</v>
      </c>
      <c r="B2423" s="1" t="s">
        <v>7641</v>
      </c>
      <c r="C2423" s="1" t="s">
        <v>20</v>
      </c>
      <c r="D2423" s="1">
        <v>15760</v>
      </c>
      <c r="E2423" t="s">
        <v>7648</v>
      </c>
    </row>
    <row r="2424" spans="1:5" x14ac:dyDescent="0.2">
      <c r="A2424" s="1" t="s">
        <v>2779</v>
      </c>
      <c r="B2424" s="1" t="s">
        <v>7641</v>
      </c>
      <c r="C2424" s="1" t="s">
        <v>44</v>
      </c>
      <c r="D2424" s="1">
        <v>193800</v>
      </c>
      <c r="E2424" t="s">
        <v>7648</v>
      </c>
    </row>
    <row r="2425" spans="1:5" x14ac:dyDescent="0.2">
      <c r="A2425" s="1" t="s">
        <v>2785</v>
      </c>
      <c r="B2425" s="1" t="s">
        <v>7641</v>
      </c>
      <c r="C2425" s="1" t="s">
        <v>54</v>
      </c>
      <c r="D2425" s="1">
        <v>26260</v>
      </c>
      <c r="E2425" t="s">
        <v>7648</v>
      </c>
    </row>
    <row r="2426" spans="1:5" x14ac:dyDescent="0.2">
      <c r="A2426" s="1" t="s">
        <v>2801</v>
      </c>
      <c r="B2426" s="1" t="s">
        <v>7641</v>
      </c>
      <c r="C2426" s="1" t="s">
        <v>1827</v>
      </c>
      <c r="D2426" s="1">
        <v>15760</v>
      </c>
      <c r="E2426" t="s">
        <v>7648</v>
      </c>
    </row>
    <row r="2427" spans="1:5" x14ac:dyDescent="0.2">
      <c r="A2427" s="1" t="s">
        <v>2806</v>
      </c>
      <c r="B2427" s="1" t="s">
        <v>7641</v>
      </c>
      <c r="C2427" s="1" t="s">
        <v>86</v>
      </c>
      <c r="D2427" s="1">
        <v>62515</v>
      </c>
      <c r="E2427" t="s">
        <v>7648</v>
      </c>
    </row>
    <row r="2428" spans="1:5" x14ac:dyDescent="0.2">
      <c r="A2428" s="1" t="s">
        <v>2815</v>
      </c>
      <c r="B2428" s="1" t="s">
        <v>7641</v>
      </c>
      <c r="C2428" s="1" t="s">
        <v>102</v>
      </c>
      <c r="D2428" s="1">
        <v>15760</v>
      </c>
      <c r="E2428" t="s">
        <v>7648</v>
      </c>
    </row>
    <row r="2429" spans="1:5" x14ac:dyDescent="0.2">
      <c r="A2429" s="1" t="s">
        <v>2851</v>
      </c>
      <c r="B2429" s="1" t="s">
        <v>7641</v>
      </c>
      <c r="C2429" s="1" t="s">
        <v>168</v>
      </c>
      <c r="D2429" s="1">
        <v>67010</v>
      </c>
      <c r="E2429" t="s">
        <v>7648</v>
      </c>
    </row>
    <row r="2430" spans="1:5" x14ac:dyDescent="0.2">
      <c r="A2430" s="1" t="s">
        <v>2852</v>
      </c>
      <c r="B2430" s="1" t="s">
        <v>7641</v>
      </c>
      <c r="C2430" s="1" t="s">
        <v>170</v>
      </c>
      <c r="D2430" s="1">
        <v>68265</v>
      </c>
      <c r="E2430" t="s">
        <v>7648</v>
      </c>
    </row>
    <row r="2431" spans="1:5" x14ac:dyDescent="0.2">
      <c r="A2431" s="1" t="s">
        <v>2870</v>
      </c>
      <c r="B2431" s="1" t="s">
        <v>7641</v>
      </c>
      <c r="C2431" s="1" t="s">
        <v>206</v>
      </c>
      <c r="D2431" s="1">
        <v>228055</v>
      </c>
      <c r="E2431" t="s">
        <v>7648</v>
      </c>
    </row>
    <row r="2432" spans="1:5" x14ac:dyDescent="0.2">
      <c r="A2432" s="1" t="s">
        <v>2873</v>
      </c>
      <c r="B2432" s="1" t="s">
        <v>7641</v>
      </c>
      <c r="C2432" s="1" t="s">
        <v>210</v>
      </c>
      <c r="D2432" s="1">
        <v>111260</v>
      </c>
      <c r="E2432" t="s">
        <v>7648</v>
      </c>
    </row>
    <row r="2433" spans="1:5" x14ac:dyDescent="0.2">
      <c r="A2433" s="1" t="s">
        <v>2875</v>
      </c>
      <c r="B2433" s="1" t="s">
        <v>7641</v>
      </c>
      <c r="C2433" s="1" t="s">
        <v>216</v>
      </c>
      <c r="D2433" s="1">
        <v>151260</v>
      </c>
      <c r="E2433" t="s">
        <v>7648</v>
      </c>
    </row>
    <row r="2434" spans="1:5" x14ac:dyDescent="0.2">
      <c r="A2434" s="1" t="s">
        <v>2877</v>
      </c>
      <c r="B2434" s="1" t="s">
        <v>7641</v>
      </c>
      <c r="C2434" s="1" t="s">
        <v>1910</v>
      </c>
      <c r="D2434" s="1">
        <v>5255</v>
      </c>
      <c r="E2434" t="s">
        <v>7648</v>
      </c>
    </row>
    <row r="2435" spans="1:5" x14ac:dyDescent="0.2">
      <c r="A2435" s="1" t="s">
        <v>2885</v>
      </c>
      <c r="B2435" s="1" t="s">
        <v>7641</v>
      </c>
      <c r="C2435" s="1" t="s">
        <v>230</v>
      </c>
      <c r="D2435" s="1">
        <v>15760</v>
      </c>
      <c r="E2435" t="s">
        <v>7648</v>
      </c>
    </row>
    <row r="2436" spans="1:5" x14ac:dyDescent="0.2">
      <c r="A2436" s="1" t="s">
        <v>2888</v>
      </c>
      <c r="B2436" s="1" t="s">
        <v>7641</v>
      </c>
      <c r="C2436" s="1" t="s">
        <v>236</v>
      </c>
      <c r="D2436" s="1">
        <v>26260</v>
      </c>
      <c r="E2436" t="s">
        <v>7648</v>
      </c>
    </row>
    <row r="2437" spans="1:5" x14ac:dyDescent="0.2">
      <c r="A2437" s="1" t="s">
        <v>2923</v>
      </c>
      <c r="B2437" s="1" t="s">
        <v>7641</v>
      </c>
      <c r="C2437" s="1" t="s">
        <v>304</v>
      </c>
      <c r="D2437" s="1">
        <v>10255</v>
      </c>
      <c r="E2437" t="s">
        <v>7648</v>
      </c>
    </row>
    <row r="2438" spans="1:5" x14ac:dyDescent="0.2">
      <c r="A2438" s="1" t="s">
        <v>2947</v>
      </c>
      <c r="B2438" s="1" t="s">
        <v>7641</v>
      </c>
      <c r="C2438" s="1" t="s">
        <v>348</v>
      </c>
      <c r="D2438" s="1">
        <v>15760</v>
      </c>
      <c r="E2438" t="s">
        <v>7648</v>
      </c>
    </row>
    <row r="2439" spans="1:5" x14ac:dyDescent="0.2">
      <c r="A2439" s="1" t="s">
        <v>2953</v>
      </c>
      <c r="B2439" s="1" t="s">
        <v>7641</v>
      </c>
      <c r="C2439" s="1" t="s">
        <v>366</v>
      </c>
      <c r="D2439" s="1">
        <v>26260</v>
      </c>
      <c r="E2439" t="s">
        <v>7648</v>
      </c>
    </row>
    <row r="2440" spans="1:5" x14ac:dyDescent="0.2">
      <c r="A2440" s="1" t="s">
        <v>2956</v>
      </c>
      <c r="B2440" s="1" t="s">
        <v>7641</v>
      </c>
      <c r="C2440" s="1" t="s">
        <v>372</v>
      </c>
      <c r="D2440" s="1">
        <v>7880</v>
      </c>
      <c r="E2440" t="s">
        <v>7648</v>
      </c>
    </row>
    <row r="2441" spans="1:5" x14ac:dyDescent="0.2">
      <c r="A2441" s="1" t="s">
        <v>2959</v>
      </c>
      <c r="B2441" s="1" t="s">
        <v>7641</v>
      </c>
      <c r="C2441" s="1" t="s">
        <v>380</v>
      </c>
      <c r="D2441" s="1">
        <v>5255</v>
      </c>
      <c r="E2441" t="s">
        <v>7648</v>
      </c>
    </row>
    <row r="2442" spans="1:5" x14ac:dyDescent="0.2">
      <c r="A2442" s="1" t="s">
        <v>2964</v>
      </c>
      <c r="B2442" s="1" t="s">
        <v>7641</v>
      </c>
      <c r="C2442" s="1" t="s">
        <v>390</v>
      </c>
      <c r="D2442" s="1">
        <v>15760</v>
      </c>
      <c r="E2442" t="s">
        <v>7648</v>
      </c>
    </row>
    <row r="2443" spans="1:5" x14ac:dyDescent="0.2">
      <c r="A2443" s="1" t="s">
        <v>2966</v>
      </c>
      <c r="B2443" s="1" t="s">
        <v>7641</v>
      </c>
      <c r="C2443" s="1" t="s">
        <v>394</v>
      </c>
      <c r="D2443" s="1">
        <v>26260</v>
      </c>
      <c r="E2443" t="s">
        <v>7648</v>
      </c>
    </row>
    <row r="2444" spans="1:5" x14ac:dyDescent="0.2">
      <c r="A2444" s="1" t="s">
        <v>2968</v>
      </c>
      <c r="B2444" s="1" t="s">
        <v>7641</v>
      </c>
      <c r="C2444" s="1" t="s">
        <v>398</v>
      </c>
      <c r="D2444" s="1">
        <v>19260</v>
      </c>
      <c r="E2444" t="s">
        <v>7648</v>
      </c>
    </row>
    <row r="2445" spans="1:5" x14ac:dyDescent="0.2">
      <c r="A2445" s="1" t="s">
        <v>2970</v>
      </c>
      <c r="B2445" s="1" t="s">
        <v>7641</v>
      </c>
      <c r="C2445" s="1" t="s">
        <v>402</v>
      </c>
      <c r="D2445" s="1">
        <v>7880</v>
      </c>
      <c r="E2445" t="s">
        <v>7648</v>
      </c>
    </row>
    <row r="2446" spans="1:5" x14ac:dyDescent="0.2">
      <c r="A2446" s="1" t="s">
        <v>2980</v>
      </c>
      <c r="B2446" s="1" t="s">
        <v>7641</v>
      </c>
      <c r="C2446" s="1" t="s">
        <v>2022</v>
      </c>
      <c r="D2446" s="1">
        <v>5255</v>
      </c>
      <c r="E2446" t="s">
        <v>7648</v>
      </c>
    </row>
    <row r="2447" spans="1:5" x14ac:dyDescent="0.2">
      <c r="A2447" s="1" t="s">
        <v>2995</v>
      </c>
      <c r="B2447" s="1" t="s">
        <v>7641</v>
      </c>
      <c r="C2447" s="1" t="s">
        <v>448</v>
      </c>
      <c r="D2447" s="1">
        <v>10505</v>
      </c>
      <c r="E2447" t="s">
        <v>7648</v>
      </c>
    </row>
    <row r="2448" spans="1:5" x14ac:dyDescent="0.2">
      <c r="A2448" s="1" t="s">
        <v>2996</v>
      </c>
      <c r="B2448" s="1" t="s">
        <v>7641</v>
      </c>
      <c r="C2448" s="1" t="s">
        <v>450</v>
      </c>
      <c r="D2448" s="1">
        <v>15760</v>
      </c>
      <c r="E2448" t="s">
        <v>7648</v>
      </c>
    </row>
    <row r="2449" spans="1:5" x14ac:dyDescent="0.2">
      <c r="A2449" s="1" t="s">
        <v>2999</v>
      </c>
      <c r="B2449" s="1" t="s">
        <v>7641</v>
      </c>
      <c r="C2449" s="1" t="s">
        <v>456</v>
      </c>
      <c r="D2449" s="1">
        <v>36760</v>
      </c>
      <c r="E2449" t="s">
        <v>7648</v>
      </c>
    </row>
    <row r="2450" spans="1:5" x14ac:dyDescent="0.2">
      <c r="A2450" s="1" t="s">
        <v>3037</v>
      </c>
      <c r="B2450" s="1" t="s">
        <v>7641</v>
      </c>
      <c r="C2450" s="1" t="s">
        <v>532</v>
      </c>
      <c r="D2450" s="1">
        <v>13130</v>
      </c>
      <c r="E2450" t="s">
        <v>7648</v>
      </c>
    </row>
    <row r="2451" spans="1:5" x14ac:dyDescent="0.2">
      <c r="A2451" s="1" t="s">
        <v>3039</v>
      </c>
      <c r="B2451" s="1" t="s">
        <v>7641</v>
      </c>
      <c r="C2451" s="1" t="s">
        <v>538</v>
      </c>
      <c r="D2451" s="1">
        <v>15760</v>
      </c>
      <c r="E2451" t="s">
        <v>7648</v>
      </c>
    </row>
    <row r="2452" spans="1:5" x14ac:dyDescent="0.2">
      <c r="A2452" s="1" t="s">
        <v>3042</v>
      </c>
      <c r="B2452" s="1" t="s">
        <v>7641</v>
      </c>
      <c r="C2452" s="1" t="s">
        <v>2090</v>
      </c>
      <c r="D2452" s="1">
        <v>7880</v>
      </c>
      <c r="E2452" t="s">
        <v>7648</v>
      </c>
    </row>
    <row r="2453" spans="1:5" x14ac:dyDescent="0.2">
      <c r="A2453" s="1" t="s">
        <v>3049</v>
      </c>
      <c r="B2453" s="1" t="s">
        <v>7641</v>
      </c>
      <c r="C2453" s="1" t="s">
        <v>556</v>
      </c>
      <c r="D2453" s="1">
        <v>5255</v>
      </c>
      <c r="E2453" t="s">
        <v>7648</v>
      </c>
    </row>
    <row r="2454" spans="1:5" x14ac:dyDescent="0.2">
      <c r="A2454" s="1" t="s">
        <v>3053</v>
      </c>
      <c r="B2454" s="1" t="s">
        <v>7641</v>
      </c>
      <c r="C2454" s="1" t="s">
        <v>564</v>
      </c>
      <c r="D2454" s="1">
        <v>7880</v>
      </c>
      <c r="E2454" t="s">
        <v>7648</v>
      </c>
    </row>
    <row r="2455" spans="1:5" x14ac:dyDescent="0.2">
      <c r="A2455" s="1" t="s">
        <v>3063</v>
      </c>
      <c r="B2455" s="1" t="s">
        <v>7641</v>
      </c>
      <c r="C2455" s="1" t="s">
        <v>582</v>
      </c>
      <c r="D2455" s="1">
        <v>15760</v>
      </c>
      <c r="E2455" t="s">
        <v>7648</v>
      </c>
    </row>
    <row r="2456" spans="1:5" x14ac:dyDescent="0.2">
      <c r="A2456" s="1" t="s">
        <v>3065</v>
      </c>
      <c r="B2456" s="1" t="s">
        <v>7641</v>
      </c>
      <c r="C2456" s="1" t="s">
        <v>586</v>
      </c>
      <c r="D2456" s="1">
        <v>4000</v>
      </c>
      <c r="E2456" t="s">
        <v>7648</v>
      </c>
    </row>
    <row r="2457" spans="1:5" x14ac:dyDescent="0.2">
      <c r="A2457" s="1" t="s">
        <v>3068</v>
      </c>
      <c r="B2457" s="1" t="s">
        <v>7641</v>
      </c>
      <c r="C2457" s="1" t="s">
        <v>594</v>
      </c>
      <c r="D2457" s="1">
        <v>36760</v>
      </c>
      <c r="E2457" t="s">
        <v>7648</v>
      </c>
    </row>
    <row r="2458" spans="1:5" x14ac:dyDescent="0.2">
      <c r="A2458" s="1" t="s">
        <v>3069</v>
      </c>
      <c r="B2458" s="1" t="s">
        <v>7641</v>
      </c>
      <c r="C2458" s="1" t="s">
        <v>596</v>
      </c>
      <c r="D2458" s="1">
        <v>26260</v>
      </c>
      <c r="E2458" t="s">
        <v>7648</v>
      </c>
    </row>
    <row r="2459" spans="1:5" x14ac:dyDescent="0.2">
      <c r="A2459" s="1" t="s">
        <v>3083</v>
      </c>
      <c r="B2459" s="1" t="s">
        <v>7641</v>
      </c>
      <c r="C2459" s="1" t="s">
        <v>614</v>
      </c>
      <c r="D2459" s="1">
        <v>10505</v>
      </c>
      <c r="E2459" t="s">
        <v>7648</v>
      </c>
    </row>
    <row r="2460" spans="1:5" x14ac:dyDescent="0.2">
      <c r="A2460" s="1" t="s">
        <v>3085</v>
      </c>
      <c r="B2460" s="1" t="s">
        <v>7641</v>
      </c>
      <c r="C2460" s="1" t="s">
        <v>3086</v>
      </c>
      <c r="D2460" s="1">
        <v>7880</v>
      </c>
      <c r="E2460" t="s">
        <v>7648</v>
      </c>
    </row>
    <row r="2461" spans="1:5" x14ac:dyDescent="0.2">
      <c r="A2461" s="1" t="s">
        <v>3088</v>
      </c>
      <c r="B2461" s="1" t="s">
        <v>7641</v>
      </c>
      <c r="C2461" s="1" t="s">
        <v>622</v>
      </c>
      <c r="D2461" s="1">
        <v>26260</v>
      </c>
      <c r="E2461" t="s">
        <v>7648</v>
      </c>
    </row>
    <row r="2462" spans="1:5" x14ac:dyDescent="0.2">
      <c r="A2462" s="1" t="s">
        <v>3096</v>
      </c>
      <c r="B2462" s="1" t="s">
        <v>7641</v>
      </c>
      <c r="C2462" s="1" t="s">
        <v>2144</v>
      </c>
      <c r="D2462" s="1">
        <v>5255</v>
      </c>
      <c r="E2462" t="s">
        <v>7648</v>
      </c>
    </row>
    <row r="2463" spans="1:5" x14ac:dyDescent="0.2">
      <c r="A2463" s="1" t="s">
        <v>3097</v>
      </c>
      <c r="B2463" s="1" t="s">
        <v>7641</v>
      </c>
      <c r="C2463" s="1" t="s">
        <v>636</v>
      </c>
      <c r="D2463" s="1">
        <v>40260</v>
      </c>
      <c r="E2463" t="s">
        <v>7648</v>
      </c>
    </row>
    <row r="2464" spans="1:5" x14ac:dyDescent="0.2">
      <c r="A2464" s="1" t="s">
        <v>3099</v>
      </c>
      <c r="B2464" s="1" t="s">
        <v>7641</v>
      </c>
      <c r="C2464" s="1" t="s">
        <v>642</v>
      </c>
      <c r="D2464" s="1">
        <v>15760</v>
      </c>
      <c r="E2464" t="s">
        <v>7648</v>
      </c>
    </row>
    <row r="2465" spans="1:5" x14ac:dyDescent="0.2">
      <c r="A2465" s="1" t="s">
        <v>3112</v>
      </c>
      <c r="B2465" s="1" t="s">
        <v>7641</v>
      </c>
      <c r="C2465" s="1" t="s">
        <v>3113</v>
      </c>
      <c r="D2465" s="1">
        <v>5255</v>
      </c>
      <c r="E2465" t="s">
        <v>7648</v>
      </c>
    </row>
    <row r="2466" spans="1:5" x14ac:dyDescent="0.2">
      <c r="A2466" s="1" t="s">
        <v>3114</v>
      </c>
      <c r="B2466" s="1" t="s">
        <v>7641</v>
      </c>
      <c r="C2466" s="1" t="s">
        <v>676</v>
      </c>
      <c r="D2466" s="1">
        <v>20000</v>
      </c>
      <c r="E2466" t="s">
        <v>7648</v>
      </c>
    </row>
    <row r="2467" spans="1:5" x14ac:dyDescent="0.2">
      <c r="A2467" s="1" t="s">
        <v>3140</v>
      </c>
      <c r="B2467" s="1" t="s">
        <v>7641</v>
      </c>
      <c r="C2467" s="1" t="s">
        <v>718</v>
      </c>
      <c r="D2467" s="1">
        <v>15760</v>
      </c>
      <c r="E2467" t="s">
        <v>7648</v>
      </c>
    </row>
    <row r="2468" spans="1:5" x14ac:dyDescent="0.2">
      <c r="A2468" s="1" t="s">
        <v>3145</v>
      </c>
      <c r="B2468" s="1" t="s">
        <v>7641</v>
      </c>
      <c r="C2468" s="1" t="s">
        <v>724</v>
      </c>
      <c r="D2468" s="1">
        <v>5255</v>
      </c>
      <c r="E2468" t="s">
        <v>7648</v>
      </c>
    </row>
    <row r="2469" spans="1:5" x14ac:dyDescent="0.2">
      <c r="A2469" s="1" t="s">
        <v>3146</v>
      </c>
      <c r="B2469" s="1" t="s">
        <v>7641</v>
      </c>
      <c r="C2469" s="1" t="s">
        <v>2187</v>
      </c>
      <c r="D2469" s="1">
        <v>7880</v>
      </c>
      <c r="E2469" t="s">
        <v>7648</v>
      </c>
    </row>
    <row r="2470" spans="1:5" x14ac:dyDescent="0.2">
      <c r="A2470" s="1" t="s">
        <v>3147</v>
      </c>
      <c r="B2470" s="1" t="s">
        <v>7641</v>
      </c>
      <c r="C2470" s="1" t="s">
        <v>726</v>
      </c>
      <c r="D2470" s="1">
        <v>60000</v>
      </c>
      <c r="E2470" t="s">
        <v>7648</v>
      </c>
    </row>
    <row r="2471" spans="1:5" x14ac:dyDescent="0.2">
      <c r="A2471" s="1" t="s">
        <v>3159</v>
      </c>
      <c r="B2471" s="1" t="s">
        <v>7641</v>
      </c>
      <c r="C2471" s="1" t="s">
        <v>3160</v>
      </c>
      <c r="D2471" s="1">
        <v>5255</v>
      </c>
      <c r="E2471" t="s">
        <v>7648</v>
      </c>
    </row>
    <row r="2472" spans="1:5" x14ac:dyDescent="0.2">
      <c r="A2472" s="1" t="s">
        <v>3168</v>
      </c>
      <c r="B2472" s="1" t="s">
        <v>7641</v>
      </c>
      <c r="C2472" s="1" t="s">
        <v>766</v>
      </c>
      <c r="D2472" s="1">
        <v>5255</v>
      </c>
      <c r="E2472" t="s">
        <v>7648</v>
      </c>
    </row>
    <row r="2473" spans="1:5" x14ac:dyDescent="0.2">
      <c r="A2473" s="1" t="s">
        <v>3172</v>
      </c>
      <c r="B2473" s="1" t="s">
        <v>7641</v>
      </c>
      <c r="C2473" s="1" t="s">
        <v>772</v>
      </c>
      <c r="D2473" s="1">
        <v>10505</v>
      </c>
      <c r="E2473" t="s">
        <v>7648</v>
      </c>
    </row>
    <row r="2474" spans="1:5" x14ac:dyDescent="0.2">
      <c r="A2474" s="1" t="s">
        <v>3185</v>
      </c>
      <c r="B2474" s="1" t="s">
        <v>7641</v>
      </c>
      <c r="C2474" s="1" t="s">
        <v>798</v>
      </c>
      <c r="D2474" s="1">
        <v>13130</v>
      </c>
      <c r="E2474" t="s">
        <v>7648</v>
      </c>
    </row>
    <row r="2475" spans="1:5" x14ac:dyDescent="0.2">
      <c r="A2475" s="1" t="s">
        <v>3187</v>
      </c>
      <c r="B2475" s="1" t="s">
        <v>7641</v>
      </c>
      <c r="C2475" s="1" t="s">
        <v>802</v>
      </c>
      <c r="D2475" s="1">
        <v>10505</v>
      </c>
      <c r="E2475" t="s">
        <v>7648</v>
      </c>
    </row>
    <row r="2476" spans="1:5" x14ac:dyDescent="0.2">
      <c r="A2476" s="1" t="s">
        <v>3189</v>
      </c>
      <c r="B2476" s="1" t="s">
        <v>7641</v>
      </c>
      <c r="C2476" s="1" t="s">
        <v>806</v>
      </c>
      <c r="D2476" s="1">
        <v>101260</v>
      </c>
      <c r="E2476" t="s">
        <v>7648</v>
      </c>
    </row>
    <row r="2477" spans="1:5" x14ac:dyDescent="0.2">
      <c r="A2477" s="1" t="s">
        <v>3197</v>
      </c>
      <c r="B2477" s="1" t="s">
        <v>7641</v>
      </c>
      <c r="C2477" s="1" t="s">
        <v>822</v>
      </c>
      <c r="D2477" s="1">
        <v>19260</v>
      </c>
      <c r="E2477" t="s">
        <v>7648</v>
      </c>
    </row>
    <row r="2478" spans="1:5" x14ac:dyDescent="0.2">
      <c r="A2478" s="1" t="s">
        <v>3198</v>
      </c>
      <c r="B2478" s="1" t="s">
        <v>7641</v>
      </c>
      <c r="C2478" s="1" t="s">
        <v>824</v>
      </c>
      <c r="D2478" s="1">
        <v>36760</v>
      </c>
      <c r="E2478" t="s">
        <v>7648</v>
      </c>
    </row>
    <row r="2479" spans="1:5" x14ac:dyDescent="0.2">
      <c r="A2479" s="1" t="s">
        <v>3199</v>
      </c>
      <c r="B2479" s="1" t="s">
        <v>7641</v>
      </c>
      <c r="C2479" s="1" t="s">
        <v>826</v>
      </c>
      <c r="D2479" s="1">
        <v>8755</v>
      </c>
      <c r="E2479" t="s">
        <v>7648</v>
      </c>
    </row>
    <row r="2480" spans="1:5" x14ac:dyDescent="0.2">
      <c r="A2480" s="1" t="s">
        <v>3213</v>
      </c>
      <c r="B2480" s="1" t="s">
        <v>7641</v>
      </c>
      <c r="C2480" s="1" t="s">
        <v>2260</v>
      </c>
      <c r="D2480" s="1">
        <v>8255</v>
      </c>
      <c r="E2480" t="s">
        <v>7648</v>
      </c>
    </row>
    <row r="2481" spans="1:5" x14ac:dyDescent="0.2">
      <c r="A2481" s="1" t="s">
        <v>3234</v>
      </c>
      <c r="B2481" s="1" t="s">
        <v>7641</v>
      </c>
      <c r="C2481" s="1" t="s">
        <v>3235</v>
      </c>
      <c r="D2481" s="1">
        <v>5255</v>
      </c>
      <c r="E2481" t="s">
        <v>7648</v>
      </c>
    </row>
    <row r="2482" spans="1:5" x14ac:dyDescent="0.2">
      <c r="A2482" s="1" t="s">
        <v>3236</v>
      </c>
      <c r="B2482" s="1" t="s">
        <v>7641</v>
      </c>
      <c r="C2482" s="1" t="s">
        <v>898</v>
      </c>
      <c r="D2482" s="1">
        <v>131285</v>
      </c>
      <c r="E2482" t="s">
        <v>7648</v>
      </c>
    </row>
    <row r="2483" spans="1:5" x14ac:dyDescent="0.2">
      <c r="A2483" s="1" t="s">
        <v>3238</v>
      </c>
      <c r="B2483" s="1" t="s">
        <v>7641</v>
      </c>
      <c r="C2483" s="1" t="s">
        <v>902</v>
      </c>
      <c r="D2483" s="1">
        <v>36760</v>
      </c>
      <c r="E2483" t="s">
        <v>7648</v>
      </c>
    </row>
    <row r="2484" spans="1:5" x14ac:dyDescent="0.2">
      <c r="A2484" s="1" t="s">
        <v>3240</v>
      </c>
      <c r="B2484" s="1" t="s">
        <v>7641</v>
      </c>
      <c r="C2484" s="1" t="s">
        <v>906</v>
      </c>
      <c r="D2484" s="1">
        <v>5255</v>
      </c>
      <c r="E2484" t="s">
        <v>7648</v>
      </c>
    </row>
    <row r="2485" spans="1:5" x14ac:dyDescent="0.2">
      <c r="A2485" s="1" t="s">
        <v>3242</v>
      </c>
      <c r="B2485" s="1" t="s">
        <v>7641</v>
      </c>
      <c r="C2485" s="1" t="s">
        <v>910</v>
      </c>
      <c r="D2485" s="1">
        <v>59015</v>
      </c>
      <c r="E2485" t="s">
        <v>7648</v>
      </c>
    </row>
    <row r="2486" spans="1:5" x14ac:dyDescent="0.2">
      <c r="A2486" s="1" t="s">
        <v>3289</v>
      </c>
      <c r="B2486" s="1" t="s">
        <v>7641</v>
      </c>
      <c r="C2486" s="1" t="s">
        <v>1006</v>
      </c>
      <c r="D2486" s="1">
        <v>15760</v>
      </c>
      <c r="E2486" t="s">
        <v>7648</v>
      </c>
    </row>
    <row r="2487" spans="1:5" x14ac:dyDescent="0.2">
      <c r="A2487" s="1" t="s">
        <v>3269</v>
      </c>
      <c r="B2487" s="1" t="s">
        <v>7641</v>
      </c>
      <c r="C2487" s="1" t="s">
        <v>962</v>
      </c>
      <c r="D2487" s="1">
        <v>15760</v>
      </c>
      <c r="E2487" t="s">
        <v>7648</v>
      </c>
    </row>
    <row r="2488" spans="1:5" x14ac:dyDescent="0.2">
      <c r="A2488" s="1" t="s">
        <v>3274</v>
      </c>
      <c r="B2488" s="1" t="s">
        <v>7641</v>
      </c>
      <c r="C2488" s="1" t="s">
        <v>974</v>
      </c>
      <c r="D2488" s="1">
        <v>29260</v>
      </c>
      <c r="E2488" t="s">
        <v>7648</v>
      </c>
    </row>
    <row r="2489" spans="1:5" x14ac:dyDescent="0.2">
      <c r="A2489" s="1" t="s">
        <v>3276</v>
      </c>
      <c r="B2489" s="1" t="s">
        <v>7641</v>
      </c>
      <c r="C2489" s="1" t="s">
        <v>978</v>
      </c>
      <c r="D2489" s="1">
        <v>26260</v>
      </c>
      <c r="E2489" t="s">
        <v>7648</v>
      </c>
    </row>
    <row r="2490" spans="1:5" x14ac:dyDescent="0.2">
      <c r="A2490" s="1" t="s">
        <v>3279</v>
      </c>
      <c r="B2490" s="1" t="s">
        <v>7641</v>
      </c>
      <c r="C2490" s="1" t="s">
        <v>988</v>
      </c>
      <c r="D2490" s="1">
        <v>72265</v>
      </c>
      <c r="E2490" t="s">
        <v>7648</v>
      </c>
    </row>
    <row r="2491" spans="1:5" x14ac:dyDescent="0.2">
      <c r="A2491" s="1" t="s">
        <v>3299</v>
      </c>
      <c r="B2491" s="1" t="s">
        <v>7641</v>
      </c>
      <c r="C2491" s="1" t="s">
        <v>1024</v>
      </c>
      <c r="D2491" s="1">
        <v>93260</v>
      </c>
      <c r="E2491" t="s">
        <v>7648</v>
      </c>
    </row>
    <row r="2492" spans="1:5" x14ac:dyDescent="0.2">
      <c r="A2492" s="1" t="s">
        <v>3302</v>
      </c>
      <c r="B2492" s="1" t="s">
        <v>7641</v>
      </c>
      <c r="C2492" s="1" t="s">
        <v>1034</v>
      </c>
      <c r="D2492" s="1">
        <v>26260</v>
      </c>
      <c r="E2492" t="s">
        <v>7648</v>
      </c>
    </row>
    <row r="2493" spans="1:5" x14ac:dyDescent="0.2">
      <c r="A2493" s="1" t="s">
        <v>3306</v>
      </c>
      <c r="B2493" s="1" t="s">
        <v>7641</v>
      </c>
      <c r="C2493" s="1" t="s">
        <v>1040</v>
      </c>
      <c r="D2493" s="1">
        <v>24260</v>
      </c>
      <c r="E2493" t="s">
        <v>7648</v>
      </c>
    </row>
    <row r="2494" spans="1:5" x14ac:dyDescent="0.2">
      <c r="A2494" s="1" t="s">
        <v>3311</v>
      </c>
      <c r="B2494" s="1" t="s">
        <v>7641</v>
      </c>
      <c r="C2494" s="1" t="s">
        <v>1050</v>
      </c>
      <c r="D2494" s="1">
        <v>5255</v>
      </c>
      <c r="E2494" t="s">
        <v>7648</v>
      </c>
    </row>
    <row r="2495" spans="1:5" x14ac:dyDescent="0.2">
      <c r="A2495" s="1" t="s">
        <v>3332</v>
      </c>
      <c r="B2495" s="1" t="s">
        <v>7641</v>
      </c>
      <c r="C2495" s="1" t="s">
        <v>1084</v>
      </c>
      <c r="D2495" s="1">
        <v>19260</v>
      </c>
      <c r="E2495" t="s">
        <v>7648</v>
      </c>
    </row>
    <row r="2496" spans="1:5" x14ac:dyDescent="0.2">
      <c r="A2496" s="1" t="s">
        <v>3334</v>
      </c>
      <c r="B2496" s="1" t="s">
        <v>7641</v>
      </c>
      <c r="C2496" s="1" t="s">
        <v>1088</v>
      </c>
      <c r="D2496" s="1">
        <v>13130</v>
      </c>
      <c r="E2496" t="s">
        <v>7648</v>
      </c>
    </row>
    <row r="2497" spans="1:5" x14ac:dyDescent="0.2">
      <c r="A2497" s="1" t="s">
        <v>3335</v>
      </c>
      <c r="B2497" s="1" t="s">
        <v>7641</v>
      </c>
      <c r="C2497" s="1" t="s">
        <v>1090</v>
      </c>
      <c r="D2497" s="1">
        <v>93000</v>
      </c>
      <c r="E2497" t="s">
        <v>7648</v>
      </c>
    </row>
    <row r="2498" spans="1:5" x14ac:dyDescent="0.2">
      <c r="A2498" s="1" t="s">
        <v>3340</v>
      </c>
      <c r="B2498" s="1" t="s">
        <v>7641</v>
      </c>
      <c r="C2498" s="1" t="s">
        <v>1102</v>
      </c>
      <c r="D2498" s="1">
        <v>18760</v>
      </c>
      <c r="E2498" t="s">
        <v>7648</v>
      </c>
    </row>
    <row r="2499" spans="1:5" x14ac:dyDescent="0.2">
      <c r="A2499" s="1" t="s">
        <v>3341</v>
      </c>
      <c r="B2499" s="1" t="s">
        <v>7641</v>
      </c>
      <c r="C2499" s="1" t="s">
        <v>1104</v>
      </c>
      <c r="D2499" s="1">
        <v>31000</v>
      </c>
      <c r="E2499" t="s">
        <v>7648</v>
      </c>
    </row>
    <row r="2500" spans="1:5" x14ac:dyDescent="0.2">
      <c r="A2500" s="1" t="s">
        <v>3342</v>
      </c>
      <c r="B2500" s="1" t="s">
        <v>7641</v>
      </c>
      <c r="C2500" s="1" t="s">
        <v>1106</v>
      </c>
      <c r="D2500" s="1">
        <v>205030</v>
      </c>
      <c r="E2500" t="s">
        <v>7648</v>
      </c>
    </row>
    <row r="2501" spans="1:5" x14ac:dyDescent="0.2">
      <c r="A2501" s="1" t="s">
        <v>3346</v>
      </c>
      <c r="B2501" s="1" t="s">
        <v>7641</v>
      </c>
      <c r="C2501" s="1" t="s">
        <v>1112</v>
      </c>
      <c r="D2501" s="1">
        <v>56015</v>
      </c>
      <c r="E2501" t="s">
        <v>7648</v>
      </c>
    </row>
    <row r="2502" spans="1:5" x14ac:dyDescent="0.2">
      <c r="A2502" s="1" t="s">
        <v>3348</v>
      </c>
      <c r="B2502" s="1" t="s">
        <v>7641</v>
      </c>
      <c r="C2502" s="1" t="s">
        <v>1116</v>
      </c>
      <c r="D2502" s="1">
        <v>90760</v>
      </c>
      <c r="E2502" t="s">
        <v>7648</v>
      </c>
    </row>
    <row r="2503" spans="1:5" x14ac:dyDescent="0.2">
      <c r="A2503" s="1" t="s">
        <v>3350</v>
      </c>
      <c r="B2503" s="1" t="s">
        <v>7641</v>
      </c>
      <c r="C2503" s="1" t="s">
        <v>1120</v>
      </c>
      <c r="D2503" s="1">
        <v>15760</v>
      </c>
      <c r="E2503" t="s">
        <v>7648</v>
      </c>
    </row>
    <row r="2504" spans="1:5" x14ac:dyDescent="0.2">
      <c r="A2504" s="1" t="s">
        <v>3354</v>
      </c>
      <c r="B2504" s="1" t="s">
        <v>7641</v>
      </c>
      <c r="C2504" s="1" t="s">
        <v>1128</v>
      </c>
      <c r="D2504" s="1">
        <v>7880</v>
      </c>
      <c r="E2504" t="s">
        <v>7648</v>
      </c>
    </row>
    <row r="2505" spans="1:5" x14ac:dyDescent="0.2">
      <c r="A2505" s="1" t="s">
        <v>3356</v>
      </c>
      <c r="B2505" s="1" t="s">
        <v>7641</v>
      </c>
      <c r="C2505" s="1" t="s">
        <v>1138</v>
      </c>
      <c r="D2505" s="1">
        <v>7880</v>
      </c>
      <c r="E2505" t="s">
        <v>7648</v>
      </c>
    </row>
    <row r="2506" spans="1:5" x14ac:dyDescent="0.2">
      <c r="A2506" s="1" t="s">
        <v>3357</v>
      </c>
      <c r="B2506" s="1" t="s">
        <v>7641</v>
      </c>
      <c r="C2506" s="1" t="s">
        <v>1140</v>
      </c>
      <c r="D2506" s="1">
        <v>5255</v>
      </c>
      <c r="E2506" t="s">
        <v>7648</v>
      </c>
    </row>
    <row r="2507" spans="1:5" x14ac:dyDescent="0.2">
      <c r="A2507" s="1" t="s">
        <v>3365</v>
      </c>
      <c r="B2507" s="1" t="s">
        <v>7641</v>
      </c>
      <c r="C2507" s="1" t="s">
        <v>3366</v>
      </c>
      <c r="D2507" s="1">
        <v>15760</v>
      </c>
      <c r="E2507" t="s">
        <v>7648</v>
      </c>
    </row>
    <row r="2508" spans="1:5" x14ac:dyDescent="0.2">
      <c r="A2508" s="1" t="s">
        <v>3368</v>
      </c>
      <c r="B2508" s="1" t="s">
        <v>7641</v>
      </c>
      <c r="C2508" s="1" t="s">
        <v>1152</v>
      </c>
      <c r="D2508" s="1">
        <v>22260</v>
      </c>
      <c r="E2508" t="s">
        <v>7648</v>
      </c>
    </row>
    <row r="2509" spans="1:5" x14ac:dyDescent="0.2">
      <c r="A2509" s="1" t="s">
        <v>3373</v>
      </c>
      <c r="B2509" s="1" t="s">
        <v>7641</v>
      </c>
      <c r="C2509" s="1" t="s">
        <v>2430</v>
      </c>
      <c r="D2509" s="1">
        <v>18760</v>
      </c>
      <c r="E2509" t="s">
        <v>7648</v>
      </c>
    </row>
    <row r="2510" spans="1:5" x14ac:dyDescent="0.2">
      <c r="A2510" s="1" t="s">
        <v>3377</v>
      </c>
      <c r="B2510" s="1" t="s">
        <v>7641</v>
      </c>
      <c r="C2510" s="1" t="s">
        <v>1166</v>
      </c>
      <c r="D2510" s="1">
        <v>5255</v>
      </c>
      <c r="E2510" t="s">
        <v>7648</v>
      </c>
    </row>
    <row r="2511" spans="1:5" x14ac:dyDescent="0.2">
      <c r="A2511" s="1" t="s">
        <v>3383</v>
      </c>
      <c r="B2511" s="1" t="s">
        <v>7641</v>
      </c>
      <c r="C2511" s="1" t="s">
        <v>1178</v>
      </c>
      <c r="D2511" s="1">
        <v>10505</v>
      </c>
      <c r="E2511" t="s">
        <v>7648</v>
      </c>
    </row>
    <row r="2512" spans="1:5" x14ac:dyDescent="0.2">
      <c r="A2512" s="1" t="s">
        <v>3384</v>
      </c>
      <c r="B2512" s="1" t="s">
        <v>7641</v>
      </c>
      <c r="C2512" s="1" t="s">
        <v>1180</v>
      </c>
      <c r="D2512" s="1">
        <v>135285</v>
      </c>
      <c r="E2512" t="s">
        <v>7648</v>
      </c>
    </row>
    <row r="2513" spans="1:5" x14ac:dyDescent="0.2">
      <c r="A2513" s="1" t="s">
        <v>3390</v>
      </c>
      <c r="B2513" s="1" t="s">
        <v>7641</v>
      </c>
      <c r="C2513" s="1" t="s">
        <v>1188</v>
      </c>
      <c r="D2513" s="1">
        <v>59630</v>
      </c>
      <c r="E2513" t="s">
        <v>7648</v>
      </c>
    </row>
    <row r="2514" spans="1:5" x14ac:dyDescent="0.2">
      <c r="A2514" s="1" t="s">
        <v>3411</v>
      </c>
      <c r="B2514" s="1" t="s">
        <v>7641</v>
      </c>
      <c r="C2514" s="1" t="s">
        <v>1222</v>
      </c>
      <c r="D2514" s="1">
        <v>26260</v>
      </c>
      <c r="E2514" t="s">
        <v>7648</v>
      </c>
    </row>
    <row r="2515" spans="1:5" x14ac:dyDescent="0.2">
      <c r="A2515" s="1" t="s">
        <v>3419</v>
      </c>
      <c r="B2515" s="1" t="s">
        <v>7641</v>
      </c>
      <c r="C2515" s="1" t="s">
        <v>3420</v>
      </c>
      <c r="D2515" s="1">
        <v>13500</v>
      </c>
      <c r="E2515" t="s">
        <v>7648</v>
      </c>
    </row>
    <row r="2516" spans="1:5" x14ac:dyDescent="0.2">
      <c r="A2516" s="1" t="s">
        <v>3421</v>
      </c>
      <c r="B2516" s="1" t="s">
        <v>7641</v>
      </c>
      <c r="C2516" s="1" t="s">
        <v>1242</v>
      </c>
      <c r="D2516" s="1">
        <v>18760</v>
      </c>
      <c r="E2516" s="2" t="s">
        <v>7648</v>
      </c>
    </row>
    <row r="2517" spans="1:5" x14ac:dyDescent="0.2">
      <c r="A2517" s="1" t="s">
        <v>3423</v>
      </c>
      <c r="B2517" s="1" t="s">
        <v>7641</v>
      </c>
      <c r="C2517" s="1" t="s">
        <v>1248</v>
      </c>
      <c r="D2517" s="1">
        <v>26260</v>
      </c>
      <c r="E2517" t="s">
        <v>7648</v>
      </c>
    </row>
    <row r="2518" spans="1:5" x14ac:dyDescent="0.2">
      <c r="A2518" s="1" t="s">
        <v>3428</v>
      </c>
      <c r="B2518" s="1" t="s">
        <v>7641</v>
      </c>
      <c r="C2518" s="1" t="s">
        <v>1256</v>
      </c>
      <c r="D2518" s="1">
        <v>36760</v>
      </c>
      <c r="E2518" t="s">
        <v>7648</v>
      </c>
    </row>
    <row r="2519" spans="1:5" x14ac:dyDescent="0.2">
      <c r="A2519" s="1" t="s">
        <v>3429</v>
      </c>
      <c r="B2519" s="1" t="s">
        <v>7641</v>
      </c>
      <c r="C2519" s="1" t="s">
        <v>1260</v>
      </c>
      <c r="D2519" s="1">
        <v>15760</v>
      </c>
      <c r="E2519" t="s">
        <v>7648</v>
      </c>
    </row>
    <row r="2520" spans="1:5" x14ac:dyDescent="0.2">
      <c r="A2520" s="1" t="s">
        <v>3431</v>
      </c>
      <c r="B2520" s="1" t="s">
        <v>7641</v>
      </c>
      <c r="C2520" s="1" t="s">
        <v>1264</v>
      </c>
      <c r="D2520" s="1">
        <v>10505</v>
      </c>
      <c r="E2520" t="s">
        <v>7648</v>
      </c>
    </row>
    <row r="2521" spans="1:5" x14ac:dyDescent="0.2">
      <c r="A2521" s="1" t="s">
        <v>3434</v>
      </c>
      <c r="B2521" s="1" t="s">
        <v>7641</v>
      </c>
      <c r="C2521" s="1" t="s">
        <v>1266</v>
      </c>
      <c r="D2521" s="1">
        <v>18380</v>
      </c>
      <c r="E2521" t="s">
        <v>7648</v>
      </c>
    </row>
    <row r="2522" spans="1:5" x14ac:dyDescent="0.2">
      <c r="A2522" s="1" t="s">
        <v>3436</v>
      </c>
      <c r="B2522" s="1" t="s">
        <v>7641</v>
      </c>
      <c r="C2522" s="1" t="s">
        <v>1270</v>
      </c>
      <c r="D2522" s="1">
        <v>7880</v>
      </c>
      <c r="E2522" t="s">
        <v>7648</v>
      </c>
    </row>
    <row r="2523" spans="1:5" x14ac:dyDescent="0.2">
      <c r="A2523" s="1" t="s">
        <v>3440</v>
      </c>
      <c r="B2523" s="1" t="s">
        <v>7641</v>
      </c>
      <c r="C2523" s="1" t="s">
        <v>1278</v>
      </c>
      <c r="D2523" s="1">
        <v>15760</v>
      </c>
      <c r="E2523" t="s">
        <v>7648</v>
      </c>
    </row>
    <row r="2524" spans="1:5" x14ac:dyDescent="0.2">
      <c r="A2524" s="1" t="s">
        <v>3443</v>
      </c>
      <c r="B2524" s="1" t="s">
        <v>7641</v>
      </c>
      <c r="C2524" s="1" t="s">
        <v>3444</v>
      </c>
      <c r="D2524" s="1">
        <v>16130</v>
      </c>
      <c r="E2524" t="s">
        <v>7648</v>
      </c>
    </row>
    <row r="2525" spans="1:5" x14ac:dyDescent="0.2">
      <c r="A2525" s="1" t="s">
        <v>3450</v>
      </c>
      <c r="B2525" s="1" t="s">
        <v>7641</v>
      </c>
      <c r="C2525" s="1" t="s">
        <v>1296</v>
      </c>
      <c r="D2525" s="1">
        <v>15760</v>
      </c>
      <c r="E2525" t="s">
        <v>7648</v>
      </c>
    </row>
    <row r="2526" spans="1:5" x14ac:dyDescent="0.2">
      <c r="A2526" s="1" t="s">
        <v>3452</v>
      </c>
      <c r="B2526" s="1" t="s">
        <v>7641</v>
      </c>
      <c r="C2526" s="1" t="s">
        <v>2498</v>
      </c>
      <c r="D2526" s="1">
        <v>5255</v>
      </c>
      <c r="E2526" t="s">
        <v>7648</v>
      </c>
    </row>
    <row r="2527" spans="1:5" x14ac:dyDescent="0.2">
      <c r="A2527" s="1" t="s">
        <v>3454</v>
      </c>
      <c r="B2527" s="1" t="s">
        <v>7641</v>
      </c>
      <c r="C2527" s="1" t="s">
        <v>1302</v>
      </c>
      <c r="D2527" s="1">
        <v>15760</v>
      </c>
      <c r="E2527" t="s">
        <v>7648</v>
      </c>
    </row>
    <row r="2528" spans="1:5" x14ac:dyDescent="0.2">
      <c r="A2528" s="1" t="s">
        <v>3455</v>
      </c>
      <c r="B2528" s="1" t="s">
        <v>7641</v>
      </c>
      <c r="C2528" s="1" t="s">
        <v>1304</v>
      </c>
      <c r="D2528" s="1">
        <v>105030</v>
      </c>
      <c r="E2528" t="s">
        <v>7648</v>
      </c>
    </row>
    <row r="2529" spans="1:5" x14ac:dyDescent="0.2">
      <c r="A2529" s="1" t="s">
        <v>3457</v>
      </c>
      <c r="B2529" s="1" t="s">
        <v>7641</v>
      </c>
      <c r="C2529" s="1" t="s">
        <v>1308</v>
      </c>
      <c r="D2529" s="1">
        <v>15760</v>
      </c>
      <c r="E2529" t="s">
        <v>7648</v>
      </c>
    </row>
    <row r="2530" spans="1:5" x14ac:dyDescent="0.2">
      <c r="A2530" s="1" t="s">
        <v>3465</v>
      </c>
      <c r="B2530" s="1" t="s">
        <v>7641</v>
      </c>
      <c r="C2530" s="1" t="s">
        <v>1324</v>
      </c>
      <c r="D2530" s="1">
        <v>169660</v>
      </c>
      <c r="E2530" t="s">
        <v>7648</v>
      </c>
    </row>
    <row r="2531" spans="1:5" x14ac:dyDescent="0.2">
      <c r="A2531" s="1" t="s">
        <v>3466</v>
      </c>
      <c r="B2531" s="1" t="s">
        <v>7641</v>
      </c>
      <c r="C2531" s="1" t="s">
        <v>1326</v>
      </c>
      <c r="D2531" s="1">
        <v>26260</v>
      </c>
      <c r="E2531" t="s">
        <v>7648</v>
      </c>
    </row>
    <row r="2532" spans="1:5" x14ac:dyDescent="0.2">
      <c r="A2532" s="1" t="s">
        <v>3467</v>
      </c>
      <c r="B2532" s="1" t="s">
        <v>7641</v>
      </c>
      <c r="C2532" s="1" t="s">
        <v>1328</v>
      </c>
      <c r="D2532" s="1">
        <v>32760</v>
      </c>
      <c r="E2532" t="s">
        <v>7648</v>
      </c>
    </row>
    <row r="2533" spans="1:5" x14ac:dyDescent="0.2">
      <c r="A2533" s="1" t="s">
        <v>3473</v>
      </c>
      <c r="B2533" s="1" t="s">
        <v>7641</v>
      </c>
      <c r="C2533" s="1" t="s">
        <v>1334</v>
      </c>
      <c r="D2533" s="1">
        <v>15760</v>
      </c>
      <c r="E2533" t="s">
        <v>7648</v>
      </c>
    </row>
    <row r="2534" spans="1:5" x14ac:dyDescent="0.2">
      <c r="A2534" s="1" t="s">
        <v>3478</v>
      </c>
      <c r="B2534" s="1" t="s">
        <v>7641</v>
      </c>
      <c r="C2534" s="1" t="s">
        <v>1344</v>
      </c>
      <c r="D2534" s="1">
        <v>5255</v>
      </c>
      <c r="E2534" t="s">
        <v>7648</v>
      </c>
    </row>
    <row r="2535" spans="1:5" x14ac:dyDescent="0.2">
      <c r="A2535" s="1" t="s">
        <v>3479</v>
      </c>
      <c r="B2535" s="1" t="s">
        <v>7641</v>
      </c>
      <c r="C2535" s="1" t="s">
        <v>1346</v>
      </c>
      <c r="D2535" s="1">
        <v>5255</v>
      </c>
      <c r="E2535" t="s">
        <v>7648</v>
      </c>
    </row>
    <row r="2536" spans="1:5" x14ac:dyDescent="0.2">
      <c r="A2536" s="1" t="s">
        <v>3488</v>
      </c>
      <c r="B2536" s="1" t="s">
        <v>7641</v>
      </c>
      <c r="C2536" s="1" t="s">
        <v>1362</v>
      </c>
      <c r="D2536" s="1">
        <v>5255</v>
      </c>
      <c r="E2536" t="s">
        <v>7648</v>
      </c>
    </row>
    <row r="2537" spans="1:5" x14ac:dyDescent="0.2">
      <c r="A2537" s="1" t="s">
        <v>3492</v>
      </c>
      <c r="B2537" s="1" t="s">
        <v>7641</v>
      </c>
      <c r="C2537" s="1" t="s">
        <v>1366</v>
      </c>
      <c r="D2537" s="1">
        <v>5255</v>
      </c>
      <c r="E2537" t="s">
        <v>7648</v>
      </c>
    </row>
    <row r="2538" spans="1:5" x14ac:dyDescent="0.2">
      <c r="A2538" s="1" t="s">
        <v>3499</v>
      </c>
      <c r="B2538" s="1" t="s">
        <v>7641</v>
      </c>
      <c r="C2538" s="1" t="s">
        <v>1370</v>
      </c>
      <c r="D2538" s="1">
        <v>15760</v>
      </c>
      <c r="E2538" t="s">
        <v>7648</v>
      </c>
    </row>
    <row r="2539" spans="1:5" x14ac:dyDescent="0.2">
      <c r="A2539" s="1" t="s">
        <v>3502</v>
      </c>
      <c r="B2539" s="1" t="s">
        <v>7641</v>
      </c>
      <c r="C2539" s="1" t="s">
        <v>3503</v>
      </c>
      <c r="D2539" s="1">
        <v>15760</v>
      </c>
      <c r="E2539" t="s">
        <v>7648</v>
      </c>
    </row>
    <row r="2540" spans="1:5" x14ac:dyDescent="0.2">
      <c r="A2540" s="1" t="s">
        <v>3513</v>
      </c>
      <c r="B2540" s="1" t="s">
        <v>7641</v>
      </c>
      <c r="C2540" s="1" t="s">
        <v>3514</v>
      </c>
      <c r="D2540" s="1">
        <v>5255</v>
      </c>
      <c r="E2540" t="s">
        <v>7648</v>
      </c>
    </row>
    <row r="2541" spans="1:5" x14ac:dyDescent="0.2">
      <c r="A2541" s="1" t="s">
        <v>3516</v>
      </c>
      <c r="B2541" s="1" t="s">
        <v>7641</v>
      </c>
      <c r="C2541" s="1" t="s">
        <v>1404</v>
      </c>
      <c r="D2541" s="1">
        <v>5255</v>
      </c>
      <c r="E2541" t="s">
        <v>7648</v>
      </c>
    </row>
    <row r="2542" spans="1:5" x14ac:dyDescent="0.2">
      <c r="A2542" s="1" t="s">
        <v>3517</v>
      </c>
      <c r="B2542" s="1" t="s">
        <v>7641</v>
      </c>
      <c r="C2542" s="1" t="s">
        <v>1406</v>
      </c>
      <c r="D2542" s="1">
        <v>7880</v>
      </c>
      <c r="E2542" t="s">
        <v>7648</v>
      </c>
    </row>
    <row r="2543" spans="1:5" x14ac:dyDescent="0.2">
      <c r="A2543" s="1" t="s">
        <v>3518</v>
      </c>
      <c r="B2543" s="1" t="s">
        <v>7641</v>
      </c>
      <c r="C2543" s="1" t="s">
        <v>1408</v>
      </c>
      <c r="D2543" s="1">
        <v>15760</v>
      </c>
      <c r="E2543" t="s">
        <v>7648</v>
      </c>
    </row>
    <row r="2544" spans="1:5" x14ac:dyDescent="0.2">
      <c r="A2544" s="1" t="s">
        <v>3523</v>
      </c>
      <c r="B2544" s="1" t="s">
        <v>7641</v>
      </c>
      <c r="C2544" s="1" t="s">
        <v>1416</v>
      </c>
      <c r="D2544" s="1">
        <v>28380</v>
      </c>
      <c r="E2544" t="s">
        <v>7648</v>
      </c>
    </row>
    <row r="2545" spans="1:5" x14ac:dyDescent="0.2">
      <c r="A2545" s="1" t="s">
        <v>3526</v>
      </c>
      <c r="B2545" s="1" t="s">
        <v>7641</v>
      </c>
      <c r="C2545" s="1" t="s">
        <v>1422</v>
      </c>
      <c r="D2545" s="1">
        <v>70015</v>
      </c>
      <c r="E2545" t="s">
        <v>7648</v>
      </c>
    </row>
    <row r="2546" spans="1:5" x14ac:dyDescent="0.2">
      <c r="A2546" s="1" t="s">
        <v>3528</v>
      </c>
      <c r="B2546" s="1" t="s">
        <v>7641</v>
      </c>
      <c r="C2546" s="1" t="s">
        <v>1426</v>
      </c>
      <c r="D2546" s="1">
        <v>145285</v>
      </c>
      <c r="E2546" t="s">
        <v>7648</v>
      </c>
    </row>
    <row r="2547" spans="1:5" x14ac:dyDescent="0.2">
      <c r="A2547" s="1" t="s">
        <v>3534</v>
      </c>
      <c r="B2547" s="1" t="s">
        <v>7641</v>
      </c>
      <c r="C2547" s="1" t="s">
        <v>1440</v>
      </c>
      <c r="D2547" s="1">
        <v>5255</v>
      </c>
      <c r="E2547" t="s">
        <v>7648</v>
      </c>
    </row>
    <row r="2548" spans="1:5" x14ac:dyDescent="0.2">
      <c r="A2548" s="1" t="s">
        <v>3542</v>
      </c>
      <c r="B2548" s="1" t="s">
        <v>7641</v>
      </c>
      <c r="C2548" s="1" t="s">
        <v>1452</v>
      </c>
      <c r="D2548" s="1">
        <v>15760</v>
      </c>
      <c r="E2548" t="s">
        <v>7648</v>
      </c>
    </row>
    <row r="2549" spans="1:5" x14ac:dyDescent="0.2">
      <c r="A2549" s="1" t="s">
        <v>3546</v>
      </c>
      <c r="B2549" s="1" t="s">
        <v>7641</v>
      </c>
      <c r="C2549" s="1" t="s">
        <v>1460</v>
      </c>
      <c r="D2549" s="1">
        <v>5255</v>
      </c>
      <c r="E2549" t="s">
        <v>7648</v>
      </c>
    </row>
    <row r="2550" spans="1:5" x14ac:dyDescent="0.2">
      <c r="A2550" s="1" t="s">
        <v>3547</v>
      </c>
      <c r="B2550" s="1" t="s">
        <v>7641</v>
      </c>
      <c r="C2550" s="1" t="s">
        <v>1462</v>
      </c>
      <c r="D2550" s="1">
        <v>73265</v>
      </c>
      <c r="E2550" t="s">
        <v>7648</v>
      </c>
    </row>
    <row r="2551" spans="1:5" x14ac:dyDescent="0.2">
      <c r="A2551" s="1" t="s">
        <v>3551</v>
      </c>
      <c r="B2551" s="1" t="s">
        <v>7641</v>
      </c>
      <c r="C2551" s="1" t="s">
        <v>1478</v>
      </c>
      <c r="D2551" s="1">
        <v>15760</v>
      </c>
      <c r="E2551" t="s">
        <v>7648</v>
      </c>
    </row>
    <row r="2552" spans="1:5" x14ac:dyDescent="0.2">
      <c r="A2552" s="1" t="s">
        <v>3553</v>
      </c>
      <c r="B2552" s="1" t="s">
        <v>7641</v>
      </c>
      <c r="C2552" s="1" t="s">
        <v>1482</v>
      </c>
      <c r="D2552" s="1">
        <v>162540</v>
      </c>
      <c r="E2552" t="s">
        <v>7648</v>
      </c>
    </row>
    <row r="2553" spans="1:5" x14ac:dyDescent="0.2">
      <c r="A2553" s="1" t="s">
        <v>3562</v>
      </c>
      <c r="B2553" s="1" t="s">
        <v>7641</v>
      </c>
      <c r="C2553" s="1" t="s">
        <v>1502</v>
      </c>
      <c r="D2553" s="1">
        <v>122870</v>
      </c>
      <c r="E2553" t="s">
        <v>7648</v>
      </c>
    </row>
    <row r="2554" spans="1:5" x14ac:dyDescent="0.2">
      <c r="A2554" s="1" t="s">
        <v>3567</v>
      </c>
      <c r="B2554" s="1" t="s">
        <v>7641</v>
      </c>
      <c r="C2554" s="1" t="s">
        <v>1508</v>
      </c>
      <c r="D2554" s="1">
        <v>19260</v>
      </c>
      <c r="E2554" t="s">
        <v>7648</v>
      </c>
    </row>
    <row r="2555" spans="1:5" x14ac:dyDescent="0.2">
      <c r="A2555" s="1" t="s">
        <v>3568</v>
      </c>
      <c r="B2555" s="1" t="s">
        <v>7641</v>
      </c>
      <c r="C2555" s="1" t="s">
        <v>1510</v>
      </c>
      <c r="D2555" s="1">
        <v>15760</v>
      </c>
      <c r="E2555" t="s">
        <v>7648</v>
      </c>
    </row>
    <row r="2556" spans="1:5" x14ac:dyDescent="0.2">
      <c r="A2556" s="1" t="s">
        <v>3575</v>
      </c>
      <c r="B2556" s="1" t="s">
        <v>7641</v>
      </c>
      <c r="C2556" s="1" t="s">
        <v>1524</v>
      </c>
      <c r="D2556" s="1">
        <v>139285</v>
      </c>
      <c r="E2556" t="s">
        <v>7648</v>
      </c>
    </row>
    <row r="2557" spans="1:5" x14ac:dyDescent="0.2">
      <c r="A2557" s="1" t="s">
        <v>3581</v>
      </c>
      <c r="B2557" s="1" t="s">
        <v>7641</v>
      </c>
      <c r="C2557" s="1" t="s">
        <v>1538</v>
      </c>
      <c r="D2557" s="1">
        <v>7880</v>
      </c>
      <c r="E2557" t="s">
        <v>7648</v>
      </c>
    </row>
    <row r="2558" spans="1:5" x14ac:dyDescent="0.2">
      <c r="A2558" s="1" t="s">
        <v>3593</v>
      </c>
      <c r="B2558" s="1" t="s">
        <v>7641</v>
      </c>
      <c r="C2558" s="1" t="s">
        <v>1563</v>
      </c>
      <c r="D2558" s="1">
        <v>36760</v>
      </c>
      <c r="E2558" t="s">
        <v>7648</v>
      </c>
    </row>
    <row r="2559" spans="1:5" x14ac:dyDescent="0.2">
      <c r="A2559" s="1" t="s">
        <v>3599</v>
      </c>
      <c r="B2559" s="1" t="s">
        <v>7641</v>
      </c>
      <c r="C2559" s="1" t="s">
        <v>1575</v>
      </c>
      <c r="D2559" s="1">
        <v>26260</v>
      </c>
      <c r="E2559" t="s">
        <v>7648</v>
      </c>
    </row>
    <row r="2560" spans="1:5" x14ac:dyDescent="0.2">
      <c r="A2560" s="1" t="s">
        <v>3600</v>
      </c>
      <c r="B2560" s="1" t="s">
        <v>7641</v>
      </c>
      <c r="C2560" s="1" t="s">
        <v>1577</v>
      </c>
      <c r="D2560" s="1">
        <v>10755</v>
      </c>
      <c r="E2560" t="s">
        <v>7648</v>
      </c>
    </row>
    <row r="2561" spans="1:5" x14ac:dyDescent="0.2">
      <c r="A2561" s="1" t="s">
        <v>3602</v>
      </c>
      <c r="B2561" s="1" t="s">
        <v>7641</v>
      </c>
      <c r="C2561" s="1" t="s">
        <v>1581</v>
      </c>
      <c r="D2561" s="1">
        <v>7880</v>
      </c>
      <c r="E2561" t="s">
        <v>7648</v>
      </c>
    </row>
    <row r="2562" spans="1:5" x14ac:dyDescent="0.2">
      <c r="A2562" s="1" t="s">
        <v>3606</v>
      </c>
      <c r="B2562" s="1" t="s">
        <v>7641</v>
      </c>
      <c r="C2562" s="1" t="s">
        <v>1585</v>
      </c>
      <c r="D2562" s="1">
        <v>36760</v>
      </c>
      <c r="E2562" t="s">
        <v>7648</v>
      </c>
    </row>
    <row r="2563" spans="1:5" x14ac:dyDescent="0.2">
      <c r="A2563" s="1" t="s">
        <v>3608</v>
      </c>
      <c r="B2563" s="1" t="s">
        <v>7641</v>
      </c>
      <c r="C2563" s="1" t="s">
        <v>1589</v>
      </c>
      <c r="D2563" s="1">
        <v>15760</v>
      </c>
      <c r="E2563" t="s">
        <v>7648</v>
      </c>
    </row>
    <row r="2564" spans="1:5" x14ac:dyDescent="0.2">
      <c r="A2564" s="1" t="s">
        <v>3609</v>
      </c>
      <c r="B2564" s="1" t="s">
        <v>7641</v>
      </c>
      <c r="C2564" s="1" t="s">
        <v>2655</v>
      </c>
      <c r="D2564" s="1">
        <v>15760</v>
      </c>
      <c r="E2564" t="s">
        <v>7648</v>
      </c>
    </row>
    <row r="2565" spans="1:5" x14ac:dyDescent="0.2">
      <c r="A2565" s="1" t="s">
        <v>3613</v>
      </c>
      <c r="B2565" s="1" t="s">
        <v>7641</v>
      </c>
      <c r="C2565" s="1" t="s">
        <v>1597</v>
      </c>
      <c r="D2565" s="1">
        <v>26005</v>
      </c>
      <c r="E2565" t="s">
        <v>7648</v>
      </c>
    </row>
    <row r="2566" spans="1:5" x14ac:dyDescent="0.2">
      <c r="A2566" s="1" t="s">
        <v>3615</v>
      </c>
      <c r="B2566" s="1" t="s">
        <v>7641</v>
      </c>
      <c r="C2566" s="1" t="s">
        <v>1601</v>
      </c>
      <c r="D2566" s="1">
        <v>26260</v>
      </c>
      <c r="E2566" t="s">
        <v>7648</v>
      </c>
    </row>
    <row r="2567" spans="1:5" x14ac:dyDescent="0.2">
      <c r="A2567" s="1" t="s">
        <v>3616</v>
      </c>
      <c r="B2567" s="1" t="s">
        <v>7641</v>
      </c>
      <c r="C2567" s="1" t="s">
        <v>1603</v>
      </c>
      <c r="D2567" s="1">
        <v>31260</v>
      </c>
      <c r="E2567" t="s">
        <v>7648</v>
      </c>
    </row>
    <row r="2568" spans="1:5" x14ac:dyDescent="0.2">
      <c r="A2568" s="1" t="s">
        <v>3618</v>
      </c>
      <c r="B2568" s="1" t="s">
        <v>7641</v>
      </c>
      <c r="C2568" s="1" t="s">
        <v>1607</v>
      </c>
      <c r="D2568" s="1">
        <v>5255</v>
      </c>
      <c r="E2568" t="s">
        <v>7648</v>
      </c>
    </row>
    <row r="2569" spans="1:5" x14ac:dyDescent="0.2">
      <c r="A2569" s="1" t="s">
        <v>3619</v>
      </c>
      <c r="B2569" s="1" t="s">
        <v>7641</v>
      </c>
      <c r="C2569" s="1" t="s">
        <v>3620</v>
      </c>
      <c r="D2569" s="1">
        <v>5255</v>
      </c>
      <c r="E2569" t="s">
        <v>7648</v>
      </c>
    </row>
    <row r="2570" spans="1:5" x14ac:dyDescent="0.2">
      <c r="A2570" s="1" t="s">
        <v>3621</v>
      </c>
      <c r="B2570" s="1" t="s">
        <v>7641</v>
      </c>
      <c r="C2570" s="1" t="s">
        <v>1613</v>
      </c>
      <c r="D2570" s="1">
        <v>151735</v>
      </c>
      <c r="E2570" t="s">
        <v>7648</v>
      </c>
    </row>
    <row r="2571" spans="1:5" x14ac:dyDescent="0.2">
      <c r="A2571" s="1" t="s">
        <v>3622</v>
      </c>
      <c r="B2571" s="1" t="s">
        <v>7641</v>
      </c>
      <c r="C2571" s="1" t="s">
        <v>1615</v>
      </c>
      <c r="D2571" s="1">
        <v>52515</v>
      </c>
      <c r="E2571" t="s">
        <v>7648</v>
      </c>
    </row>
    <row r="2572" spans="1:5" x14ac:dyDescent="0.2">
      <c r="A2572" s="1" t="s">
        <v>3623</v>
      </c>
      <c r="B2572" s="1" t="s">
        <v>7641</v>
      </c>
      <c r="C2572" s="1" t="s">
        <v>1619</v>
      </c>
      <c r="D2572" s="1">
        <v>10505</v>
      </c>
      <c r="E2572" t="s">
        <v>7648</v>
      </c>
    </row>
    <row r="2573" spans="1:5" x14ac:dyDescent="0.2">
      <c r="A2573" s="1" t="s">
        <v>3624</v>
      </c>
      <c r="B2573" s="1" t="s">
        <v>7641</v>
      </c>
      <c r="C2573" s="1" t="s">
        <v>3625</v>
      </c>
      <c r="D2573" s="1">
        <v>5255</v>
      </c>
      <c r="E2573" t="s">
        <v>7648</v>
      </c>
    </row>
    <row r="2574" spans="1:5" x14ac:dyDescent="0.2">
      <c r="A2574" s="1" t="s">
        <v>3626</v>
      </c>
      <c r="B2574" s="1" t="s">
        <v>7641</v>
      </c>
      <c r="C2574" s="1" t="s">
        <v>1621</v>
      </c>
      <c r="D2574" s="1">
        <v>36760</v>
      </c>
      <c r="E2574" t="s">
        <v>7648</v>
      </c>
    </row>
    <row r="2575" spans="1:5" x14ac:dyDescent="0.2">
      <c r="A2575" s="1" t="s">
        <v>3638</v>
      </c>
      <c r="B2575" s="1" t="s">
        <v>7641</v>
      </c>
      <c r="C2575" s="1" t="s">
        <v>1637</v>
      </c>
      <c r="D2575" s="1">
        <v>15760</v>
      </c>
      <c r="E2575" t="s">
        <v>7648</v>
      </c>
    </row>
    <row r="2576" spans="1:5" x14ac:dyDescent="0.2">
      <c r="A2576" s="1" t="s">
        <v>3655</v>
      </c>
      <c r="B2576" s="1" t="s">
        <v>7641</v>
      </c>
      <c r="C2576" s="1" t="s">
        <v>3656</v>
      </c>
      <c r="D2576" s="1">
        <v>5255</v>
      </c>
      <c r="E2576" t="s">
        <v>7648</v>
      </c>
    </row>
    <row r="2577" spans="1:5" x14ac:dyDescent="0.2">
      <c r="A2577" s="1" t="s">
        <v>3658</v>
      </c>
      <c r="B2577" s="1" t="s">
        <v>7641</v>
      </c>
      <c r="C2577" s="1" t="s">
        <v>2694</v>
      </c>
      <c r="D2577" s="1">
        <v>5255</v>
      </c>
      <c r="E2577" t="s">
        <v>7648</v>
      </c>
    </row>
    <row r="2578" spans="1:5" x14ac:dyDescent="0.2">
      <c r="A2578" s="1" t="s">
        <v>3665</v>
      </c>
      <c r="B2578" s="1" t="s">
        <v>7641</v>
      </c>
      <c r="C2578" s="1" t="s">
        <v>1675</v>
      </c>
      <c r="D2578" s="1">
        <v>5255</v>
      </c>
      <c r="E2578" t="s">
        <v>7648</v>
      </c>
    </row>
    <row r="2579" spans="1:5" x14ac:dyDescent="0.2">
      <c r="A2579" s="1" t="s">
        <v>3668</v>
      </c>
      <c r="B2579" s="1" t="s">
        <v>7641</v>
      </c>
      <c r="C2579" s="1" t="s">
        <v>3669</v>
      </c>
      <c r="D2579" s="1">
        <v>5255</v>
      </c>
      <c r="E2579" t="s">
        <v>7648</v>
      </c>
    </row>
    <row r="2580" spans="1:5" x14ac:dyDescent="0.2">
      <c r="A2580" s="1" t="s">
        <v>3670</v>
      </c>
      <c r="B2580" s="1" t="s">
        <v>7641</v>
      </c>
      <c r="C2580" s="1" t="s">
        <v>1681</v>
      </c>
      <c r="D2580" s="1">
        <v>15760</v>
      </c>
      <c r="E2580" t="s">
        <v>7648</v>
      </c>
    </row>
    <row r="2581" spans="1:5" x14ac:dyDescent="0.2">
      <c r="A2581" s="1" t="s">
        <v>3672</v>
      </c>
      <c r="B2581" s="1" t="s">
        <v>7641</v>
      </c>
      <c r="C2581" s="1" t="s">
        <v>1685</v>
      </c>
      <c r="D2581" s="1">
        <v>26260</v>
      </c>
      <c r="E2581" t="s">
        <v>7648</v>
      </c>
    </row>
    <row r="2582" spans="1:5" x14ac:dyDescent="0.2">
      <c r="A2582" s="1" t="s">
        <v>3675</v>
      </c>
      <c r="B2582" s="1" t="s">
        <v>7641</v>
      </c>
      <c r="C2582" s="1" t="s">
        <v>1691</v>
      </c>
      <c r="D2582" s="1">
        <v>15760</v>
      </c>
      <c r="E2582" t="s">
        <v>7648</v>
      </c>
    </row>
    <row r="2583" spans="1:5" x14ac:dyDescent="0.2">
      <c r="A2583" s="1" t="s">
        <v>3677</v>
      </c>
      <c r="B2583" s="1" t="s">
        <v>7641</v>
      </c>
      <c r="C2583" s="1" t="s">
        <v>1695</v>
      </c>
      <c r="D2583" s="1">
        <v>108030</v>
      </c>
      <c r="E2583" t="s">
        <v>7648</v>
      </c>
    </row>
    <row r="2584" spans="1:5" x14ac:dyDescent="0.2">
      <c r="A2584" s="1" t="s">
        <v>3702</v>
      </c>
      <c r="B2584" s="1" t="s">
        <v>7641</v>
      </c>
      <c r="C2584" s="1" t="s">
        <v>1737</v>
      </c>
      <c r="D2584" s="1">
        <v>55515</v>
      </c>
      <c r="E2584" t="s">
        <v>7648</v>
      </c>
    </row>
    <row r="2585" spans="1:5" x14ac:dyDescent="0.2">
      <c r="A2585" s="1" t="s">
        <v>3703</v>
      </c>
      <c r="B2585" s="1" t="s">
        <v>7641</v>
      </c>
      <c r="C2585" s="1" t="s">
        <v>1739</v>
      </c>
      <c r="D2585" s="1">
        <v>52515</v>
      </c>
      <c r="E2585" t="s">
        <v>7648</v>
      </c>
    </row>
    <row r="2586" spans="1:5" x14ac:dyDescent="0.2">
      <c r="A2586" s="1" t="s">
        <v>3704</v>
      </c>
      <c r="B2586" s="1" t="s">
        <v>7641</v>
      </c>
      <c r="C2586" s="1" t="s">
        <v>1741</v>
      </c>
      <c r="D2586" s="1">
        <v>36760</v>
      </c>
      <c r="E2586" t="s">
        <v>7648</v>
      </c>
    </row>
    <row r="2587" spans="1:5" x14ac:dyDescent="0.2">
      <c r="A2587" s="1" t="s">
        <v>3710</v>
      </c>
      <c r="B2587" s="1" t="s">
        <v>7641</v>
      </c>
      <c r="C2587" s="1" t="s">
        <v>1757</v>
      </c>
      <c r="D2587" s="1">
        <v>13130</v>
      </c>
      <c r="E2587" t="s">
        <v>7648</v>
      </c>
    </row>
    <row r="2588" spans="1:5" x14ac:dyDescent="0.2">
      <c r="A2588" s="1" t="s">
        <v>3711</v>
      </c>
      <c r="B2588" s="1" t="s">
        <v>7641</v>
      </c>
      <c r="C2588" s="1" t="s">
        <v>1759</v>
      </c>
      <c r="D2588" s="1">
        <v>13130</v>
      </c>
      <c r="E2588" t="s">
        <v>7648</v>
      </c>
    </row>
    <row r="2589" spans="1:5" x14ac:dyDescent="0.2">
      <c r="A2589" s="1" t="s">
        <v>3712</v>
      </c>
      <c r="B2589" s="1" t="s">
        <v>7641</v>
      </c>
      <c r="C2589" s="1" t="s">
        <v>1761</v>
      </c>
      <c r="D2589" s="1">
        <v>23760</v>
      </c>
      <c r="E2589" t="s">
        <v>7648</v>
      </c>
    </row>
    <row r="2590" spans="1:5" x14ac:dyDescent="0.2">
      <c r="A2590" s="1" t="s">
        <v>3719</v>
      </c>
      <c r="B2590" s="1" t="s">
        <v>7641</v>
      </c>
      <c r="C2590" s="1" t="s">
        <v>1773</v>
      </c>
      <c r="D2590" s="1">
        <v>15760</v>
      </c>
      <c r="E2590" t="s">
        <v>7648</v>
      </c>
    </row>
    <row r="2591" spans="1:5" x14ac:dyDescent="0.2">
      <c r="A2591" s="1" t="s">
        <v>2766</v>
      </c>
      <c r="B2591" s="1" t="s">
        <v>7641</v>
      </c>
      <c r="C2591" s="1" t="s">
        <v>14</v>
      </c>
      <c r="D2591" s="1">
        <v>5255</v>
      </c>
      <c r="E2591" t="s">
        <v>7703</v>
      </c>
    </row>
    <row r="2592" spans="1:5" x14ac:dyDescent="0.2">
      <c r="A2592" s="1" t="s">
        <v>2775</v>
      </c>
      <c r="B2592" s="1" t="s">
        <v>7641</v>
      </c>
      <c r="C2592" s="1" t="s">
        <v>34</v>
      </c>
      <c r="D2592" s="1">
        <v>8255</v>
      </c>
      <c r="E2592" t="s">
        <v>7703</v>
      </c>
    </row>
    <row r="2593" spans="1:5" x14ac:dyDescent="0.2">
      <c r="A2593" s="1" t="s">
        <v>2813</v>
      </c>
      <c r="B2593" s="1" t="s">
        <v>7641</v>
      </c>
      <c r="C2593" s="1" t="s">
        <v>98</v>
      </c>
      <c r="D2593" s="1">
        <v>15760</v>
      </c>
      <c r="E2593" t="s">
        <v>7703</v>
      </c>
    </row>
    <row r="2594" spans="1:5" x14ac:dyDescent="0.2">
      <c r="A2594" s="1" t="s">
        <v>2823</v>
      </c>
      <c r="B2594" s="1" t="s">
        <v>7641</v>
      </c>
      <c r="C2594" s="1" t="s">
        <v>114</v>
      </c>
      <c r="D2594" s="1">
        <v>10505</v>
      </c>
      <c r="E2594" t="s">
        <v>7703</v>
      </c>
    </row>
    <row r="2595" spans="1:5" x14ac:dyDescent="0.2">
      <c r="A2595" s="1" t="s">
        <v>2824</v>
      </c>
      <c r="B2595" s="1" t="s">
        <v>7641</v>
      </c>
      <c r="C2595" s="1" t="s">
        <v>120</v>
      </c>
      <c r="D2595" s="1">
        <v>15760</v>
      </c>
      <c r="E2595" t="s">
        <v>7703</v>
      </c>
    </row>
    <row r="2596" spans="1:5" x14ac:dyDescent="0.2">
      <c r="A2596" s="1" t="s">
        <v>2825</v>
      </c>
      <c r="B2596" s="1" t="s">
        <v>7641</v>
      </c>
      <c r="C2596" s="1" t="s">
        <v>122</v>
      </c>
      <c r="D2596" s="1">
        <v>36760</v>
      </c>
      <c r="E2596" t="s">
        <v>7703</v>
      </c>
    </row>
    <row r="2597" spans="1:5" x14ac:dyDescent="0.2">
      <c r="A2597" s="1" t="s">
        <v>2828</v>
      </c>
      <c r="B2597" s="1" t="s">
        <v>7641</v>
      </c>
      <c r="C2597" s="1" t="s">
        <v>128</v>
      </c>
      <c r="D2597" s="1">
        <v>15760</v>
      </c>
      <c r="E2597" t="s">
        <v>7703</v>
      </c>
    </row>
    <row r="2598" spans="1:5" x14ac:dyDescent="0.2">
      <c r="A2598" s="1" t="s">
        <v>2830</v>
      </c>
      <c r="B2598" s="1" t="s">
        <v>7641</v>
      </c>
      <c r="C2598" s="1" t="s">
        <v>132</v>
      </c>
      <c r="D2598" s="1">
        <v>36760</v>
      </c>
      <c r="E2598" t="s">
        <v>7703</v>
      </c>
    </row>
    <row r="2599" spans="1:5" x14ac:dyDescent="0.2">
      <c r="A2599" s="1" t="s">
        <v>2834</v>
      </c>
      <c r="B2599" s="1" t="s">
        <v>7641</v>
      </c>
      <c r="C2599" s="1" t="s">
        <v>138</v>
      </c>
      <c r="D2599" s="1">
        <v>7880</v>
      </c>
      <c r="E2599" t="s">
        <v>7703</v>
      </c>
    </row>
    <row r="2600" spans="1:5" x14ac:dyDescent="0.2">
      <c r="A2600" s="1" t="s">
        <v>2835</v>
      </c>
      <c r="B2600" s="1" t="s">
        <v>7641</v>
      </c>
      <c r="C2600" s="1" t="s">
        <v>140</v>
      </c>
      <c r="D2600" s="1">
        <v>13130</v>
      </c>
      <c r="E2600" t="s">
        <v>7703</v>
      </c>
    </row>
    <row r="2601" spans="1:5" x14ac:dyDescent="0.2">
      <c r="A2601" s="1" t="s">
        <v>2836</v>
      </c>
      <c r="B2601" s="1" t="s">
        <v>7641</v>
      </c>
      <c r="C2601" s="1" t="s">
        <v>142</v>
      </c>
      <c r="D2601" s="1">
        <v>26260</v>
      </c>
      <c r="E2601" t="s">
        <v>7703</v>
      </c>
    </row>
    <row r="2602" spans="1:5" x14ac:dyDescent="0.2">
      <c r="A2602" s="1" t="s">
        <v>2879</v>
      </c>
      <c r="B2602" s="1" t="s">
        <v>7641</v>
      </c>
      <c r="C2602" s="1" t="s">
        <v>2880</v>
      </c>
      <c r="D2602" s="1">
        <v>15760</v>
      </c>
      <c r="E2602" t="s">
        <v>7703</v>
      </c>
    </row>
    <row r="2603" spans="1:5" x14ac:dyDescent="0.2">
      <c r="A2603" s="1" t="s">
        <v>2889</v>
      </c>
      <c r="B2603" s="1" t="s">
        <v>7641</v>
      </c>
      <c r="C2603" s="1" t="s">
        <v>2890</v>
      </c>
      <c r="D2603" s="1">
        <v>5255</v>
      </c>
      <c r="E2603" t="s">
        <v>7703</v>
      </c>
    </row>
    <row r="2604" spans="1:5" x14ac:dyDescent="0.2">
      <c r="A2604" s="1" t="s">
        <v>2892</v>
      </c>
      <c r="B2604" s="1" t="s">
        <v>7641</v>
      </c>
      <c r="C2604" s="1" t="s">
        <v>2893</v>
      </c>
      <c r="D2604" s="1">
        <v>5255</v>
      </c>
      <c r="E2604" t="s">
        <v>7703</v>
      </c>
    </row>
    <row r="2605" spans="1:5" x14ac:dyDescent="0.2">
      <c r="A2605" s="1" t="s">
        <v>2901</v>
      </c>
      <c r="B2605" s="1" t="s">
        <v>7641</v>
      </c>
      <c r="C2605" s="1" t="s">
        <v>1930</v>
      </c>
      <c r="D2605" s="1">
        <v>10505</v>
      </c>
      <c r="E2605" t="s">
        <v>7703</v>
      </c>
    </row>
    <row r="2606" spans="1:5" x14ac:dyDescent="0.2">
      <c r="A2606" s="1" t="s">
        <v>2911</v>
      </c>
      <c r="B2606" s="1" t="s">
        <v>7641</v>
      </c>
      <c r="C2606" s="1" t="s">
        <v>278</v>
      </c>
      <c r="D2606" s="1">
        <v>7880</v>
      </c>
      <c r="E2606" t="s">
        <v>7703</v>
      </c>
    </row>
    <row r="2607" spans="1:5" x14ac:dyDescent="0.2">
      <c r="A2607" s="1" t="s">
        <v>2917</v>
      </c>
      <c r="B2607" s="1" t="s">
        <v>7641</v>
      </c>
      <c r="C2607" s="1" t="s">
        <v>294</v>
      </c>
      <c r="D2607" s="1">
        <v>15760</v>
      </c>
      <c r="E2607" t="s">
        <v>7703</v>
      </c>
    </row>
    <row r="2608" spans="1:5" x14ac:dyDescent="0.2">
      <c r="A2608" s="1" t="s">
        <v>2919</v>
      </c>
      <c r="B2608" s="1" t="s">
        <v>7641</v>
      </c>
      <c r="C2608" s="1" t="s">
        <v>298</v>
      </c>
      <c r="D2608" s="1">
        <v>10505</v>
      </c>
      <c r="E2608" t="s">
        <v>7703</v>
      </c>
    </row>
    <row r="2609" spans="1:5" x14ac:dyDescent="0.2">
      <c r="A2609" s="1" t="s">
        <v>2962</v>
      </c>
      <c r="B2609" s="1" t="s">
        <v>7641</v>
      </c>
      <c r="C2609" s="1" t="s">
        <v>386</v>
      </c>
      <c r="D2609" s="1">
        <v>26260</v>
      </c>
      <c r="E2609" t="s">
        <v>7703</v>
      </c>
    </row>
    <row r="2610" spans="1:5" x14ac:dyDescent="0.2">
      <c r="A2610" s="1" t="s">
        <v>3000</v>
      </c>
      <c r="B2610" s="1" t="s">
        <v>7641</v>
      </c>
      <c r="C2610" s="1" t="s">
        <v>458</v>
      </c>
      <c r="D2610" s="1">
        <v>15760</v>
      </c>
      <c r="E2610" t="s">
        <v>7703</v>
      </c>
    </row>
    <row r="2611" spans="1:5" x14ac:dyDescent="0.2">
      <c r="A2611" s="1" t="s">
        <v>3029</v>
      </c>
      <c r="B2611" s="1" t="s">
        <v>7641</v>
      </c>
      <c r="C2611" s="1" t="s">
        <v>512</v>
      </c>
      <c r="D2611" s="1">
        <v>36760</v>
      </c>
      <c r="E2611" t="s">
        <v>7703</v>
      </c>
    </row>
    <row r="2612" spans="1:5" x14ac:dyDescent="0.2">
      <c r="A2612" s="1" t="s">
        <v>3030</v>
      </c>
      <c r="B2612" s="1" t="s">
        <v>7641</v>
      </c>
      <c r="C2612" s="1" t="s">
        <v>516</v>
      </c>
      <c r="D2612" s="1">
        <v>15760</v>
      </c>
      <c r="E2612" t="s">
        <v>7703</v>
      </c>
    </row>
    <row r="2613" spans="1:5" x14ac:dyDescent="0.2">
      <c r="A2613" s="1" t="s">
        <v>3034</v>
      </c>
      <c r="B2613" s="1" t="s">
        <v>7641</v>
      </c>
      <c r="C2613" s="1" t="s">
        <v>526</v>
      </c>
      <c r="D2613" s="1">
        <v>51760</v>
      </c>
      <c r="E2613" t="s">
        <v>7703</v>
      </c>
    </row>
    <row r="2614" spans="1:5" x14ac:dyDescent="0.2">
      <c r="A2614" s="1" t="s">
        <v>3035</v>
      </c>
      <c r="B2614" s="1" t="s">
        <v>7641</v>
      </c>
      <c r="C2614" s="1" t="s">
        <v>528</v>
      </c>
      <c r="D2614" s="1">
        <v>26260</v>
      </c>
      <c r="E2614" t="s">
        <v>7703</v>
      </c>
    </row>
    <row r="2615" spans="1:5" x14ac:dyDescent="0.2">
      <c r="A2615" s="1" t="s">
        <v>3052</v>
      </c>
      <c r="B2615" s="1" t="s">
        <v>7641</v>
      </c>
      <c r="C2615" s="1" t="s">
        <v>562</v>
      </c>
      <c r="D2615" s="1">
        <v>15760</v>
      </c>
      <c r="E2615" t="s">
        <v>7703</v>
      </c>
    </row>
    <row r="2616" spans="1:5" x14ac:dyDescent="0.2">
      <c r="A2616" s="1" t="s">
        <v>3064</v>
      </c>
      <c r="B2616" s="1" t="s">
        <v>7641</v>
      </c>
      <c r="C2616" s="1" t="s">
        <v>584</v>
      </c>
      <c r="D2616" s="1">
        <v>15760</v>
      </c>
      <c r="E2616" t="s">
        <v>7703</v>
      </c>
    </row>
    <row r="2617" spans="1:5" x14ac:dyDescent="0.2">
      <c r="A2617" s="1" t="s">
        <v>3091</v>
      </c>
      <c r="B2617" s="1" t="s">
        <v>7641</v>
      </c>
      <c r="C2617" s="1" t="s">
        <v>628</v>
      </c>
      <c r="D2617" s="1">
        <v>10505</v>
      </c>
      <c r="E2617" t="s">
        <v>7703</v>
      </c>
    </row>
    <row r="2618" spans="1:5" x14ac:dyDescent="0.2">
      <c r="A2618" s="1" t="s">
        <v>3095</v>
      </c>
      <c r="B2618" s="1" t="s">
        <v>7641</v>
      </c>
      <c r="C2618" s="1" t="s">
        <v>634</v>
      </c>
      <c r="D2618" s="1">
        <v>40260</v>
      </c>
      <c r="E2618" t="s">
        <v>7703</v>
      </c>
    </row>
    <row r="2619" spans="1:5" x14ac:dyDescent="0.2">
      <c r="A2619" s="1" t="s">
        <v>3106</v>
      </c>
      <c r="B2619" s="1" t="s">
        <v>7641</v>
      </c>
      <c r="C2619" s="1" t="s">
        <v>658</v>
      </c>
      <c r="D2619" s="1">
        <v>5255</v>
      </c>
      <c r="E2619" t="s">
        <v>7703</v>
      </c>
    </row>
    <row r="2620" spans="1:5" x14ac:dyDescent="0.2">
      <c r="A2620" s="1" t="s">
        <v>3139</v>
      </c>
      <c r="B2620" s="1" t="s">
        <v>7641</v>
      </c>
      <c r="C2620" s="1" t="s">
        <v>716</v>
      </c>
      <c r="D2620" s="1">
        <v>54760</v>
      </c>
      <c r="E2620" t="s">
        <v>7703</v>
      </c>
    </row>
    <row r="2621" spans="1:5" x14ac:dyDescent="0.2">
      <c r="A2621" s="1" t="s">
        <v>3154</v>
      </c>
      <c r="B2621" s="1" t="s">
        <v>7641</v>
      </c>
      <c r="C2621" s="1" t="s">
        <v>2200</v>
      </c>
      <c r="D2621" s="1">
        <v>15760</v>
      </c>
      <c r="E2621" t="s">
        <v>7703</v>
      </c>
    </row>
    <row r="2622" spans="1:5" x14ac:dyDescent="0.2">
      <c r="A2622" s="1" t="s">
        <v>3158</v>
      </c>
      <c r="B2622" s="1" t="s">
        <v>7641</v>
      </c>
      <c r="C2622" s="1" t="s">
        <v>2206</v>
      </c>
      <c r="D2622" s="1">
        <v>7880</v>
      </c>
      <c r="E2622" t="s">
        <v>7703</v>
      </c>
    </row>
    <row r="2623" spans="1:5" x14ac:dyDescent="0.2">
      <c r="A2623" s="1" t="s">
        <v>3180</v>
      </c>
      <c r="B2623" s="1" t="s">
        <v>7641</v>
      </c>
      <c r="C2623" s="1" t="s">
        <v>788</v>
      </c>
      <c r="D2623" s="1">
        <v>15760</v>
      </c>
      <c r="E2623" t="s">
        <v>7703</v>
      </c>
    </row>
    <row r="2624" spans="1:5" x14ac:dyDescent="0.2">
      <c r="A2624" s="1" t="s">
        <v>3193</v>
      </c>
      <c r="B2624" s="1" t="s">
        <v>7641</v>
      </c>
      <c r="C2624" s="1" t="s">
        <v>814</v>
      </c>
      <c r="D2624" s="1">
        <v>15760</v>
      </c>
      <c r="E2624" t="s">
        <v>7703</v>
      </c>
    </row>
    <row r="2625" spans="1:5" x14ac:dyDescent="0.2">
      <c r="A2625" s="1" t="s">
        <v>3194</v>
      </c>
      <c r="B2625" s="1" t="s">
        <v>7641</v>
      </c>
      <c r="C2625" s="1" t="s">
        <v>816</v>
      </c>
      <c r="D2625" s="1">
        <v>20760</v>
      </c>
      <c r="E2625" t="s">
        <v>7703</v>
      </c>
    </row>
    <row r="2626" spans="1:5" x14ac:dyDescent="0.2">
      <c r="A2626" s="1" t="s">
        <v>3220</v>
      </c>
      <c r="B2626" s="1" t="s">
        <v>7641</v>
      </c>
      <c r="C2626" s="1" t="s">
        <v>874</v>
      </c>
      <c r="D2626" s="1">
        <v>26260</v>
      </c>
      <c r="E2626" t="s">
        <v>7703</v>
      </c>
    </row>
    <row r="2627" spans="1:5" x14ac:dyDescent="0.2">
      <c r="A2627" s="1" t="s">
        <v>3221</v>
      </c>
      <c r="B2627" s="1" t="s">
        <v>7641</v>
      </c>
      <c r="C2627" s="1" t="s">
        <v>876</v>
      </c>
      <c r="D2627" s="1">
        <v>25130</v>
      </c>
      <c r="E2627" t="s">
        <v>7703</v>
      </c>
    </row>
    <row r="2628" spans="1:5" x14ac:dyDescent="0.2">
      <c r="A2628" s="1" t="s">
        <v>3226</v>
      </c>
      <c r="B2628" s="1" t="s">
        <v>7641</v>
      </c>
      <c r="C2628" s="1" t="s">
        <v>2275</v>
      </c>
      <c r="D2628" s="1">
        <v>15760</v>
      </c>
      <c r="E2628" t="s">
        <v>7703</v>
      </c>
    </row>
    <row r="2629" spans="1:5" x14ac:dyDescent="0.2">
      <c r="A2629" s="1" t="s">
        <v>3244</v>
      </c>
      <c r="B2629" s="1" t="s">
        <v>7641</v>
      </c>
      <c r="C2629" s="1" t="s">
        <v>918</v>
      </c>
      <c r="D2629" s="1">
        <v>7880</v>
      </c>
      <c r="E2629" t="s">
        <v>7703</v>
      </c>
    </row>
    <row r="2630" spans="1:5" x14ac:dyDescent="0.2">
      <c r="A2630" s="1" t="s">
        <v>3246</v>
      </c>
      <c r="B2630" s="1" t="s">
        <v>7641</v>
      </c>
      <c r="C2630" s="1" t="s">
        <v>922</v>
      </c>
      <c r="D2630" s="1">
        <v>5255</v>
      </c>
      <c r="E2630" t="s">
        <v>7703</v>
      </c>
    </row>
    <row r="2631" spans="1:5" x14ac:dyDescent="0.2">
      <c r="A2631" s="1" t="s">
        <v>3249</v>
      </c>
      <c r="B2631" s="1" t="s">
        <v>7641</v>
      </c>
      <c r="C2631" s="1" t="s">
        <v>928</v>
      </c>
      <c r="D2631" s="1">
        <v>41760</v>
      </c>
      <c r="E2631" t="s">
        <v>7703</v>
      </c>
    </row>
    <row r="2632" spans="1:5" x14ac:dyDescent="0.2">
      <c r="A2632" s="1" t="s">
        <v>3264</v>
      </c>
      <c r="B2632" s="1" t="s">
        <v>7641</v>
      </c>
      <c r="C2632" s="1" t="s">
        <v>952</v>
      </c>
      <c r="D2632" s="1">
        <v>52515</v>
      </c>
      <c r="E2632" t="s">
        <v>7703</v>
      </c>
    </row>
    <row r="2633" spans="1:5" x14ac:dyDescent="0.2">
      <c r="A2633" s="1" t="s">
        <v>3277</v>
      </c>
      <c r="B2633" s="1" t="s">
        <v>7641</v>
      </c>
      <c r="C2633" s="1" t="s">
        <v>982</v>
      </c>
      <c r="D2633" s="1">
        <v>7880</v>
      </c>
      <c r="E2633" t="s">
        <v>7703</v>
      </c>
    </row>
    <row r="2634" spans="1:5" x14ac:dyDescent="0.2">
      <c r="A2634" s="1" t="s">
        <v>3303</v>
      </c>
      <c r="B2634" s="1" t="s">
        <v>7641</v>
      </c>
      <c r="C2634" s="1" t="s">
        <v>2356</v>
      </c>
      <c r="D2634" s="1">
        <v>7880</v>
      </c>
      <c r="E2634" t="s">
        <v>7703</v>
      </c>
    </row>
    <row r="2635" spans="1:5" x14ac:dyDescent="0.2">
      <c r="A2635" s="1" t="s">
        <v>3382</v>
      </c>
      <c r="B2635" s="1" t="s">
        <v>7641</v>
      </c>
      <c r="C2635" s="1" t="s">
        <v>1176</v>
      </c>
      <c r="D2635" s="1">
        <v>36760</v>
      </c>
      <c r="E2635" t="s">
        <v>7703</v>
      </c>
    </row>
    <row r="2636" spans="1:5" x14ac:dyDescent="0.2">
      <c r="A2636" s="1" t="s">
        <v>3400</v>
      </c>
      <c r="B2636" s="1" t="s">
        <v>7641</v>
      </c>
      <c r="C2636" s="1" t="s">
        <v>1202</v>
      </c>
      <c r="D2636" s="1">
        <v>17505</v>
      </c>
      <c r="E2636" t="s">
        <v>7703</v>
      </c>
    </row>
    <row r="2637" spans="1:5" x14ac:dyDescent="0.2">
      <c r="A2637" s="1" t="s">
        <v>3408</v>
      </c>
      <c r="B2637" s="1" t="s">
        <v>7641</v>
      </c>
      <c r="C2637" s="1" t="s">
        <v>3409</v>
      </c>
      <c r="D2637" s="1">
        <v>5255</v>
      </c>
      <c r="E2637" t="s">
        <v>7703</v>
      </c>
    </row>
    <row r="2638" spans="1:5" x14ac:dyDescent="0.2">
      <c r="A2638" s="1" t="s">
        <v>3437</v>
      </c>
      <c r="B2638" s="1" t="s">
        <v>7641</v>
      </c>
      <c r="C2638" s="1" t="s">
        <v>1272</v>
      </c>
      <c r="D2638" s="1">
        <v>7880</v>
      </c>
      <c r="E2638" t="s">
        <v>7703</v>
      </c>
    </row>
    <row r="2639" spans="1:5" x14ac:dyDescent="0.2">
      <c r="A2639" s="1" t="s">
        <v>3447</v>
      </c>
      <c r="B2639" s="1" t="s">
        <v>7641</v>
      </c>
      <c r="C2639" s="1" t="s">
        <v>1290</v>
      </c>
      <c r="D2639" s="1">
        <v>15760</v>
      </c>
      <c r="E2639" t="s">
        <v>7703</v>
      </c>
    </row>
    <row r="2640" spans="1:5" x14ac:dyDescent="0.2">
      <c r="A2640" s="1" t="s">
        <v>3468</v>
      </c>
      <c r="B2640" s="1" t="s">
        <v>7641</v>
      </c>
      <c r="C2640" s="1" t="s">
        <v>1330</v>
      </c>
      <c r="D2640" s="1">
        <v>26260</v>
      </c>
      <c r="E2640" t="s">
        <v>7703</v>
      </c>
    </row>
    <row r="2641" spans="1:5" x14ac:dyDescent="0.2">
      <c r="A2641" s="1" t="s">
        <v>3475</v>
      </c>
      <c r="B2641" s="1" t="s">
        <v>7641</v>
      </c>
      <c r="C2641" s="1" t="s">
        <v>1336</v>
      </c>
      <c r="D2641" s="1">
        <v>52515</v>
      </c>
      <c r="E2641" t="s">
        <v>7703</v>
      </c>
    </row>
    <row r="2642" spans="1:5" x14ac:dyDescent="0.2">
      <c r="A2642" s="1" t="s">
        <v>3477</v>
      </c>
      <c r="B2642" s="1" t="s">
        <v>7641</v>
      </c>
      <c r="C2642" s="1" t="s">
        <v>1342</v>
      </c>
      <c r="D2642" s="1">
        <v>15760</v>
      </c>
      <c r="E2642" t="s">
        <v>7703</v>
      </c>
    </row>
    <row r="2643" spans="1:5" x14ac:dyDescent="0.2">
      <c r="A2643" s="1" t="s">
        <v>3509</v>
      </c>
      <c r="B2643" s="1" t="s">
        <v>7641</v>
      </c>
      <c r="C2643" s="1" t="s">
        <v>3510</v>
      </c>
      <c r="D2643" s="1">
        <v>5255</v>
      </c>
      <c r="E2643" t="s">
        <v>7703</v>
      </c>
    </row>
    <row r="2644" spans="1:5" x14ac:dyDescent="0.2">
      <c r="A2644" s="1" t="s">
        <v>3525</v>
      </c>
      <c r="B2644" s="1" t="s">
        <v>7641</v>
      </c>
      <c r="C2644" s="1" t="s">
        <v>1420</v>
      </c>
      <c r="D2644" s="1">
        <v>15760</v>
      </c>
      <c r="E2644" t="s">
        <v>7703</v>
      </c>
    </row>
    <row r="2645" spans="1:5" x14ac:dyDescent="0.2">
      <c r="A2645" s="1" t="s">
        <v>3530</v>
      </c>
      <c r="B2645" s="1" t="s">
        <v>7641</v>
      </c>
      <c r="C2645" s="1" t="s">
        <v>1430</v>
      </c>
      <c r="D2645" s="1">
        <v>15760</v>
      </c>
      <c r="E2645" t="s">
        <v>7703</v>
      </c>
    </row>
    <row r="2646" spans="1:5" x14ac:dyDescent="0.2">
      <c r="A2646" s="1" t="s">
        <v>3545</v>
      </c>
      <c r="B2646" s="1" t="s">
        <v>7641</v>
      </c>
      <c r="C2646" s="1" t="s">
        <v>1458</v>
      </c>
      <c r="D2646" s="1">
        <v>52515</v>
      </c>
      <c r="E2646" t="s">
        <v>7703</v>
      </c>
    </row>
    <row r="2647" spans="1:5" x14ac:dyDescent="0.2">
      <c r="A2647" s="1" t="s">
        <v>3557</v>
      </c>
      <c r="B2647" s="1" t="s">
        <v>7641</v>
      </c>
      <c r="C2647" s="1" t="s">
        <v>1490</v>
      </c>
      <c r="D2647" s="1">
        <v>38760</v>
      </c>
      <c r="E2647" t="s">
        <v>7703</v>
      </c>
    </row>
    <row r="2648" spans="1:5" x14ac:dyDescent="0.2">
      <c r="A2648" s="1" t="s">
        <v>3564</v>
      </c>
      <c r="B2648" s="1" t="s">
        <v>7641</v>
      </c>
      <c r="C2648" s="1" t="s">
        <v>1506</v>
      </c>
      <c r="D2648" s="1">
        <v>89020</v>
      </c>
      <c r="E2648" t="s">
        <v>7703</v>
      </c>
    </row>
    <row r="2649" spans="1:5" x14ac:dyDescent="0.2">
      <c r="A2649" s="1" t="s">
        <v>3572</v>
      </c>
      <c r="B2649" s="1" t="s">
        <v>7641</v>
      </c>
      <c r="C2649" s="1" t="s">
        <v>1518</v>
      </c>
      <c r="D2649" s="1">
        <v>8755</v>
      </c>
      <c r="E2649" t="s">
        <v>7703</v>
      </c>
    </row>
    <row r="2650" spans="1:5" x14ac:dyDescent="0.2">
      <c r="A2650" s="1" t="s">
        <v>3592</v>
      </c>
      <c r="B2650" s="1" t="s">
        <v>7641</v>
      </c>
      <c r="C2650" s="1" t="s">
        <v>1561</v>
      </c>
      <c r="D2650" s="1">
        <v>134285</v>
      </c>
      <c r="E2650" t="s">
        <v>7703</v>
      </c>
    </row>
    <row r="2651" spans="1:5" x14ac:dyDescent="0.2">
      <c r="A2651" s="1" t="s">
        <v>3595</v>
      </c>
      <c r="B2651" s="1" t="s">
        <v>7641</v>
      </c>
      <c r="C2651" s="1" t="s">
        <v>1567</v>
      </c>
      <c r="D2651" s="1">
        <v>15760</v>
      </c>
      <c r="E2651" t="s">
        <v>7703</v>
      </c>
    </row>
    <row r="2652" spans="1:5" x14ac:dyDescent="0.2">
      <c r="A2652" s="1" t="s">
        <v>3664</v>
      </c>
      <c r="B2652" s="1" t="s">
        <v>7641</v>
      </c>
      <c r="C2652" s="1" t="s">
        <v>1673</v>
      </c>
      <c r="D2652" s="1">
        <v>36760</v>
      </c>
      <c r="E2652" t="s">
        <v>7703</v>
      </c>
    </row>
    <row r="2653" spans="1:5" x14ac:dyDescent="0.2">
      <c r="A2653" s="1" t="s">
        <v>3673</v>
      </c>
      <c r="B2653" s="1" t="s">
        <v>7641</v>
      </c>
      <c r="C2653" s="1" t="s">
        <v>1687</v>
      </c>
      <c r="D2653" s="1">
        <v>15760</v>
      </c>
      <c r="E2653" t="s">
        <v>7703</v>
      </c>
    </row>
    <row r="2654" spans="1:5" x14ac:dyDescent="0.2">
      <c r="A2654" s="1" t="s">
        <v>3692</v>
      </c>
      <c r="B2654" s="1" t="s">
        <v>7641</v>
      </c>
      <c r="C2654" s="1" t="s">
        <v>1719</v>
      </c>
      <c r="D2654" s="1">
        <v>5255</v>
      </c>
      <c r="E2654" t="s">
        <v>7703</v>
      </c>
    </row>
    <row r="2655" spans="1:5" x14ac:dyDescent="0.2">
      <c r="A2655" s="1" t="s">
        <v>3693</v>
      </c>
      <c r="B2655" s="1" t="s">
        <v>7641</v>
      </c>
      <c r="C2655" s="1" t="s">
        <v>1721</v>
      </c>
      <c r="D2655" s="1">
        <v>15760</v>
      </c>
      <c r="E2655" t="s">
        <v>7703</v>
      </c>
    </row>
    <row r="2656" spans="1:5" x14ac:dyDescent="0.2">
      <c r="A2656" s="1" t="s">
        <v>4372</v>
      </c>
      <c r="B2656" s="1" t="s">
        <v>7642</v>
      </c>
      <c r="C2656" s="1" t="s">
        <v>48</v>
      </c>
      <c r="D2656" s="1">
        <v>35800</v>
      </c>
      <c r="E2656" t="s">
        <v>7992</v>
      </c>
    </row>
    <row r="2657" spans="1:5" x14ac:dyDescent="0.2">
      <c r="A2657" s="1" t="s">
        <v>4355</v>
      </c>
      <c r="B2657" s="1" t="s">
        <v>7642</v>
      </c>
      <c r="C2657" s="1" t="s">
        <v>68</v>
      </c>
      <c r="D2657" s="1">
        <v>15800</v>
      </c>
      <c r="E2657" t="s">
        <v>7992</v>
      </c>
    </row>
    <row r="2658" spans="1:5" x14ac:dyDescent="0.2">
      <c r="A2658" s="1" t="s">
        <v>3836</v>
      </c>
      <c r="B2658" s="1" t="s">
        <v>7642</v>
      </c>
      <c r="C2658" s="1" t="s">
        <v>106</v>
      </c>
      <c r="D2658" s="1">
        <v>35800</v>
      </c>
      <c r="E2658" t="s">
        <v>7992</v>
      </c>
    </row>
    <row r="2659" spans="1:5" x14ac:dyDescent="0.2">
      <c r="A2659" s="1" t="s">
        <v>3943</v>
      </c>
      <c r="B2659" s="1" t="s">
        <v>7642</v>
      </c>
      <c r="C2659" s="1" t="s">
        <v>506</v>
      </c>
      <c r="D2659" s="1">
        <v>25800</v>
      </c>
      <c r="E2659" t="s">
        <v>7992</v>
      </c>
    </row>
    <row r="2660" spans="1:5" x14ac:dyDescent="0.2">
      <c r="A2660" s="1" t="s">
        <v>4313</v>
      </c>
      <c r="B2660" s="1" t="s">
        <v>7642</v>
      </c>
      <c r="C2660" s="1" t="s">
        <v>670</v>
      </c>
      <c r="D2660" s="1">
        <v>26800</v>
      </c>
      <c r="E2660" t="s">
        <v>7992</v>
      </c>
    </row>
    <row r="2661" spans="1:5" x14ac:dyDescent="0.2">
      <c r="A2661" s="1" t="s">
        <v>4176</v>
      </c>
      <c r="B2661" s="1" t="s">
        <v>7642</v>
      </c>
      <c r="C2661" s="1" t="s">
        <v>750</v>
      </c>
      <c r="D2661" s="1">
        <v>15800</v>
      </c>
      <c r="E2661" t="s">
        <v>7992</v>
      </c>
    </row>
    <row r="2662" spans="1:5" x14ac:dyDescent="0.2">
      <c r="A2662" s="1" t="s">
        <v>4369</v>
      </c>
      <c r="B2662" s="1" t="s">
        <v>7642</v>
      </c>
      <c r="C2662" s="1" t="s">
        <v>758</v>
      </c>
      <c r="D2662" s="1">
        <v>54800</v>
      </c>
      <c r="E2662" t="s">
        <v>7992</v>
      </c>
    </row>
    <row r="2663" spans="1:5" x14ac:dyDescent="0.2">
      <c r="A2663" s="1" t="s">
        <v>4536</v>
      </c>
      <c r="B2663" s="1" t="s">
        <v>7642</v>
      </c>
      <c r="C2663" s="1" t="s">
        <v>858</v>
      </c>
      <c r="D2663" s="1">
        <v>19300</v>
      </c>
      <c r="E2663" t="s">
        <v>7992</v>
      </c>
    </row>
    <row r="2664" spans="1:5" x14ac:dyDescent="0.2">
      <c r="A2664" s="1" t="s">
        <v>3761</v>
      </c>
      <c r="B2664" s="1" t="s">
        <v>7642</v>
      </c>
      <c r="C2664" s="1" t="s">
        <v>908</v>
      </c>
      <c r="D2664" s="1">
        <v>15800</v>
      </c>
      <c r="E2664" t="s">
        <v>7992</v>
      </c>
    </row>
    <row r="2665" spans="1:5" x14ac:dyDescent="0.2">
      <c r="A2665" s="1" t="s">
        <v>4292</v>
      </c>
      <c r="B2665" s="1" t="s">
        <v>7642</v>
      </c>
      <c r="C2665" s="1" t="s">
        <v>2367</v>
      </c>
      <c r="D2665" s="1">
        <v>35800</v>
      </c>
      <c r="E2665" t="s">
        <v>7992</v>
      </c>
    </row>
    <row r="2666" spans="1:5" x14ac:dyDescent="0.2">
      <c r="A2666" s="1" t="s">
        <v>3744</v>
      </c>
      <c r="B2666" s="1" t="s">
        <v>7642</v>
      </c>
      <c r="C2666" s="1" t="s">
        <v>1156</v>
      </c>
      <c r="D2666" s="1">
        <v>15800</v>
      </c>
      <c r="E2666" t="s">
        <v>7992</v>
      </c>
    </row>
    <row r="2667" spans="1:5" x14ac:dyDescent="0.2">
      <c r="A2667" s="1" t="s">
        <v>4502</v>
      </c>
      <c r="B2667" s="1" t="s">
        <v>7642</v>
      </c>
      <c r="C2667" s="1" t="s">
        <v>1220</v>
      </c>
      <c r="D2667" s="1">
        <v>25800</v>
      </c>
      <c r="E2667" t="s">
        <v>7992</v>
      </c>
    </row>
    <row r="2668" spans="1:5" x14ac:dyDescent="0.2">
      <c r="A2668" s="1" t="s">
        <v>4534</v>
      </c>
      <c r="B2668" s="1" t="s">
        <v>7642</v>
      </c>
      <c r="C2668" s="1" t="s">
        <v>1338</v>
      </c>
      <c r="D2668" s="1">
        <v>37300</v>
      </c>
      <c r="E2668" t="s">
        <v>7992</v>
      </c>
    </row>
    <row r="2669" spans="1:5" x14ac:dyDescent="0.2">
      <c r="A2669" s="1" t="s">
        <v>3983</v>
      </c>
      <c r="B2669" s="1" t="s">
        <v>7642</v>
      </c>
      <c r="C2669" s="1" t="s">
        <v>1448</v>
      </c>
      <c r="D2669" s="1">
        <v>15800</v>
      </c>
      <c r="E2669" t="s">
        <v>7992</v>
      </c>
    </row>
    <row r="2670" spans="1:5" x14ac:dyDescent="0.2">
      <c r="A2670" s="1" t="s">
        <v>4009</v>
      </c>
      <c r="B2670" s="1" t="s">
        <v>7642</v>
      </c>
      <c r="C2670" s="1" t="s">
        <v>1552</v>
      </c>
      <c r="D2670" s="1">
        <v>25800</v>
      </c>
      <c r="E2670" t="s">
        <v>7992</v>
      </c>
    </row>
    <row r="2671" spans="1:5" x14ac:dyDescent="0.2">
      <c r="A2671" s="1" t="s">
        <v>4296</v>
      </c>
      <c r="B2671" s="1" t="s">
        <v>7642</v>
      </c>
      <c r="C2671" s="1" t="s">
        <v>1677</v>
      </c>
      <c r="D2671" s="1">
        <v>15800</v>
      </c>
      <c r="E2671" t="s">
        <v>7992</v>
      </c>
    </row>
    <row r="2672" spans="1:5" x14ac:dyDescent="0.2">
      <c r="A2672" s="1" t="s">
        <v>4198</v>
      </c>
      <c r="B2672" s="1" t="s">
        <v>7642</v>
      </c>
      <c r="C2672" s="1" t="s">
        <v>2927</v>
      </c>
      <c r="D2672" s="1">
        <v>5800</v>
      </c>
      <c r="E2672" t="s">
        <v>8968</v>
      </c>
    </row>
    <row r="2673" spans="1:5" x14ac:dyDescent="0.2">
      <c r="A2673" s="1" t="s">
        <v>4541</v>
      </c>
      <c r="B2673" s="1" t="s">
        <v>7642</v>
      </c>
      <c r="C2673" s="1" t="s">
        <v>46</v>
      </c>
      <c r="D2673" s="1">
        <v>13300</v>
      </c>
      <c r="E2673" t="s">
        <v>7650</v>
      </c>
    </row>
    <row r="2674" spans="1:5" x14ac:dyDescent="0.2">
      <c r="A2674" s="1" t="s">
        <v>3910</v>
      </c>
      <c r="B2674" s="1" t="s">
        <v>7642</v>
      </c>
      <c r="C2674" s="1" t="s">
        <v>50</v>
      </c>
      <c r="D2674" s="1">
        <v>162300</v>
      </c>
      <c r="E2674" t="s">
        <v>7650</v>
      </c>
    </row>
    <row r="2675" spans="1:5" x14ac:dyDescent="0.2">
      <c r="A2675" s="1" t="s">
        <v>3815</v>
      </c>
      <c r="B2675" s="1" t="s">
        <v>7642</v>
      </c>
      <c r="C2675" s="1" t="s">
        <v>80</v>
      </c>
      <c r="D2675" s="1">
        <v>35800</v>
      </c>
      <c r="E2675" t="s">
        <v>7650</v>
      </c>
    </row>
    <row r="2676" spans="1:5" x14ac:dyDescent="0.2">
      <c r="A2676" s="1" t="s">
        <v>4257</v>
      </c>
      <c r="B2676" s="1" t="s">
        <v>7642</v>
      </c>
      <c r="C2676" s="1" t="s">
        <v>88</v>
      </c>
      <c r="D2676" s="1">
        <v>10800</v>
      </c>
      <c r="E2676" t="s">
        <v>7650</v>
      </c>
    </row>
    <row r="2677" spans="1:5" x14ac:dyDescent="0.2">
      <c r="A2677" s="1" t="s">
        <v>4611</v>
      </c>
      <c r="B2677" s="1" t="s">
        <v>7642</v>
      </c>
      <c r="C2677" s="1" t="s">
        <v>130</v>
      </c>
      <c r="D2677" s="1">
        <v>15800</v>
      </c>
      <c r="E2677" t="s">
        <v>7650</v>
      </c>
    </row>
    <row r="2678" spans="1:5" x14ac:dyDescent="0.2">
      <c r="A2678" s="1" t="s">
        <v>4247</v>
      </c>
      <c r="B2678" s="1" t="s">
        <v>7642</v>
      </c>
      <c r="C2678" s="1" t="s">
        <v>152</v>
      </c>
      <c r="D2678" s="1">
        <v>15800</v>
      </c>
      <c r="E2678" t="s">
        <v>7650</v>
      </c>
    </row>
    <row r="2679" spans="1:5" x14ac:dyDescent="0.2">
      <c r="A2679" s="1" t="s">
        <v>4532</v>
      </c>
      <c r="B2679" s="1" t="s">
        <v>7642</v>
      </c>
      <c r="C2679" s="1" t="s">
        <v>158</v>
      </c>
      <c r="D2679" s="1">
        <v>15800</v>
      </c>
      <c r="E2679" t="s">
        <v>7650</v>
      </c>
    </row>
    <row r="2680" spans="1:5" x14ac:dyDescent="0.2">
      <c r="A2680" s="1" t="s">
        <v>4593</v>
      </c>
      <c r="B2680" s="1" t="s">
        <v>7642</v>
      </c>
      <c r="C2680" s="1" t="s">
        <v>178</v>
      </c>
      <c r="D2680" s="1">
        <v>65800</v>
      </c>
      <c r="E2680" t="s">
        <v>7650</v>
      </c>
    </row>
    <row r="2681" spans="1:5" x14ac:dyDescent="0.2">
      <c r="A2681" s="1" t="s">
        <v>4408</v>
      </c>
      <c r="B2681" s="1" t="s">
        <v>7642</v>
      </c>
      <c r="C2681" s="1" t="s">
        <v>4409</v>
      </c>
      <c r="D2681" s="1">
        <v>8300</v>
      </c>
      <c r="E2681" t="s">
        <v>7650</v>
      </c>
    </row>
    <row r="2682" spans="1:5" x14ac:dyDescent="0.2">
      <c r="A2682" s="1" t="s">
        <v>4518</v>
      </c>
      <c r="B2682" s="1" t="s">
        <v>7642</v>
      </c>
      <c r="C2682" s="1" t="s">
        <v>180</v>
      </c>
      <c r="D2682" s="1">
        <v>65800</v>
      </c>
      <c r="E2682" t="s">
        <v>7650</v>
      </c>
    </row>
    <row r="2683" spans="1:5" x14ac:dyDescent="0.2">
      <c r="A2683" s="1" t="s">
        <v>3965</v>
      </c>
      <c r="B2683" s="1" t="s">
        <v>7642</v>
      </c>
      <c r="C2683" s="1" t="s">
        <v>182</v>
      </c>
      <c r="D2683" s="1">
        <v>113800</v>
      </c>
      <c r="E2683" t="s">
        <v>7650</v>
      </c>
    </row>
    <row r="2684" spans="1:5" x14ac:dyDescent="0.2">
      <c r="A2684" s="1" t="s">
        <v>3727</v>
      </c>
      <c r="B2684" s="1" t="s">
        <v>7642</v>
      </c>
      <c r="C2684" s="1" t="s">
        <v>1889</v>
      </c>
      <c r="D2684" s="1">
        <v>8300</v>
      </c>
      <c r="E2684" t="s">
        <v>7650</v>
      </c>
    </row>
    <row r="2685" spans="1:5" x14ac:dyDescent="0.2">
      <c r="A2685" s="1" t="s">
        <v>4111</v>
      </c>
      <c r="B2685" s="1" t="s">
        <v>7642</v>
      </c>
      <c r="C2685" s="1" t="s">
        <v>192</v>
      </c>
      <c r="D2685" s="1">
        <v>8300</v>
      </c>
      <c r="E2685" t="s">
        <v>7650</v>
      </c>
    </row>
    <row r="2686" spans="1:5" x14ac:dyDescent="0.2">
      <c r="A2686" s="1" t="s">
        <v>4603</v>
      </c>
      <c r="B2686" s="1" t="s">
        <v>7642</v>
      </c>
      <c r="C2686" s="1" t="s">
        <v>194</v>
      </c>
      <c r="D2686" s="1">
        <v>15800</v>
      </c>
      <c r="E2686" t="s">
        <v>7650</v>
      </c>
    </row>
    <row r="2687" spans="1:5" x14ac:dyDescent="0.2">
      <c r="A2687" s="1" t="s">
        <v>3974</v>
      </c>
      <c r="B2687" s="1" t="s">
        <v>7642</v>
      </c>
      <c r="C2687" s="1" t="s">
        <v>1903</v>
      </c>
      <c r="D2687" s="1">
        <v>5800</v>
      </c>
      <c r="E2687" t="s">
        <v>7650</v>
      </c>
    </row>
    <row r="2688" spans="1:5" x14ac:dyDescent="0.2">
      <c r="A2688" s="1" t="s">
        <v>4600</v>
      </c>
      <c r="B2688" s="1" t="s">
        <v>7642</v>
      </c>
      <c r="C2688" s="1" t="s">
        <v>238</v>
      </c>
      <c r="D2688" s="1">
        <v>15800</v>
      </c>
      <c r="E2688" t="s">
        <v>7650</v>
      </c>
    </row>
    <row r="2689" spans="1:5" x14ac:dyDescent="0.2">
      <c r="A2689" s="1" t="s">
        <v>4334</v>
      </c>
      <c r="B2689" s="1" t="s">
        <v>7642</v>
      </c>
      <c r="C2689" s="1" t="s">
        <v>246</v>
      </c>
      <c r="D2689" s="1">
        <v>109300</v>
      </c>
      <c r="E2689" t="s">
        <v>7650</v>
      </c>
    </row>
    <row r="2690" spans="1:5" x14ac:dyDescent="0.2">
      <c r="A2690" s="1" t="s">
        <v>4326</v>
      </c>
      <c r="B2690" s="1" t="s">
        <v>7642</v>
      </c>
      <c r="C2690" s="1" t="s">
        <v>260</v>
      </c>
      <c r="D2690" s="1">
        <v>15800</v>
      </c>
      <c r="E2690" t="s">
        <v>7650</v>
      </c>
    </row>
    <row r="2691" spans="1:5" x14ac:dyDescent="0.2">
      <c r="A2691" s="1" t="s">
        <v>4084</v>
      </c>
      <c r="B2691" s="1" t="s">
        <v>7642</v>
      </c>
      <c r="C2691" s="1" t="s">
        <v>292</v>
      </c>
      <c r="D2691" s="1">
        <v>35800</v>
      </c>
      <c r="E2691" t="s">
        <v>7650</v>
      </c>
    </row>
    <row r="2692" spans="1:5" x14ac:dyDescent="0.2">
      <c r="A2692" s="1" t="s">
        <v>4170</v>
      </c>
      <c r="B2692" s="1" t="s">
        <v>7642</v>
      </c>
      <c r="C2692" s="1" t="s">
        <v>300</v>
      </c>
      <c r="D2692" s="1">
        <v>15800</v>
      </c>
      <c r="E2692" t="s">
        <v>7650</v>
      </c>
    </row>
    <row r="2693" spans="1:5" x14ac:dyDescent="0.2">
      <c r="A2693" s="1" t="s">
        <v>4093</v>
      </c>
      <c r="B2693" s="1" t="s">
        <v>7642</v>
      </c>
      <c r="C2693" s="1" t="s">
        <v>302</v>
      </c>
      <c r="D2693" s="1">
        <v>15800</v>
      </c>
      <c r="E2693" t="s">
        <v>7650</v>
      </c>
    </row>
    <row r="2694" spans="1:5" x14ac:dyDescent="0.2">
      <c r="A2694" s="1" t="s">
        <v>4344</v>
      </c>
      <c r="B2694" s="1" t="s">
        <v>7642</v>
      </c>
      <c r="C2694" s="1" t="s">
        <v>2932</v>
      </c>
      <c r="D2694" s="1">
        <v>5800</v>
      </c>
      <c r="E2694" t="s">
        <v>7650</v>
      </c>
    </row>
    <row r="2695" spans="1:5" x14ac:dyDescent="0.2">
      <c r="A2695" s="1" t="s">
        <v>4470</v>
      </c>
      <c r="B2695" s="1" t="s">
        <v>7642</v>
      </c>
      <c r="C2695" s="1" t="s">
        <v>438</v>
      </c>
      <c r="D2695" s="1">
        <v>15800</v>
      </c>
      <c r="E2695" t="s">
        <v>7650</v>
      </c>
    </row>
    <row r="2696" spans="1:5" x14ac:dyDescent="0.2">
      <c r="A2696" s="1" t="s">
        <v>4216</v>
      </c>
      <c r="B2696" s="1" t="s">
        <v>7642</v>
      </c>
      <c r="C2696" s="1" t="s">
        <v>446</v>
      </c>
      <c r="D2696" s="1">
        <v>15800</v>
      </c>
      <c r="E2696" t="s">
        <v>7650</v>
      </c>
    </row>
    <row r="2697" spans="1:5" x14ac:dyDescent="0.2">
      <c r="A2697" s="1" t="s">
        <v>4467</v>
      </c>
      <c r="B2697" s="1" t="s">
        <v>7642</v>
      </c>
      <c r="C2697" s="1" t="s">
        <v>3007</v>
      </c>
      <c r="D2697" s="1">
        <v>15800</v>
      </c>
      <c r="E2697" t="s">
        <v>7650</v>
      </c>
    </row>
    <row r="2698" spans="1:5" x14ac:dyDescent="0.2">
      <c r="A2698" s="1" t="s">
        <v>3945</v>
      </c>
      <c r="B2698" s="1" t="s">
        <v>7642</v>
      </c>
      <c r="C2698" s="1" t="s">
        <v>474</v>
      </c>
      <c r="D2698" s="1">
        <v>29300</v>
      </c>
      <c r="E2698" t="s">
        <v>7650</v>
      </c>
    </row>
    <row r="2699" spans="1:5" x14ac:dyDescent="0.2">
      <c r="A2699" s="1" t="s">
        <v>3778</v>
      </c>
      <c r="B2699" s="1" t="s">
        <v>7642</v>
      </c>
      <c r="C2699" s="1" t="s">
        <v>3779</v>
      </c>
      <c r="D2699" s="1">
        <v>5800</v>
      </c>
      <c r="E2699" t="s">
        <v>7650</v>
      </c>
    </row>
    <row r="2700" spans="1:5" x14ac:dyDescent="0.2">
      <c r="A2700" s="1" t="s">
        <v>4445</v>
      </c>
      <c r="B2700" s="1" t="s">
        <v>7642</v>
      </c>
      <c r="C2700" s="1" t="s">
        <v>480</v>
      </c>
      <c r="D2700" s="1">
        <v>15800</v>
      </c>
      <c r="E2700" t="s">
        <v>7650</v>
      </c>
    </row>
    <row r="2701" spans="1:5" x14ac:dyDescent="0.2">
      <c r="A2701" s="1" t="s">
        <v>4109</v>
      </c>
      <c r="B2701" s="1" t="s">
        <v>7642</v>
      </c>
      <c r="C2701" s="1" t="s">
        <v>484</v>
      </c>
      <c r="D2701" s="1">
        <v>35800</v>
      </c>
      <c r="E2701" t="s">
        <v>7650</v>
      </c>
    </row>
    <row r="2702" spans="1:5" x14ac:dyDescent="0.2">
      <c r="A2702" s="1" t="s">
        <v>4627</v>
      </c>
      <c r="B2702" s="1" t="s">
        <v>7642</v>
      </c>
      <c r="C2702" s="1" t="s">
        <v>2055</v>
      </c>
      <c r="D2702" s="1">
        <v>50800</v>
      </c>
      <c r="E2702" t="s">
        <v>7650</v>
      </c>
    </row>
    <row r="2703" spans="1:5" x14ac:dyDescent="0.2">
      <c r="A2703" s="1" t="s">
        <v>4220</v>
      </c>
      <c r="B2703" s="1" t="s">
        <v>7642</v>
      </c>
      <c r="C2703" s="1" t="s">
        <v>488</v>
      </c>
      <c r="D2703" s="1">
        <v>160800</v>
      </c>
      <c r="E2703" t="s">
        <v>7650</v>
      </c>
    </row>
    <row r="2704" spans="1:5" x14ac:dyDescent="0.2">
      <c r="A2704" s="1" t="s">
        <v>4607</v>
      </c>
      <c r="B2704" s="1" t="s">
        <v>7642</v>
      </c>
      <c r="C2704" s="1" t="s">
        <v>492</v>
      </c>
      <c r="D2704" s="1">
        <v>10800</v>
      </c>
      <c r="E2704" t="s">
        <v>7650</v>
      </c>
    </row>
    <row r="2705" spans="1:5" x14ac:dyDescent="0.2">
      <c r="A2705" s="1" t="s">
        <v>4301</v>
      </c>
      <c r="B2705" s="1" t="s">
        <v>7642</v>
      </c>
      <c r="C2705" s="1" t="s">
        <v>494</v>
      </c>
      <c r="D2705" s="1">
        <v>26300</v>
      </c>
      <c r="E2705" t="s">
        <v>7650</v>
      </c>
    </row>
    <row r="2706" spans="1:5" x14ac:dyDescent="0.2">
      <c r="A2706" s="1" t="s">
        <v>4221</v>
      </c>
      <c r="B2706" s="1" t="s">
        <v>7642</v>
      </c>
      <c r="C2706" s="1" t="s">
        <v>496</v>
      </c>
      <c r="D2706" s="1">
        <v>29300</v>
      </c>
      <c r="E2706" t="s">
        <v>7650</v>
      </c>
    </row>
    <row r="2707" spans="1:5" x14ac:dyDescent="0.2">
      <c r="A2707" s="1" t="s">
        <v>4011</v>
      </c>
      <c r="B2707" s="1" t="s">
        <v>7642</v>
      </c>
      <c r="C2707" s="1" t="s">
        <v>498</v>
      </c>
      <c r="D2707" s="1">
        <v>35800</v>
      </c>
      <c r="E2707" t="s">
        <v>7650</v>
      </c>
    </row>
    <row r="2708" spans="1:5" x14ac:dyDescent="0.2">
      <c r="A2708" s="1" t="s">
        <v>4056</v>
      </c>
      <c r="B2708" s="1" t="s">
        <v>7642</v>
      </c>
      <c r="C2708" s="1" t="s">
        <v>2063</v>
      </c>
      <c r="D2708" s="1">
        <v>34300</v>
      </c>
      <c r="E2708" t="s">
        <v>7650</v>
      </c>
    </row>
    <row r="2709" spans="1:5" x14ac:dyDescent="0.2">
      <c r="A2709" s="1" t="s">
        <v>3721</v>
      </c>
      <c r="B2709" s="1" t="s">
        <v>7642</v>
      </c>
      <c r="C2709" s="1" t="s">
        <v>500</v>
      </c>
      <c r="D2709" s="1">
        <v>35800</v>
      </c>
      <c r="E2709" t="s">
        <v>7650</v>
      </c>
    </row>
    <row r="2710" spans="1:5" x14ac:dyDescent="0.2">
      <c r="A2710" s="1" t="s">
        <v>3964</v>
      </c>
      <c r="B2710" s="1" t="s">
        <v>7642</v>
      </c>
      <c r="C2710" s="1" t="s">
        <v>504</v>
      </c>
      <c r="D2710" s="1">
        <v>83800</v>
      </c>
      <c r="E2710" t="s">
        <v>7650</v>
      </c>
    </row>
    <row r="2711" spans="1:5" x14ac:dyDescent="0.2">
      <c r="A2711" s="1" t="s">
        <v>4535</v>
      </c>
      <c r="B2711" s="1" t="s">
        <v>7642</v>
      </c>
      <c r="C2711" s="1" t="s">
        <v>520</v>
      </c>
      <c r="D2711" s="1">
        <v>154300</v>
      </c>
      <c r="E2711" t="s">
        <v>7650</v>
      </c>
    </row>
    <row r="2712" spans="1:5" x14ac:dyDescent="0.2">
      <c r="A2712" s="1" t="s">
        <v>3859</v>
      </c>
      <c r="B2712" s="1" t="s">
        <v>7642</v>
      </c>
      <c r="C2712" s="1" t="s">
        <v>530</v>
      </c>
      <c r="D2712" s="1">
        <v>15800</v>
      </c>
      <c r="E2712" t="s">
        <v>7650</v>
      </c>
    </row>
    <row r="2713" spans="1:5" x14ac:dyDescent="0.2">
      <c r="A2713" s="1" t="s">
        <v>3767</v>
      </c>
      <c r="B2713" s="1" t="s">
        <v>7642</v>
      </c>
      <c r="C2713" s="1" t="s">
        <v>546</v>
      </c>
      <c r="D2713" s="1">
        <v>40300</v>
      </c>
      <c r="E2713" t="s">
        <v>7650</v>
      </c>
    </row>
    <row r="2714" spans="1:5" x14ac:dyDescent="0.2">
      <c r="A2714" s="1" t="s">
        <v>3722</v>
      </c>
      <c r="B2714" s="1" t="s">
        <v>7642</v>
      </c>
      <c r="C2714" s="1" t="s">
        <v>548</v>
      </c>
      <c r="D2714" s="1">
        <v>15800</v>
      </c>
      <c r="E2714" t="s">
        <v>7650</v>
      </c>
    </row>
    <row r="2715" spans="1:5" x14ac:dyDescent="0.2">
      <c r="A2715" s="1" t="s">
        <v>3949</v>
      </c>
      <c r="B2715" s="1" t="s">
        <v>7642</v>
      </c>
      <c r="C2715" s="1" t="s">
        <v>604</v>
      </c>
      <c r="D2715" s="1">
        <v>5800</v>
      </c>
      <c r="E2715" t="s">
        <v>7650</v>
      </c>
    </row>
    <row r="2716" spans="1:5" x14ac:dyDescent="0.2">
      <c r="A2716" s="1" t="s">
        <v>4443</v>
      </c>
      <c r="B2716" s="1" t="s">
        <v>7642</v>
      </c>
      <c r="C2716" s="1" t="s">
        <v>3116</v>
      </c>
      <c r="D2716" s="1">
        <v>15800</v>
      </c>
      <c r="E2716" t="s">
        <v>7650</v>
      </c>
    </row>
    <row r="2717" spans="1:5" x14ac:dyDescent="0.2">
      <c r="A2717" s="1" t="s">
        <v>3863</v>
      </c>
      <c r="B2717" s="1" t="s">
        <v>7642</v>
      </c>
      <c r="C2717" s="1" t="s">
        <v>3122</v>
      </c>
      <c r="D2717" s="1">
        <v>95800</v>
      </c>
      <c r="E2717" t="s">
        <v>7650</v>
      </c>
    </row>
    <row r="2718" spans="1:5" x14ac:dyDescent="0.2">
      <c r="A2718" s="1" t="s">
        <v>4384</v>
      </c>
      <c r="B2718" s="1" t="s">
        <v>7642</v>
      </c>
      <c r="C2718" s="1" t="s">
        <v>720</v>
      </c>
      <c r="D2718" s="1">
        <v>25800</v>
      </c>
      <c r="E2718" t="s">
        <v>7650</v>
      </c>
    </row>
    <row r="2719" spans="1:5" x14ac:dyDescent="0.2">
      <c r="A2719" s="1" t="s">
        <v>3975</v>
      </c>
      <c r="B2719" s="1" t="s">
        <v>7642</v>
      </c>
      <c r="C2719" s="1" t="s">
        <v>780</v>
      </c>
      <c r="D2719" s="1">
        <v>25800</v>
      </c>
      <c r="E2719" t="s">
        <v>7650</v>
      </c>
    </row>
    <row r="2720" spans="1:5" x14ac:dyDescent="0.2">
      <c r="A2720" s="1" t="s">
        <v>4250</v>
      </c>
      <c r="B2720" s="1" t="s">
        <v>7642</v>
      </c>
      <c r="C2720" s="1" t="s">
        <v>786</v>
      </c>
      <c r="D2720" s="1">
        <v>15800</v>
      </c>
      <c r="E2720" t="s">
        <v>7650</v>
      </c>
    </row>
    <row r="2721" spans="1:5" x14ac:dyDescent="0.2">
      <c r="A2721" s="1" t="s">
        <v>4214</v>
      </c>
      <c r="B2721" s="1" t="s">
        <v>7642</v>
      </c>
      <c r="C2721" s="1" t="s">
        <v>2222</v>
      </c>
      <c r="D2721" s="1">
        <v>5800</v>
      </c>
      <c r="E2721" t="s">
        <v>7650</v>
      </c>
    </row>
    <row r="2722" spans="1:5" x14ac:dyDescent="0.2">
      <c r="A2722" s="1" t="s">
        <v>3827</v>
      </c>
      <c r="B2722" s="1" t="s">
        <v>7642</v>
      </c>
      <c r="C2722" s="1" t="s">
        <v>3828</v>
      </c>
      <c r="D2722" s="1">
        <v>5800</v>
      </c>
      <c r="E2722" s="2" t="s">
        <v>7650</v>
      </c>
    </row>
    <row r="2723" spans="1:5" x14ac:dyDescent="0.2">
      <c r="A2723" s="1" t="s">
        <v>3893</v>
      </c>
      <c r="B2723" s="1" t="s">
        <v>7642</v>
      </c>
      <c r="C2723" s="1" t="s">
        <v>852</v>
      </c>
      <c r="D2723" s="1">
        <v>8300</v>
      </c>
      <c r="E2723" t="s">
        <v>7650</v>
      </c>
    </row>
    <row r="2724" spans="1:5" x14ac:dyDescent="0.2">
      <c r="A2724" s="1" t="s">
        <v>3841</v>
      </c>
      <c r="B2724" s="1" t="s">
        <v>7642</v>
      </c>
      <c r="C2724" s="1" t="s">
        <v>854</v>
      </c>
      <c r="D2724" s="1">
        <v>35800</v>
      </c>
      <c r="E2724" t="s">
        <v>7650</v>
      </c>
    </row>
    <row r="2725" spans="1:5" x14ac:dyDescent="0.2">
      <c r="A2725" s="1" t="s">
        <v>3854</v>
      </c>
      <c r="B2725" s="1" t="s">
        <v>7642</v>
      </c>
      <c r="C2725" s="1" t="s">
        <v>856</v>
      </c>
      <c r="D2725" s="1">
        <v>208300</v>
      </c>
      <c r="E2725" t="s">
        <v>7650</v>
      </c>
    </row>
    <row r="2726" spans="1:5" x14ac:dyDescent="0.2">
      <c r="A2726" s="1" t="s">
        <v>4308</v>
      </c>
      <c r="B2726" s="1" t="s">
        <v>7642</v>
      </c>
      <c r="C2726" s="1" t="s">
        <v>2265</v>
      </c>
      <c r="D2726" s="1">
        <v>5800</v>
      </c>
      <c r="E2726" t="s">
        <v>7650</v>
      </c>
    </row>
    <row r="2727" spans="1:5" x14ac:dyDescent="0.2">
      <c r="A2727" s="1" t="s">
        <v>4629</v>
      </c>
      <c r="B2727" s="1" t="s">
        <v>7642</v>
      </c>
      <c r="C2727" s="1" t="s">
        <v>872</v>
      </c>
      <c r="D2727" s="1">
        <v>25800</v>
      </c>
      <c r="E2727" t="s">
        <v>7650</v>
      </c>
    </row>
    <row r="2728" spans="1:5" x14ac:dyDescent="0.2">
      <c r="A2728" s="1" t="s">
        <v>4113</v>
      </c>
      <c r="B2728" s="1" t="s">
        <v>7642</v>
      </c>
      <c r="C2728" s="1" t="s">
        <v>3231</v>
      </c>
      <c r="D2728" s="1">
        <v>5800</v>
      </c>
      <c r="E2728" t="s">
        <v>7650</v>
      </c>
    </row>
    <row r="2729" spans="1:5" x14ac:dyDescent="0.2">
      <c r="A2729" s="1" t="s">
        <v>4643</v>
      </c>
      <c r="B2729" s="1" t="s">
        <v>7642</v>
      </c>
      <c r="C2729" s="1" t="s">
        <v>4644</v>
      </c>
      <c r="D2729" s="1">
        <v>5800</v>
      </c>
      <c r="E2729" t="s">
        <v>7650</v>
      </c>
    </row>
    <row r="2730" spans="1:5" x14ac:dyDescent="0.2">
      <c r="A2730" s="1" t="s">
        <v>4114</v>
      </c>
      <c r="B2730" s="1" t="s">
        <v>7642</v>
      </c>
      <c r="C2730" s="1" t="s">
        <v>940</v>
      </c>
      <c r="D2730" s="1">
        <v>8300</v>
      </c>
      <c r="E2730" t="s">
        <v>7650</v>
      </c>
    </row>
    <row r="2731" spans="1:5" x14ac:dyDescent="0.2">
      <c r="A2731" s="1" t="s">
        <v>4487</v>
      </c>
      <c r="B2731" s="1" t="s">
        <v>7642</v>
      </c>
      <c r="C2731" s="1" t="s">
        <v>958</v>
      </c>
      <c r="D2731" s="1">
        <v>25800</v>
      </c>
      <c r="E2731" t="s">
        <v>7650</v>
      </c>
    </row>
    <row r="2732" spans="1:5" x14ac:dyDescent="0.2">
      <c r="A2732" s="1" t="s">
        <v>4123</v>
      </c>
      <c r="B2732" s="1" t="s">
        <v>7642</v>
      </c>
      <c r="C2732" s="1" t="s">
        <v>996</v>
      </c>
      <c r="D2732" s="1">
        <v>5800</v>
      </c>
      <c r="E2732" t="s">
        <v>7650</v>
      </c>
    </row>
    <row r="2733" spans="1:5" x14ac:dyDescent="0.2">
      <c r="A2733" s="1" t="s">
        <v>3985</v>
      </c>
      <c r="B2733" s="1" t="s">
        <v>7642</v>
      </c>
      <c r="C2733" s="1" t="s">
        <v>1000</v>
      </c>
      <c r="D2733" s="1">
        <v>100800</v>
      </c>
      <c r="E2733" t="s">
        <v>7650</v>
      </c>
    </row>
    <row r="2734" spans="1:5" x14ac:dyDescent="0.2">
      <c r="A2734" s="1" t="s">
        <v>4143</v>
      </c>
      <c r="B2734" s="1" t="s">
        <v>7642</v>
      </c>
      <c r="C2734" s="1" t="s">
        <v>1030</v>
      </c>
      <c r="D2734" s="1">
        <v>8300</v>
      </c>
      <c r="E2734" t="s">
        <v>7650</v>
      </c>
    </row>
    <row r="2735" spans="1:5" x14ac:dyDescent="0.2">
      <c r="A2735" s="1" t="s">
        <v>4270</v>
      </c>
      <c r="B2735" s="1" t="s">
        <v>7642</v>
      </c>
      <c r="C2735" s="1" t="s">
        <v>3305</v>
      </c>
      <c r="D2735" s="1">
        <v>5800</v>
      </c>
      <c r="E2735" t="s">
        <v>7650</v>
      </c>
    </row>
    <row r="2736" spans="1:5" x14ac:dyDescent="0.2">
      <c r="A2736" s="1" t="s">
        <v>4455</v>
      </c>
      <c r="B2736" s="1" t="s">
        <v>7642</v>
      </c>
      <c r="C2736" s="1" t="s">
        <v>1046</v>
      </c>
      <c r="D2736" s="1">
        <v>69300</v>
      </c>
      <c r="E2736" t="s">
        <v>7650</v>
      </c>
    </row>
    <row r="2737" spans="1:5" x14ac:dyDescent="0.2">
      <c r="A2737" s="1" t="s">
        <v>4033</v>
      </c>
      <c r="B2737" s="1" t="s">
        <v>7642</v>
      </c>
      <c r="C2737" s="1" t="s">
        <v>1052</v>
      </c>
      <c r="D2737" s="1">
        <v>15800</v>
      </c>
      <c r="E2737" t="s">
        <v>7650</v>
      </c>
    </row>
    <row r="2738" spans="1:5" x14ac:dyDescent="0.2">
      <c r="A2738" s="1" t="s">
        <v>4317</v>
      </c>
      <c r="B2738" s="1" t="s">
        <v>7642</v>
      </c>
      <c r="C2738" s="1" t="s">
        <v>1098</v>
      </c>
      <c r="D2738" s="1">
        <v>79300</v>
      </c>
      <c r="E2738" t="s">
        <v>7650</v>
      </c>
    </row>
    <row r="2739" spans="1:5" x14ac:dyDescent="0.2">
      <c r="A2739" s="1" t="s">
        <v>4290</v>
      </c>
      <c r="B2739" s="1" t="s">
        <v>7642</v>
      </c>
      <c r="C2739" s="1" t="s">
        <v>1110</v>
      </c>
      <c r="D2739" s="1">
        <v>10800</v>
      </c>
      <c r="E2739" t="s">
        <v>7650</v>
      </c>
    </row>
    <row r="2740" spans="1:5" x14ac:dyDescent="0.2">
      <c r="A2740" s="1" t="s">
        <v>3785</v>
      </c>
      <c r="B2740" s="1" t="s">
        <v>7642</v>
      </c>
      <c r="C2740" s="1" t="s">
        <v>1114</v>
      </c>
      <c r="D2740" s="1">
        <v>15800</v>
      </c>
      <c r="E2740" t="s">
        <v>7650</v>
      </c>
    </row>
    <row r="2741" spans="1:5" x14ac:dyDescent="0.2">
      <c r="A2741" s="1" t="s">
        <v>4004</v>
      </c>
      <c r="B2741" s="1" t="s">
        <v>7642</v>
      </c>
      <c r="C2741" s="1" t="s">
        <v>1164</v>
      </c>
      <c r="D2741" s="1">
        <v>180800</v>
      </c>
      <c r="E2741" t="s">
        <v>7650</v>
      </c>
    </row>
    <row r="2742" spans="1:5" x14ac:dyDescent="0.2">
      <c r="A2742" s="1" t="s">
        <v>4306</v>
      </c>
      <c r="B2742" s="1" t="s">
        <v>7642</v>
      </c>
      <c r="C2742" s="1" t="s">
        <v>1200</v>
      </c>
      <c r="D2742" s="1">
        <v>8300</v>
      </c>
      <c r="E2742" t="s">
        <v>7650</v>
      </c>
    </row>
    <row r="2743" spans="1:5" x14ac:dyDescent="0.2">
      <c r="A2743" s="1" t="s">
        <v>3802</v>
      </c>
      <c r="B2743" s="1" t="s">
        <v>7642</v>
      </c>
      <c r="C2743" s="1" t="s">
        <v>1268</v>
      </c>
      <c r="D2743" s="1">
        <v>15800</v>
      </c>
      <c r="E2743" t="s">
        <v>7650</v>
      </c>
    </row>
    <row r="2744" spans="1:5" x14ac:dyDescent="0.2">
      <c r="A2744" s="1" t="s">
        <v>3780</v>
      </c>
      <c r="B2744" s="1" t="s">
        <v>7642</v>
      </c>
      <c r="C2744" s="1" t="s">
        <v>1274</v>
      </c>
      <c r="D2744" s="1">
        <v>15800</v>
      </c>
      <c r="E2744" t="s">
        <v>7650</v>
      </c>
    </row>
    <row r="2745" spans="1:5" x14ac:dyDescent="0.2">
      <c r="A2745" s="1" t="s">
        <v>4185</v>
      </c>
      <c r="B2745" s="1" t="s">
        <v>7642</v>
      </c>
      <c r="C2745" s="1" t="s">
        <v>1276</v>
      </c>
      <c r="D2745" s="1">
        <v>125800</v>
      </c>
      <c r="E2745" t="s">
        <v>7650</v>
      </c>
    </row>
    <row r="2746" spans="1:5" x14ac:dyDescent="0.2">
      <c r="A2746" s="1" t="s">
        <v>3751</v>
      </c>
      <c r="B2746" s="1" t="s">
        <v>7642</v>
      </c>
      <c r="C2746" s="1" t="s">
        <v>1288</v>
      </c>
      <c r="D2746" s="1">
        <v>5800</v>
      </c>
      <c r="E2746" t="s">
        <v>7650</v>
      </c>
    </row>
    <row r="2747" spans="1:5" x14ac:dyDescent="0.2">
      <c r="A2747" s="1" t="s">
        <v>4231</v>
      </c>
      <c r="B2747" s="1" t="s">
        <v>7642</v>
      </c>
      <c r="C2747" s="1" t="s">
        <v>2526</v>
      </c>
      <c r="D2747" s="1">
        <v>15800</v>
      </c>
      <c r="E2747" t="s">
        <v>7650</v>
      </c>
    </row>
    <row r="2748" spans="1:5" x14ac:dyDescent="0.2">
      <c r="A2748" s="1" t="s">
        <v>4395</v>
      </c>
      <c r="B2748" s="1" t="s">
        <v>7642</v>
      </c>
      <c r="C2748" s="1" t="s">
        <v>3494</v>
      </c>
      <c r="D2748" s="1">
        <v>5800</v>
      </c>
      <c r="E2748" t="s">
        <v>7650</v>
      </c>
    </row>
    <row r="2749" spans="1:5" x14ac:dyDescent="0.2">
      <c r="A2749" s="1" t="s">
        <v>4319</v>
      </c>
      <c r="B2749" s="1" t="s">
        <v>7642</v>
      </c>
      <c r="C2749" s="1" t="s">
        <v>3541</v>
      </c>
      <c r="D2749" s="1">
        <v>8300</v>
      </c>
      <c r="E2749" t="s">
        <v>7650</v>
      </c>
    </row>
    <row r="2750" spans="1:5" x14ac:dyDescent="0.2">
      <c r="A2750" s="1" t="s">
        <v>4229</v>
      </c>
      <c r="B2750" s="1" t="s">
        <v>7642</v>
      </c>
      <c r="C2750" s="1" t="s">
        <v>1454</v>
      </c>
      <c r="D2750" s="1">
        <v>77300</v>
      </c>
      <c r="E2750" t="s">
        <v>7650</v>
      </c>
    </row>
    <row r="2751" spans="1:5" x14ac:dyDescent="0.2">
      <c r="A2751" s="1" t="s">
        <v>3966</v>
      </c>
      <c r="B2751" s="1" t="s">
        <v>7642</v>
      </c>
      <c r="C2751" s="1" t="s">
        <v>1480</v>
      </c>
      <c r="D2751" s="1">
        <v>15800</v>
      </c>
      <c r="E2751" t="s">
        <v>7650</v>
      </c>
    </row>
    <row r="2752" spans="1:5" x14ac:dyDescent="0.2">
      <c r="A2752" s="1" t="s">
        <v>3853</v>
      </c>
      <c r="B2752" s="1" t="s">
        <v>7642</v>
      </c>
      <c r="C2752" s="1" t="s">
        <v>1522</v>
      </c>
      <c r="D2752" s="1">
        <v>32300</v>
      </c>
      <c r="E2752" t="s">
        <v>7650</v>
      </c>
    </row>
    <row r="2753" spans="1:5" x14ac:dyDescent="0.2">
      <c r="A2753" s="1" t="s">
        <v>4504</v>
      </c>
      <c r="B2753" s="1" t="s">
        <v>7642</v>
      </c>
      <c r="C2753" s="1" t="s">
        <v>1542</v>
      </c>
      <c r="D2753" s="1">
        <v>15800</v>
      </c>
      <c r="E2753" t="s">
        <v>7650</v>
      </c>
    </row>
    <row r="2754" spans="1:5" x14ac:dyDescent="0.2">
      <c r="A2754" s="1" t="s">
        <v>3911</v>
      </c>
      <c r="B2754" s="1" t="s">
        <v>7642</v>
      </c>
      <c r="C2754" s="1" t="s">
        <v>1550</v>
      </c>
      <c r="D2754" s="1">
        <v>25800</v>
      </c>
      <c r="E2754" t="s">
        <v>7650</v>
      </c>
    </row>
    <row r="2755" spans="1:5" x14ac:dyDescent="0.2">
      <c r="A2755" s="1" t="s">
        <v>4100</v>
      </c>
      <c r="B2755" s="1" t="s">
        <v>7642</v>
      </c>
      <c r="C2755" s="1" t="s">
        <v>2633</v>
      </c>
      <c r="D2755" s="1">
        <v>15800</v>
      </c>
      <c r="E2755" t="s">
        <v>7650</v>
      </c>
    </row>
    <row r="2756" spans="1:5" x14ac:dyDescent="0.2">
      <c r="A2756" s="1" t="s">
        <v>4617</v>
      </c>
      <c r="B2756" s="1" t="s">
        <v>7642</v>
      </c>
      <c r="C2756" s="1" t="s">
        <v>1623</v>
      </c>
      <c r="D2756" s="1">
        <v>8800</v>
      </c>
      <c r="E2756" t="s">
        <v>7650</v>
      </c>
    </row>
    <row r="2757" spans="1:5" x14ac:dyDescent="0.2">
      <c r="A2757" s="1" t="s">
        <v>4329</v>
      </c>
      <c r="B2757" s="1" t="s">
        <v>7642</v>
      </c>
      <c r="C2757" s="1" t="s">
        <v>1625</v>
      </c>
      <c r="D2757" s="1">
        <v>15800</v>
      </c>
      <c r="E2757" t="s">
        <v>7650</v>
      </c>
    </row>
    <row r="2758" spans="1:5" x14ac:dyDescent="0.2">
      <c r="A2758" s="1" t="s">
        <v>3960</v>
      </c>
      <c r="B2758" s="1" t="s">
        <v>7642</v>
      </c>
      <c r="C2758" s="1" t="s">
        <v>1627</v>
      </c>
      <c r="D2758" s="1">
        <v>15800</v>
      </c>
      <c r="E2758" t="s">
        <v>7650</v>
      </c>
    </row>
    <row r="2759" spans="1:5" x14ac:dyDescent="0.2">
      <c r="A2759" s="1" t="s">
        <v>4202</v>
      </c>
      <c r="B2759" s="1" t="s">
        <v>7642</v>
      </c>
      <c r="C2759" s="1" t="s">
        <v>4203</v>
      </c>
      <c r="D2759" s="1">
        <v>5800</v>
      </c>
      <c r="E2759" t="s">
        <v>7650</v>
      </c>
    </row>
    <row r="2760" spans="1:5" x14ac:dyDescent="0.2">
      <c r="A2760" s="1" t="s">
        <v>4551</v>
      </c>
      <c r="B2760" s="1" t="s">
        <v>7642</v>
      </c>
      <c r="C2760" s="1" t="s">
        <v>1629</v>
      </c>
      <c r="D2760" s="1">
        <v>10800</v>
      </c>
      <c r="E2760" t="s">
        <v>7650</v>
      </c>
    </row>
    <row r="2761" spans="1:5" x14ac:dyDescent="0.2">
      <c r="A2761" s="1" t="s">
        <v>4210</v>
      </c>
      <c r="B2761" s="1" t="s">
        <v>7642</v>
      </c>
      <c r="C2761" s="1" t="s">
        <v>1643</v>
      </c>
      <c r="D2761" s="1">
        <v>50800</v>
      </c>
      <c r="E2761" t="s">
        <v>7650</v>
      </c>
    </row>
    <row r="2762" spans="1:5" x14ac:dyDescent="0.2">
      <c r="A2762" s="1" t="s">
        <v>4427</v>
      </c>
      <c r="B2762" s="1" t="s">
        <v>7642</v>
      </c>
      <c r="C2762" s="1" t="s">
        <v>3644</v>
      </c>
      <c r="D2762" s="1">
        <v>15800</v>
      </c>
      <c r="E2762" t="s">
        <v>7650</v>
      </c>
    </row>
    <row r="2763" spans="1:5" x14ac:dyDescent="0.2">
      <c r="A2763" s="1" t="s">
        <v>3866</v>
      </c>
      <c r="B2763" s="1" t="s">
        <v>7642</v>
      </c>
      <c r="C2763" s="1" t="s">
        <v>1651</v>
      </c>
      <c r="D2763" s="1">
        <v>15800</v>
      </c>
      <c r="E2763" t="s">
        <v>7650</v>
      </c>
    </row>
    <row r="2764" spans="1:5" x14ac:dyDescent="0.2">
      <c r="A2764" s="1" t="s">
        <v>4104</v>
      </c>
      <c r="B2764" s="1" t="s">
        <v>7642</v>
      </c>
      <c r="C2764" s="1" t="s">
        <v>1665</v>
      </c>
      <c r="D2764" s="1">
        <v>24300</v>
      </c>
      <c r="E2764" t="s">
        <v>7650</v>
      </c>
    </row>
    <row r="2765" spans="1:5" x14ac:dyDescent="0.2">
      <c r="A2765" s="1" t="s">
        <v>3739</v>
      </c>
      <c r="B2765" s="1" t="s">
        <v>7642</v>
      </c>
      <c r="C2765" s="1" t="s">
        <v>3740</v>
      </c>
      <c r="D2765" s="1">
        <v>4000</v>
      </c>
      <c r="E2765" t="s">
        <v>7650</v>
      </c>
    </row>
    <row r="2766" spans="1:5" x14ac:dyDescent="0.2">
      <c r="A2766" s="1" t="s">
        <v>4162</v>
      </c>
      <c r="B2766" s="1" t="s">
        <v>7642</v>
      </c>
      <c r="C2766" s="1" t="s">
        <v>1701</v>
      </c>
      <c r="D2766" s="1">
        <v>15800</v>
      </c>
      <c r="E2766" t="s">
        <v>7650</v>
      </c>
    </row>
    <row r="2767" spans="1:5" x14ac:dyDescent="0.2">
      <c r="A2767" s="1" t="s">
        <v>4015</v>
      </c>
      <c r="B2767" s="1" t="s">
        <v>7642</v>
      </c>
      <c r="C2767" s="1" t="s">
        <v>1723</v>
      </c>
      <c r="D2767" s="1">
        <v>50800</v>
      </c>
      <c r="E2767" t="s">
        <v>7650</v>
      </c>
    </row>
    <row r="2768" spans="1:5" x14ac:dyDescent="0.2">
      <c r="A2768" s="1" t="s">
        <v>3831</v>
      </c>
      <c r="B2768" s="1" t="s">
        <v>7642</v>
      </c>
      <c r="C2768" s="1" t="s">
        <v>1727</v>
      </c>
      <c r="D2768" s="1">
        <v>5800</v>
      </c>
      <c r="E2768" t="s">
        <v>7650</v>
      </c>
    </row>
    <row r="2769" spans="1:5" x14ac:dyDescent="0.2">
      <c r="A2769" s="1" t="s">
        <v>4155</v>
      </c>
      <c r="B2769" s="1" t="s">
        <v>7642</v>
      </c>
      <c r="C2769" s="1" t="s">
        <v>1767</v>
      </c>
      <c r="D2769" s="1">
        <v>15800</v>
      </c>
      <c r="E2769" t="s">
        <v>7650</v>
      </c>
    </row>
    <row r="2770" spans="1:5" x14ac:dyDescent="0.2">
      <c r="A2770" s="1" t="s">
        <v>4179</v>
      </c>
      <c r="B2770" s="1" t="s">
        <v>7642</v>
      </c>
      <c r="C2770" s="1" t="s">
        <v>1783</v>
      </c>
      <c r="D2770" s="1">
        <v>5800</v>
      </c>
      <c r="E2770" t="s">
        <v>7749</v>
      </c>
    </row>
    <row r="2771" spans="1:5" x14ac:dyDescent="0.2">
      <c r="A2771" s="1" t="s">
        <v>4542</v>
      </c>
      <c r="B2771" s="1" t="s">
        <v>7642</v>
      </c>
      <c r="C2771" s="1" t="s">
        <v>24</v>
      </c>
      <c r="D2771" s="1">
        <v>8300</v>
      </c>
      <c r="E2771" t="s">
        <v>7749</v>
      </c>
    </row>
    <row r="2772" spans="1:5" x14ac:dyDescent="0.2">
      <c r="A2772" s="1" t="s">
        <v>4645</v>
      </c>
      <c r="B2772" s="1" t="s">
        <v>7642</v>
      </c>
      <c r="C2772" s="1" t="s">
        <v>26</v>
      </c>
      <c r="D2772" s="1">
        <v>15800</v>
      </c>
      <c r="E2772" t="s">
        <v>7749</v>
      </c>
    </row>
    <row r="2773" spans="1:5" x14ac:dyDescent="0.2">
      <c r="A2773" s="1" t="s">
        <v>4533</v>
      </c>
      <c r="B2773" s="1" t="s">
        <v>7642</v>
      </c>
      <c r="C2773" s="1" t="s">
        <v>58</v>
      </c>
      <c r="D2773" s="1">
        <v>15800</v>
      </c>
      <c r="E2773" t="s">
        <v>7749</v>
      </c>
    </row>
    <row r="2774" spans="1:5" x14ac:dyDescent="0.2">
      <c r="A2774" s="1" t="s">
        <v>4107</v>
      </c>
      <c r="B2774" s="1" t="s">
        <v>7642</v>
      </c>
      <c r="C2774" s="1" t="s">
        <v>62</v>
      </c>
      <c r="D2774" s="1">
        <v>15800</v>
      </c>
      <c r="E2774" t="s">
        <v>7749</v>
      </c>
    </row>
    <row r="2775" spans="1:5" x14ac:dyDescent="0.2">
      <c r="A2775" s="1" t="s">
        <v>4390</v>
      </c>
      <c r="B2775" s="1" t="s">
        <v>7642</v>
      </c>
      <c r="C2775" s="1" t="s">
        <v>94</v>
      </c>
      <c r="D2775" s="1">
        <v>35800</v>
      </c>
      <c r="E2775" t="s">
        <v>7749</v>
      </c>
    </row>
    <row r="2776" spans="1:5" x14ac:dyDescent="0.2">
      <c r="A2776" s="1" t="s">
        <v>3954</v>
      </c>
      <c r="B2776" s="1" t="s">
        <v>7642</v>
      </c>
      <c r="C2776" s="1" t="s">
        <v>3955</v>
      </c>
      <c r="D2776" s="1">
        <v>5800</v>
      </c>
      <c r="E2776" t="s">
        <v>7749</v>
      </c>
    </row>
    <row r="2777" spans="1:5" x14ac:dyDescent="0.2">
      <c r="A2777" s="1" t="s">
        <v>4039</v>
      </c>
      <c r="B2777" s="1" t="s">
        <v>7642</v>
      </c>
      <c r="C2777" s="1" t="s">
        <v>4040</v>
      </c>
      <c r="D2777" s="1">
        <v>5800</v>
      </c>
      <c r="E2777" t="s">
        <v>7749</v>
      </c>
    </row>
    <row r="2778" spans="1:5" x14ac:dyDescent="0.2">
      <c r="A2778" s="1" t="s">
        <v>3950</v>
      </c>
      <c r="B2778" s="1" t="s">
        <v>7642</v>
      </c>
      <c r="C2778" s="1" t="s">
        <v>280</v>
      </c>
      <c r="D2778" s="1">
        <v>5800</v>
      </c>
      <c r="E2778" t="s">
        <v>7749</v>
      </c>
    </row>
    <row r="2779" spans="1:5" x14ac:dyDescent="0.2">
      <c r="A2779" s="1" t="s">
        <v>3792</v>
      </c>
      <c r="B2779" s="1" t="s">
        <v>7642</v>
      </c>
      <c r="C2779" s="1" t="s">
        <v>296</v>
      </c>
      <c r="D2779" s="1">
        <v>15800</v>
      </c>
      <c r="E2779" t="s">
        <v>7749</v>
      </c>
    </row>
    <row r="2780" spans="1:5" x14ac:dyDescent="0.2">
      <c r="A2780" s="1" t="s">
        <v>4630</v>
      </c>
      <c r="B2780" s="1" t="s">
        <v>7642</v>
      </c>
      <c r="C2780" s="1" t="s">
        <v>4631</v>
      </c>
      <c r="D2780" s="1">
        <v>17300</v>
      </c>
      <c r="E2780" t="s">
        <v>7749</v>
      </c>
    </row>
    <row r="2781" spans="1:5" x14ac:dyDescent="0.2">
      <c r="A2781" s="1" t="s">
        <v>3755</v>
      </c>
      <c r="B2781" s="1" t="s">
        <v>7642</v>
      </c>
      <c r="C2781" s="1" t="s">
        <v>3756</v>
      </c>
      <c r="D2781" s="1">
        <v>5800</v>
      </c>
      <c r="E2781" t="s">
        <v>7749</v>
      </c>
    </row>
    <row r="2782" spans="1:5" x14ac:dyDescent="0.2">
      <c r="A2782" s="1" t="s">
        <v>3882</v>
      </c>
      <c r="B2782" s="1" t="s">
        <v>7642</v>
      </c>
      <c r="C2782" s="1" t="s">
        <v>1993</v>
      </c>
      <c r="D2782" s="1">
        <v>10800</v>
      </c>
      <c r="E2782" t="s">
        <v>7749</v>
      </c>
    </row>
    <row r="2783" spans="1:5" x14ac:dyDescent="0.2">
      <c r="A2783" s="1" t="s">
        <v>3870</v>
      </c>
      <c r="B2783" s="1" t="s">
        <v>7642</v>
      </c>
      <c r="C2783" s="1" t="s">
        <v>534</v>
      </c>
      <c r="D2783" s="1">
        <v>40800</v>
      </c>
      <c r="E2783" t="s">
        <v>7749</v>
      </c>
    </row>
    <row r="2784" spans="1:5" x14ac:dyDescent="0.2">
      <c r="A2784" s="1" t="s">
        <v>4480</v>
      </c>
      <c r="B2784" s="1" t="s">
        <v>7642</v>
      </c>
      <c r="C2784" s="1" t="s">
        <v>2104</v>
      </c>
      <c r="D2784" s="1">
        <v>15800</v>
      </c>
      <c r="E2784" t="s">
        <v>7749</v>
      </c>
    </row>
    <row r="2785" spans="1:5" x14ac:dyDescent="0.2">
      <c r="A2785" s="1" t="s">
        <v>3867</v>
      </c>
      <c r="B2785" s="1" t="s">
        <v>7642</v>
      </c>
      <c r="C2785" s="1" t="s">
        <v>570</v>
      </c>
      <c r="D2785" s="1">
        <v>15800</v>
      </c>
      <c r="E2785" t="s">
        <v>7749</v>
      </c>
    </row>
    <row r="2786" spans="1:5" x14ac:dyDescent="0.2">
      <c r="A2786" s="1" t="s">
        <v>4486</v>
      </c>
      <c r="B2786" s="1" t="s">
        <v>7642</v>
      </c>
      <c r="C2786" s="1" t="s">
        <v>578</v>
      </c>
      <c r="D2786" s="1">
        <v>35800</v>
      </c>
      <c r="E2786" t="s">
        <v>7749</v>
      </c>
    </row>
    <row r="2787" spans="1:5" x14ac:dyDescent="0.2">
      <c r="A2787" s="1" t="s">
        <v>4587</v>
      </c>
      <c r="B2787" s="1" t="s">
        <v>7642</v>
      </c>
      <c r="C2787" s="1" t="s">
        <v>624</v>
      </c>
      <c r="D2787" s="1">
        <v>54300</v>
      </c>
      <c r="E2787" t="s">
        <v>7749</v>
      </c>
    </row>
    <row r="2788" spans="1:5" x14ac:dyDescent="0.2">
      <c r="A2788" s="1" t="s">
        <v>3915</v>
      </c>
      <c r="B2788" s="1" t="s">
        <v>7642</v>
      </c>
      <c r="C2788" s="1" t="s">
        <v>682</v>
      </c>
      <c r="D2788" s="1">
        <v>70800</v>
      </c>
      <c r="E2788" t="s">
        <v>7749</v>
      </c>
    </row>
    <row r="2789" spans="1:5" x14ac:dyDescent="0.2">
      <c r="A2789" s="1" t="s">
        <v>4083</v>
      </c>
      <c r="B2789" s="1" t="s">
        <v>7642</v>
      </c>
      <c r="C2789" s="1" t="s">
        <v>690</v>
      </c>
      <c r="D2789" s="1">
        <v>15800</v>
      </c>
      <c r="E2789" t="s">
        <v>7749</v>
      </c>
    </row>
    <row r="2790" spans="1:5" x14ac:dyDescent="0.2">
      <c r="A2790" s="1" t="s">
        <v>4438</v>
      </c>
      <c r="B2790" s="1" t="s">
        <v>7642</v>
      </c>
      <c r="C2790" s="1" t="s">
        <v>792</v>
      </c>
      <c r="D2790" s="1">
        <v>25800</v>
      </c>
      <c r="E2790" t="s">
        <v>7749</v>
      </c>
    </row>
    <row r="2791" spans="1:5" x14ac:dyDescent="0.2">
      <c r="A2791" s="1" t="s">
        <v>3967</v>
      </c>
      <c r="B2791" s="1" t="s">
        <v>7642</v>
      </c>
      <c r="C2791" s="1" t="s">
        <v>812</v>
      </c>
      <c r="D2791" s="1">
        <v>15800</v>
      </c>
      <c r="E2791" t="s">
        <v>7749</v>
      </c>
    </row>
    <row r="2792" spans="1:5" x14ac:dyDescent="0.2">
      <c r="A2792" s="1" t="s">
        <v>3872</v>
      </c>
      <c r="B2792" s="1" t="s">
        <v>7642</v>
      </c>
      <c r="C2792" s="1" t="s">
        <v>934</v>
      </c>
      <c r="D2792" s="1">
        <v>5800</v>
      </c>
      <c r="E2792" t="s">
        <v>7749</v>
      </c>
    </row>
    <row r="2793" spans="1:5" x14ac:dyDescent="0.2">
      <c r="A2793" s="1" t="s">
        <v>3871</v>
      </c>
      <c r="B2793" s="1" t="s">
        <v>7642</v>
      </c>
      <c r="C2793" s="1" t="s">
        <v>986</v>
      </c>
      <c r="D2793" s="1">
        <v>8300</v>
      </c>
      <c r="E2793" t="s">
        <v>7749</v>
      </c>
    </row>
    <row r="2794" spans="1:5" x14ac:dyDescent="0.2">
      <c r="A2794" s="1" t="s">
        <v>4156</v>
      </c>
      <c r="B2794" s="1" t="s">
        <v>7642</v>
      </c>
      <c r="C2794" s="1" t="s">
        <v>1118</v>
      </c>
      <c r="D2794" s="1">
        <v>15800</v>
      </c>
      <c r="E2794" t="s">
        <v>7749</v>
      </c>
    </row>
    <row r="2795" spans="1:5" x14ac:dyDescent="0.2">
      <c r="A2795" s="1" t="s">
        <v>3794</v>
      </c>
      <c r="B2795" s="1" t="s">
        <v>7642</v>
      </c>
      <c r="C2795" s="1" t="s">
        <v>1160</v>
      </c>
      <c r="D2795" s="1">
        <v>15800</v>
      </c>
      <c r="E2795" t="s">
        <v>7749</v>
      </c>
    </row>
    <row r="2796" spans="1:5" x14ac:dyDescent="0.2">
      <c r="A2796" s="1" t="s">
        <v>4242</v>
      </c>
      <c r="B2796" s="1" t="s">
        <v>7642</v>
      </c>
      <c r="C2796" s="1" t="s">
        <v>1162</v>
      </c>
      <c r="D2796" s="1">
        <v>25800</v>
      </c>
      <c r="E2796" t="s">
        <v>7749</v>
      </c>
    </row>
    <row r="2797" spans="1:5" x14ac:dyDescent="0.2">
      <c r="A2797" s="1" t="s">
        <v>3736</v>
      </c>
      <c r="B2797" s="1" t="s">
        <v>7642</v>
      </c>
      <c r="C2797" s="1" t="s">
        <v>1170</v>
      </c>
      <c r="D2797" s="1">
        <v>100800</v>
      </c>
      <c r="E2797" t="s">
        <v>7749</v>
      </c>
    </row>
    <row r="2798" spans="1:5" x14ac:dyDescent="0.2">
      <c r="A2798" s="1" t="s">
        <v>4238</v>
      </c>
      <c r="B2798" s="1" t="s">
        <v>7642</v>
      </c>
      <c r="C2798" s="1" t="s">
        <v>1182</v>
      </c>
      <c r="D2798" s="1">
        <v>25800</v>
      </c>
      <c r="E2798" t="s">
        <v>7749</v>
      </c>
    </row>
    <row r="2799" spans="1:5" x14ac:dyDescent="0.2">
      <c r="A2799" s="1" t="s">
        <v>4125</v>
      </c>
      <c r="B2799" s="1" t="s">
        <v>7642</v>
      </c>
      <c r="C2799" s="1" t="s">
        <v>1244</v>
      </c>
      <c r="D2799" s="1">
        <v>15800</v>
      </c>
      <c r="E2799" t="s">
        <v>7749</v>
      </c>
    </row>
    <row r="2800" spans="1:5" x14ac:dyDescent="0.2">
      <c r="A2800" s="1" t="s">
        <v>4573</v>
      </c>
      <c r="B2800" s="1" t="s">
        <v>7642</v>
      </c>
      <c r="C2800" s="1" t="s">
        <v>1382</v>
      </c>
      <c r="D2800" s="1">
        <v>37800</v>
      </c>
      <c r="E2800" t="s">
        <v>7749</v>
      </c>
    </row>
    <row r="2801" spans="1:5" x14ac:dyDescent="0.2">
      <c r="A2801" s="1" t="s">
        <v>3797</v>
      </c>
      <c r="B2801" s="1" t="s">
        <v>7642</v>
      </c>
      <c r="C2801" s="1" t="s">
        <v>288</v>
      </c>
      <c r="D2801" s="1">
        <v>30800</v>
      </c>
      <c r="E2801" t="s">
        <v>7749</v>
      </c>
    </row>
    <row r="2802" spans="1:5" x14ac:dyDescent="0.2">
      <c r="A2802" s="1" t="s">
        <v>3914</v>
      </c>
      <c r="B2802" s="1" t="s">
        <v>7642</v>
      </c>
      <c r="C2802" s="1" t="s">
        <v>1540</v>
      </c>
      <c r="D2802" s="1">
        <v>25800</v>
      </c>
      <c r="E2802" t="s">
        <v>7749</v>
      </c>
    </row>
    <row r="2803" spans="1:5" x14ac:dyDescent="0.2">
      <c r="A2803" s="1" t="s">
        <v>3959</v>
      </c>
      <c r="B2803" s="1" t="s">
        <v>7642</v>
      </c>
      <c r="C2803" s="1" t="s">
        <v>1554</v>
      </c>
      <c r="D2803" s="1">
        <v>49800</v>
      </c>
      <c r="E2803" t="s">
        <v>7749</v>
      </c>
    </row>
    <row r="2804" spans="1:5" x14ac:dyDescent="0.2">
      <c r="A2804" s="1" t="s">
        <v>4134</v>
      </c>
      <c r="B2804" s="1" t="s">
        <v>7642</v>
      </c>
      <c r="C2804" s="1" t="s">
        <v>1641</v>
      </c>
      <c r="D2804" s="1">
        <v>32800</v>
      </c>
      <c r="E2804" t="s">
        <v>7749</v>
      </c>
    </row>
    <row r="2805" spans="1:5" x14ac:dyDescent="0.2">
      <c r="A2805" s="1" t="s">
        <v>4447</v>
      </c>
      <c r="B2805" s="1" t="s">
        <v>7642</v>
      </c>
      <c r="C2805" s="1" t="s">
        <v>3653</v>
      </c>
      <c r="D2805" s="1">
        <v>25800</v>
      </c>
      <c r="E2805" t="s">
        <v>7749</v>
      </c>
    </row>
    <row r="2806" spans="1:5" x14ac:dyDescent="0.2">
      <c r="A2806" s="1" t="s">
        <v>4148</v>
      </c>
      <c r="B2806" s="1" t="s">
        <v>7642</v>
      </c>
      <c r="C2806" s="1" t="s">
        <v>3699</v>
      </c>
      <c r="D2806" s="1">
        <v>35800</v>
      </c>
      <c r="E2806" t="s">
        <v>7749</v>
      </c>
    </row>
    <row r="2807" spans="1:5" x14ac:dyDescent="0.2">
      <c r="A2807" s="1" t="s">
        <v>3818</v>
      </c>
      <c r="B2807" s="1" t="s">
        <v>7642</v>
      </c>
      <c r="C2807" s="1" t="s">
        <v>1735</v>
      </c>
      <c r="D2807" s="1">
        <v>35800</v>
      </c>
      <c r="E2807" t="s">
        <v>7749</v>
      </c>
    </row>
    <row r="2808" spans="1:5" x14ac:dyDescent="0.2">
      <c r="A2808" s="1" t="s">
        <v>4510</v>
      </c>
      <c r="B2808" s="1" t="s">
        <v>7642</v>
      </c>
      <c r="C2808" s="1" t="s">
        <v>324</v>
      </c>
      <c r="D2808" s="1">
        <v>75050</v>
      </c>
      <c r="E2808" t="s">
        <v>7901</v>
      </c>
    </row>
    <row r="2809" spans="1:5" x14ac:dyDescent="0.2">
      <c r="A2809" s="1" t="s">
        <v>4560</v>
      </c>
      <c r="B2809" s="1" t="s">
        <v>7642</v>
      </c>
      <c r="C2809" s="1" t="s">
        <v>382</v>
      </c>
      <c r="D2809" s="1">
        <v>50800</v>
      </c>
      <c r="E2809" t="s">
        <v>7901</v>
      </c>
    </row>
    <row r="2810" spans="1:5" x14ac:dyDescent="0.2">
      <c r="A2810" s="1" t="s">
        <v>4604</v>
      </c>
      <c r="B2810" s="1" t="s">
        <v>7642</v>
      </c>
      <c r="C2810" s="1" t="s">
        <v>468</v>
      </c>
      <c r="D2810" s="1">
        <v>8300</v>
      </c>
      <c r="E2810" t="s">
        <v>7901</v>
      </c>
    </row>
    <row r="2811" spans="1:5" x14ac:dyDescent="0.2">
      <c r="A2811" s="1" t="s">
        <v>4098</v>
      </c>
      <c r="B2811" s="1" t="s">
        <v>7642</v>
      </c>
      <c r="C2811" s="1" t="s">
        <v>524</v>
      </c>
      <c r="D2811" s="1">
        <v>10800</v>
      </c>
      <c r="E2811" t="s">
        <v>7901</v>
      </c>
    </row>
    <row r="2812" spans="1:5" x14ac:dyDescent="0.2">
      <c r="A2812" s="1" t="s">
        <v>3723</v>
      </c>
      <c r="B2812" s="1" t="s">
        <v>7642</v>
      </c>
      <c r="C2812" s="1" t="s">
        <v>2193</v>
      </c>
      <c r="D2812" s="1">
        <v>3500</v>
      </c>
      <c r="E2812" t="s">
        <v>7901</v>
      </c>
    </row>
    <row r="2813" spans="1:5" x14ac:dyDescent="0.2">
      <c r="A2813" s="1" t="s">
        <v>4416</v>
      </c>
      <c r="B2813" s="1" t="s">
        <v>7642</v>
      </c>
      <c r="C2813" s="1" t="s">
        <v>880</v>
      </c>
      <c r="D2813" s="1">
        <v>8300</v>
      </c>
      <c r="E2813" t="s">
        <v>7901</v>
      </c>
    </row>
    <row r="2814" spans="1:5" x14ac:dyDescent="0.2">
      <c r="A2814" s="1" t="s">
        <v>3800</v>
      </c>
      <c r="B2814" s="1" t="s">
        <v>7642</v>
      </c>
      <c r="C2814" s="1" t="s">
        <v>894</v>
      </c>
      <c r="D2814" s="1">
        <v>5800</v>
      </c>
      <c r="E2814" t="s">
        <v>7901</v>
      </c>
    </row>
    <row r="2815" spans="1:5" x14ac:dyDescent="0.2">
      <c r="A2815" s="1" t="s">
        <v>4014</v>
      </c>
      <c r="B2815" s="1" t="s">
        <v>7642</v>
      </c>
      <c r="C2815" s="1" t="s">
        <v>944</v>
      </c>
      <c r="D2815" s="1">
        <v>30800</v>
      </c>
      <c r="E2815" t="s">
        <v>7901</v>
      </c>
    </row>
    <row r="2816" spans="1:5" x14ac:dyDescent="0.2">
      <c r="A2816" s="1" t="s">
        <v>4613</v>
      </c>
      <c r="B2816" s="1" t="s">
        <v>7642</v>
      </c>
      <c r="C2816" s="1" t="s">
        <v>3261</v>
      </c>
      <c r="D2816" s="1">
        <v>15800</v>
      </c>
      <c r="E2816" t="s">
        <v>7901</v>
      </c>
    </row>
    <row r="2817" spans="1:5" x14ac:dyDescent="0.2">
      <c r="A2817" s="1" t="s">
        <v>4401</v>
      </c>
      <c r="B2817" s="1" t="s">
        <v>7642</v>
      </c>
      <c r="C2817" s="1" t="s">
        <v>968</v>
      </c>
      <c r="D2817" s="1">
        <v>5800</v>
      </c>
      <c r="E2817" t="s">
        <v>7901</v>
      </c>
    </row>
    <row r="2818" spans="1:5" x14ac:dyDescent="0.2">
      <c r="A2818" s="1" t="s">
        <v>3856</v>
      </c>
      <c r="B2818" s="1" t="s">
        <v>7642</v>
      </c>
      <c r="C2818" s="1" t="s">
        <v>3857</v>
      </c>
      <c r="D2818" s="1">
        <v>3500</v>
      </c>
      <c r="E2818" t="s">
        <v>7901</v>
      </c>
    </row>
    <row r="2819" spans="1:5" x14ac:dyDescent="0.2">
      <c r="A2819" s="1" t="s">
        <v>4580</v>
      </c>
      <c r="B2819" s="1" t="s">
        <v>7642</v>
      </c>
      <c r="C2819" s="1" t="s">
        <v>1352</v>
      </c>
      <c r="D2819" s="1">
        <v>10800</v>
      </c>
      <c r="E2819" t="s">
        <v>7901</v>
      </c>
    </row>
    <row r="2820" spans="1:5" x14ac:dyDescent="0.2">
      <c r="A2820" s="1" t="s">
        <v>4112</v>
      </c>
      <c r="B2820" s="1" t="s">
        <v>7642</v>
      </c>
      <c r="C2820" s="1" t="s">
        <v>1380</v>
      </c>
      <c r="D2820" s="1">
        <v>15800</v>
      </c>
      <c r="E2820" t="s">
        <v>7901</v>
      </c>
    </row>
    <row r="2821" spans="1:5" x14ac:dyDescent="0.2">
      <c r="A2821" s="1" t="s">
        <v>3735</v>
      </c>
      <c r="B2821" s="1" t="s">
        <v>7642</v>
      </c>
      <c r="C2821" s="1" t="s">
        <v>1713</v>
      </c>
      <c r="D2821" s="1">
        <v>113300</v>
      </c>
      <c r="E2821" t="s">
        <v>7901</v>
      </c>
    </row>
    <row r="2822" spans="1:5" x14ac:dyDescent="0.2">
      <c r="A2822" s="1" t="s">
        <v>4406</v>
      </c>
      <c r="B2822" s="1" t="s">
        <v>7642</v>
      </c>
      <c r="C2822" s="1" t="s">
        <v>90</v>
      </c>
      <c r="D2822" s="1">
        <v>19800</v>
      </c>
      <c r="E2822" t="s">
        <v>7840</v>
      </c>
    </row>
    <row r="2823" spans="1:5" x14ac:dyDescent="0.2">
      <c r="A2823" s="1" t="s">
        <v>3916</v>
      </c>
      <c r="B2823" s="1" t="s">
        <v>7642</v>
      </c>
      <c r="C2823" s="1" t="s">
        <v>196</v>
      </c>
      <c r="D2823" s="1">
        <v>34800</v>
      </c>
      <c r="E2823" t="s">
        <v>7840</v>
      </c>
    </row>
    <row r="2824" spans="1:5" x14ac:dyDescent="0.2">
      <c r="A2824" s="1" t="s">
        <v>3775</v>
      </c>
      <c r="B2824" s="1" t="s">
        <v>7642</v>
      </c>
      <c r="C2824" s="1" t="s">
        <v>678</v>
      </c>
      <c r="D2824" s="1">
        <v>9225</v>
      </c>
      <c r="E2824" t="s">
        <v>7840</v>
      </c>
    </row>
    <row r="2825" spans="1:5" x14ac:dyDescent="0.2">
      <c r="A2825" s="1" t="s">
        <v>4071</v>
      </c>
      <c r="B2825" s="1" t="s">
        <v>7642</v>
      </c>
      <c r="C2825" s="1" t="s">
        <v>706</v>
      </c>
      <c r="D2825" s="1">
        <v>14300</v>
      </c>
      <c r="E2825" t="s">
        <v>7840</v>
      </c>
    </row>
    <row r="2826" spans="1:5" x14ac:dyDescent="0.2">
      <c r="A2826" s="1" t="s">
        <v>3972</v>
      </c>
      <c r="B2826" s="1" t="s">
        <v>7642</v>
      </c>
      <c r="C2826" s="1" t="s">
        <v>712</v>
      </c>
      <c r="D2826" s="1">
        <v>27800</v>
      </c>
      <c r="E2826" t="s">
        <v>7840</v>
      </c>
    </row>
    <row r="2827" spans="1:5" x14ac:dyDescent="0.2">
      <c r="A2827" s="1" t="s">
        <v>4024</v>
      </c>
      <c r="B2827" s="1" t="s">
        <v>7642</v>
      </c>
      <c r="C2827" s="1" t="s">
        <v>2418</v>
      </c>
      <c r="D2827" s="1">
        <v>8300</v>
      </c>
      <c r="E2827" t="s">
        <v>7840</v>
      </c>
    </row>
    <row r="2828" spans="1:5" x14ac:dyDescent="0.2">
      <c r="A2828" s="1" t="s">
        <v>4010</v>
      </c>
      <c r="B2828" s="1" t="s">
        <v>7642</v>
      </c>
      <c r="C2828" s="1" t="s">
        <v>2425</v>
      </c>
      <c r="D2828" s="1">
        <v>15800</v>
      </c>
      <c r="E2828" t="s">
        <v>7840</v>
      </c>
    </row>
    <row r="2829" spans="1:5" x14ac:dyDescent="0.2">
      <c r="A2829" s="1" t="s">
        <v>3817</v>
      </c>
      <c r="B2829" s="1" t="s">
        <v>7642</v>
      </c>
      <c r="C2829" s="1" t="s">
        <v>3405</v>
      </c>
      <c r="D2829" s="1">
        <v>25800</v>
      </c>
      <c r="E2829" t="s">
        <v>7840</v>
      </c>
    </row>
    <row r="2830" spans="1:5" x14ac:dyDescent="0.2">
      <c r="A2830" s="1" t="s">
        <v>4472</v>
      </c>
      <c r="B2830" s="1" t="s">
        <v>7642</v>
      </c>
      <c r="C2830" s="1" t="s">
        <v>1498</v>
      </c>
      <c r="D2830" s="1">
        <v>265800</v>
      </c>
      <c r="E2830" s="9" t="s">
        <v>7840</v>
      </c>
    </row>
    <row r="2831" spans="1:5" x14ac:dyDescent="0.2">
      <c r="A2831" s="1" t="s">
        <v>4293</v>
      </c>
      <c r="B2831" s="1" t="s">
        <v>7642</v>
      </c>
      <c r="C2831" s="1" t="s">
        <v>1785</v>
      </c>
      <c r="D2831" s="1">
        <v>15800</v>
      </c>
      <c r="E2831" t="s">
        <v>7766</v>
      </c>
    </row>
    <row r="2832" spans="1:5" x14ac:dyDescent="0.2">
      <c r="A2832" s="1" t="s">
        <v>4001</v>
      </c>
      <c r="B2832" s="1" t="s">
        <v>7642</v>
      </c>
      <c r="C2832" s="1" t="s">
        <v>18</v>
      </c>
      <c r="D2832" s="1">
        <v>15800</v>
      </c>
      <c r="E2832" t="s">
        <v>7766</v>
      </c>
    </row>
    <row r="2833" spans="1:5" x14ac:dyDescent="0.2">
      <c r="A2833" s="1" t="s">
        <v>4444</v>
      </c>
      <c r="B2833" s="1" t="s">
        <v>7642</v>
      </c>
      <c r="C2833" s="1" t="s">
        <v>28</v>
      </c>
      <c r="D2833" s="1">
        <v>21800</v>
      </c>
      <c r="E2833" t="s">
        <v>7766</v>
      </c>
    </row>
    <row r="2834" spans="1:5" x14ac:dyDescent="0.2">
      <c r="A2834" s="1" t="s">
        <v>4637</v>
      </c>
      <c r="B2834" s="1" t="s">
        <v>7642</v>
      </c>
      <c r="C2834" s="1" t="s">
        <v>1877</v>
      </c>
      <c r="D2834" s="1">
        <v>15800</v>
      </c>
      <c r="E2834" t="s">
        <v>7766</v>
      </c>
    </row>
    <row r="2835" spans="1:5" x14ac:dyDescent="0.2">
      <c r="A2835" s="1" t="s">
        <v>3838</v>
      </c>
      <c r="B2835" s="1" t="s">
        <v>7642</v>
      </c>
      <c r="C2835" s="1" t="s">
        <v>200</v>
      </c>
      <c r="D2835" s="1">
        <v>15800</v>
      </c>
      <c r="E2835" t="s">
        <v>7766</v>
      </c>
    </row>
    <row r="2836" spans="1:5" x14ac:dyDescent="0.2">
      <c r="A2836" s="1" t="s">
        <v>4086</v>
      </c>
      <c r="B2836" s="1" t="s">
        <v>7642</v>
      </c>
      <c r="C2836" s="1" t="s">
        <v>4087</v>
      </c>
      <c r="D2836" s="1">
        <v>5800</v>
      </c>
      <c r="E2836" t="s">
        <v>7766</v>
      </c>
    </row>
    <row r="2837" spans="1:5" x14ac:dyDescent="0.2">
      <c r="A2837" s="1" t="s">
        <v>4432</v>
      </c>
      <c r="B2837" s="1" t="s">
        <v>7642</v>
      </c>
      <c r="C2837" s="1" t="s">
        <v>226</v>
      </c>
      <c r="D2837" s="1">
        <v>5800</v>
      </c>
      <c r="E2837" t="s">
        <v>7766</v>
      </c>
    </row>
    <row r="2838" spans="1:5" x14ac:dyDescent="0.2">
      <c r="A2838" s="1" t="s">
        <v>4578</v>
      </c>
      <c r="B2838" s="1" t="s">
        <v>7642</v>
      </c>
      <c r="C2838" s="1" t="s">
        <v>4579</v>
      </c>
      <c r="D2838" s="1">
        <v>13300</v>
      </c>
      <c r="E2838" t="s">
        <v>7766</v>
      </c>
    </row>
    <row r="2839" spans="1:5" x14ac:dyDescent="0.2">
      <c r="A2839" s="1" t="s">
        <v>3746</v>
      </c>
      <c r="B2839" s="1" t="s">
        <v>7642</v>
      </c>
      <c r="C2839" s="1" t="s">
        <v>2925</v>
      </c>
      <c r="D2839" s="1">
        <v>5800</v>
      </c>
      <c r="E2839" t="s">
        <v>7766</v>
      </c>
    </row>
    <row r="2840" spans="1:5" x14ac:dyDescent="0.2">
      <c r="A2840" s="1" t="s">
        <v>4426</v>
      </c>
      <c r="B2840" s="1" t="s">
        <v>7642</v>
      </c>
      <c r="C2840" s="1" t="s">
        <v>310</v>
      </c>
      <c r="D2840" s="1">
        <v>15800</v>
      </c>
      <c r="E2840" t="s">
        <v>7766</v>
      </c>
    </row>
    <row r="2841" spans="1:5" x14ac:dyDescent="0.2">
      <c r="A2841" s="1" t="s">
        <v>3814</v>
      </c>
      <c r="B2841" s="1" t="s">
        <v>7642</v>
      </c>
      <c r="C2841" s="1" t="s">
        <v>442</v>
      </c>
      <c r="D2841" s="1">
        <v>25800</v>
      </c>
      <c r="E2841" t="s">
        <v>7766</v>
      </c>
    </row>
    <row r="2842" spans="1:5" x14ac:dyDescent="0.2">
      <c r="A2842" s="1" t="s">
        <v>4412</v>
      </c>
      <c r="B2842" s="1" t="s">
        <v>7642</v>
      </c>
      <c r="C2842" s="1" t="s">
        <v>3071</v>
      </c>
      <c r="D2842" s="1">
        <v>5800</v>
      </c>
      <c r="E2842" t="s">
        <v>7766</v>
      </c>
    </row>
    <row r="2843" spans="1:5" x14ac:dyDescent="0.2">
      <c r="A2843" s="1" t="s">
        <v>4173</v>
      </c>
      <c r="B2843" s="1" t="s">
        <v>7642</v>
      </c>
      <c r="C2843" s="1" t="s">
        <v>618</v>
      </c>
      <c r="D2843" s="1">
        <v>15800</v>
      </c>
      <c r="E2843" t="s">
        <v>7766</v>
      </c>
    </row>
    <row r="2844" spans="1:5" x14ac:dyDescent="0.2">
      <c r="A2844" s="1" t="s">
        <v>3888</v>
      </c>
      <c r="B2844" s="1" t="s">
        <v>7642</v>
      </c>
      <c r="C2844" s="1" t="s">
        <v>3889</v>
      </c>
      <c r="D2844" s="1">
        <v>5800</v>
      </c>
      <c r="E2844" t="s">
        <v>7766</v>
      </c>
    </row>
    <row r="2845" spans="1:5" x14ac:dyDescent="0.2">
      <c r="A2845" s="1" t="s">
        <v>4140</v>
      </c>
      <c r="B2845" s="1" t="s">
        <v>7642</v>
      </c>
      <c r="C2845" s="1" t="s">
        <v>3124</v>
      </c>
      <c r="D2845" s="1">
        <v>25800</v>
      </c>
      <c r="E2845" t="s">
        <v>7766</v>
      </c>
    </row>
    <row r="2846" spans="1:5" x14ac:dyDescent="0.2">
      <c r="A2846" s="1" t="s">
        <v>4077</v>
      </c>
      <c r="B2846" s="1" t="s">
        <v>7642</v>
      </c>
      <c r="C2846" s="1" t="s">
        <v>892</v>
      </c>
      <c r="D2846" s="1">
        <v>5800</v>
      </c>
      <c r="E2846" t="s">
        <v>7766</v>
      </c>
    </row>
    <row r="2847" spans="1:5" x14ac:dyDescent="0.2">
      <c r="A2847" s="1" t="s">
        <v>4375</v>
      </c>
      <c r="B2847" s="1" t="s">
        <v>7642</v>
      </c>
      <c r="C2847" s="1" t="s">
        <v>1014</v>
      </c>
      <c r="D2847" s="1">
        <v>35800</v>
      </c>
      <c r="E2847" t="s">
        <v>7766</v>
      </c>
    </row>
    <row r="2848" spans="1:5" x14ac:dyDescent="0.2">
      <c r="A2848" s="1" t="s">
        <v>4652</v>
      </c>
      <c r="B2848" s="1" t="s">
        <v>7642</v>
      </c>
      <c r="C2848" s="1" t="s">
        <v>2383</v>
      </c>
      <c r="D2848" s="1">
        <v>15800</v>
      </c>
      <c r="E2848" t="s">
        <v>7766</v>
      </c>
    </row>
    <row r="2849" spans="1:5" x14ac:dyDescent="0.2">
      <c r="A2849" s="1" t="s">
        <v>4484</v>
      </c>
      <c r="B2849" s="1" t="s">
        <v>7642</v>
      </c>
      <c r="C2849" s="1" t="s">
        <v>1208</v>
      </c>
      <c r="D2849" s="1">
        <v>26550</v>
      </c>
      <c r="E2849" t="s">
        <v>7766</v>
      </c>
    </row>
    <row r="2850" spans="1:5" x14ac:dyDescent="0.2">
      <c r="A2850" s="1" t="s">
        <v>4382</v>
      </c>
      <c r="B2850" s="1" t="s">
        <v>7642</v>
      </c>
      <c r="C2850" s="1" t="s">
        <v>1284</v>
      </c>
      <c r="D2850" s="1">
        <v>35800</v>
      </c>
      <c r="E2850" t="s">
        <v>7766</v>
      </c>
    </row>
    <row r="2851" spans="1:5" x14ac:dyDescent="0.2">
      <c r="A2851" s="1" t="s">
        <v>3784</v>
      </c>
      <c r="B2851" s="1" t="s">
        <v>7642</v>
      </c>
      <c r="C2851" s="1" t="s">
        <v>1310</v>
      </c>
      <c r="D2851" s="1">
        <v>25800</v>
      </c>
      <c r="E2851" t="s">
        <v>7766</v>
      </c>
    </row>
    <row r="2852" spans="1:5" x14ac:dyDescent="0.2">
      <c r="A2852" s="1" t="s">
        <v>4553</v>
      </c>
      <c r="B2852" s="1" t="s">
        <v>7642</v>
      </c>
      <c r="C2852" s="1" t="s">
        <v>1312</v>
      </c>
      <c r="D2852" s="1">
        <v>35800</v>
      </c>
      <c r="E2852" t="s">
        <v>7766</v>
      </c>
    </row>
    <row r="2853" spans="1:5" x14ac:dyDescent="0.2">
      <c r="A2853" s="1" t="s">
        <v>4284</v>
      </c>
      <c r="B2853" s="1" t="s">
        <v>7642</v>
      </c>
      <c r="C2853" s="1" t="s">
        <v>1314</v>
      </c>
      <c r="D2853" s="1">
        <v>25800</v>
      </c>
      <c r="E2853" t="s">
        <v>7766</v>
      </c>
    </row>
    <row r="2854" spans="1:5" x14ac:dyDescent="0.2">
      <c r="A2854" s="1" t="s">
        <v>4597</v>
      </c>
      <c r="B2854" s="1" t="s">
        <v>7642</v>
      </c>
      <c r="C2854" s="1" t="s">
        <v>1316</v>
      </c>
      <c r="D2854" s="1">
        <v>57800</v>
      </c>
      <c r="E2854" t="s">
        <v>7766</v>
      </c>
    </row>
    <row r="2855" spans="1:5" x14ac:dyDescent="0.2">
      <c r="A2855" s="1" t="s">
        <v>4182</v>
      </c>
      <c r="B2855" s="1" t="s">
        <v>7642</v>
      </c>
      <c r="C2855" s="1" t="s">
        <v>1559</v>
      </c>
      <c r="D2855" s="1">
        <v>18800</v>
      </c>
      <c r="E2855" s="2" t="s">
        <v>7766</v>
      </c>
    </row>
    <row r="2856" spans="1:5" x14ac:dyDescent="0.2">
      <c r="A2856" s="1" t="s">
        <v>4165</v>
      </c>
      <c r="B2856" s="1" t="s">
        <v>7642</v>
      </c>
      <c r="C2856" s="1" t="s">
        <v>1587</v>
      </c>
      <c r="D2856" s="1">
        <v>35800</v>
      </c>
      <c r="E2856" t="s">
        <v>7766</v>
      </c>
    </row>
    <row r="2857" spans="1:5" x14ac:dyDescent="0.2">
      <c r="A2857" s="1" t="s">
        <v>4509</v>
      </c>
      <c r="B2857" s="1" t="s">
        <v>7642</v>
      </c>
      <c r="C2857" s="1" t="s">
        <v>1653</v>
      </c>
      <c r="D2857" s="1">
        <v>8300</v>
      </c>
      <c r="E2857" t="s">
        <v>7766</v>
      </c>
    </row>
    <row r="2858" spans="1:5" x14ac:dyDescent="0.2">
      <c r="A2858" s="1" t="s">
        <v>4463</v>
      </c>
      <c r="B2858" s="1" t="s">
        <v>7642</v>
      </c>
      <c r="C2858" s="1" t="s">
        <v>1671</v>
      </c>
      <c r="D2858" s="1">
        <v>15800</v>
      </c>
      <c r="E2858" t="s">
        <v>7766</v>
      </c>
    </row>
    <row r="2859" spans="1:5" x14ac:dyDescent="0.2">
      <c r="A2859" s="1" t="s">
        <v>4546</v>
      </c>
      <c r="B2859" s="1" t="s">
        <v>7642</v>
      </c>
      <c r="C2859" s="1" t="s">
        <v>1699</v>
      </c>
      <c r="D2859" s="1">
        <v>35800</v>
      </c>
      <c r="E2859" t="s">
        <v>7766</v>
      </c>
    </row>
    <row r="2860" spans="1:5" x14ac:dyDescent="0.2">
      <c r="A2860" s="1" t="s">
        <v>4519</v>
      </c>
      <c r="B2860" s="1" t="s">
        <v>7642</v>
      </c>
      <c r="C2860" s="1" t="s">
        <v>1751</v>
      </c>
      <c r="D2860" s="1">
        <v>35800</v>
      </c>
      <c r="E2860" t="s">
        <v>7766</v>
      </c>
    </row>
    <row r="2861" spans="1:5" x14ac:dyDescent="0.2">
      <c r="A2861" s="1" t="s">
        <v>4364</v>
      </c>
      <c r="B2861" s="1" t="s">
        <v>7642</v>
      </c>
      <c r="C2861" s="1" t="s">
        <v>4365</v>
      </c>
      <c r="D2861" s="1">
        <v>15800</v>
      </c>
      <c r="E2861" t="s">
        <v>7722</v>
      </c>
    </row>
    <row r="2862" spans="1:5" x14ac:dyDescent="0.2">
      <c r="A2862" s="1" t="s">
        <v>3731</v>
      </c>
      <c r="B2862" s="1" t="s">
        <v>7642</v>
      </c>
      <c r="C2862" s="1" t="s">
        <v>3732</v>
      </c>
      <c r="D2862" s="1">
        <v>5800</v>
      </c>
      <c r="E2862" t="s">
        <v>7722</v>
      </c>
    </row>
    <row r="2863" spans="1:5" x14ac:dyDescent="0.2">
      <c r="A2863" s="1" t="s">
        <v>3855</v>
      </c>
      <c r="B2863" s="1" t="s">
        <v>7642</v>
      </c>
      <c r="C2863" s="1" t="s">
        <v>30</v>
      </c>
      <c r="D2863" s="1">
        <v>25800</v>
      </c>
      <c r="E2863" t="s">
        <v>7722</v>
      </c>
    </row>
    <row r="2864" spans="1:5" x14ac:dyDescent="0.2">
      <c r="A2864" s="1" t="s">
        <v>3926</v>
      </c>
      <c r="B2864" s="1" t="s">
        <v>7642</v>
      </c>
      <c r="C2864" s="1" t="s">
        <v>1805</v>
      </c>
      <c r="D2864" s="1">
        <v>3500</v>
      </c>
      <c r="E2864" t="s">
        <v>7722</v>
      </c>
    </row>
    <row r="2865" spans="1:5" x14ac:dyDescent="0.2">
      <c r="A2865" s="1" t="s">
        <v>4492</v>
      </c>
      <c r="B2865" s="1" t="s">
        <v>7642</v>
      </c>
      <c r="C2865" s="1" t="s">
        <v>52</v>
      </c>
      <c r="D2865" s="1">
        <v>15800</v>
      </c>
      <c r="E2865" t="s">
        <v>7722</v>
      </c>
    </row>
    <row r="2866" spans="1:5" x14ac:dyDescent="0.2">
      <c r="A2866" s="1" t="s">
        <v>4624</v>
      </c>
      <c r="B2866" s="1" t="s">
        <v>7642</v>
      </c>
      <c r="C2866" s="1" t="s">
        <v>2787</v>
      </c>
      <c r="D2866" s="1">
        <v>5800</v>
      </c>
      <c r="E2866" t="s">
        <v>7722</v>
      </c>
    </row>
    <row r="2867" spans="1:5" x14ac:dyDescent="0.2">
      <c r="A2867" s="1" t="s">
        <v>4091</v>
      </c>
      <c r="B2867" s="1" t="s">
        <v>7642</v>
      </c>
      <c r="C2867" s="1" t="s">
        <v>66</v>
      </c>
      <c r="D2867" s="1">
        <v>54800</v>
      </c>
      <c r="E2867" t="s">
        <v>7722</v>
      </c>
    </row>
    <row r="2868" spans="1:5" x14ac:dyDescent="0.2">
      <c r="A2868" s="1" t="s">
        <v>4054</v>
      </c>
      <c r="B2868" s="1" t="s">
        <v>7642</v>
      </c>
      <c r="C2868" s="1" t="s">
        <v>84</v>
      </c>
      <c r="D2868" s="1">
        <v>50800</v>
      </c>
      <c r="E2868" t="s">
        <v>7722</v>
      </c>
    </row>
    <row r="2869" spans="1:5" x14ac:dyDescent="0.2">
      <c r="A2869" s="1" t="s">
        <v>4274</v>
      </c>
      <c r="B2869" s="1" t="s">
        <v>7642</v>
      </c>
      <c r="C2869" s="1" t="s">
        <v>104</v>
      </c>
      <c r="D2869" s="1">
        <v>15800</v>
      </c>
      <c r="E2869" t="s">
        <v>7722</v>
      </c>
    </row>
    <row r="2870" spans="1:5" x14ac:dyDescent="0.2">
      <c r="A2870" s="1" t="s">
        <v>3998</v>
      </c>
      <c r="B2870" s="1" t="s">
        <v>7642</v>
      </c>
      <c r="C2870" s="1" t="s">
        <v>1850</v>
      </c>
      <c r="D2870" s="1">
        <v>15800</v>
      </c>
      <c r="E2870" t="s">
        <v>7722</v>
      </c>
    </row>
    <row r="2871" spans="1:5" x14ac:dyDescent="0.2">
      <c r="A2871" s="1" t="s">
        <v>4559</v>
      </c>
      <c r="B2871" s="1" t="s">
        <v>7642</v>
      </c>
      <c r="C2871" s="1" t="s">
        <v>124</v>
      </c>
      <c r="D2871" s="1">
        <v>3950</v>
      </c>
      <c r="E2871" t="s">
        <v>7722</v>
      </c>
    </row>
    <row r="2872" spans="1:5" x14ac:dyDescent="0.2">
      <c r="A2872" s="1" t="s">
        <v>4291</v>
      </c>
      <c r="B2872" s="1" t="s">
        <v>7642</v>
      </c>
      <c r="C2872" s="1" t="s">
        <v>2840</v>
      </c>
      <c r="D2872" s="1">
        <v>34800</v>
      </c>
      <c r="E2872" t="s">
        <v>7722</v>
      </c>
    </row>
    <row r="2873" spans="1:5" x14ac:dyDescent="0.2">
      <c r="A2873" s="1" t="s">
        <v>3824</v>
      </c>
      <c r="B2873" s="1" t="s">
        <v>7642</v>
      </c>
      <c r="C2873" s="1" t="s">
        <v>2842</v>
      </c>
      <c r="D2873" s="1">
        <v>10800</v>
      </c>
      <c r="E2873" t="s">
        <v>7722</v>
      </c>
    </row>
    <row r="2874" spans="1:5" x14ac:dyDescent="0.2">
      <c r="A2874" s="1" t="s">
        <v>4538</v>
      </c>
      <c r="B2874" s="1" t="s">
        <v>7642</v>
      </c>
      <c r="C2874" s="1" t="s">
        <v>162</v>
      </c>
      <c r="D2874" s="1">
        <v>40800</v>
      </c>
      <c r="E2874" t="s">
        <v>7722</v>
      </c>
    </row>
    <row r="2875" spans="1:5" x14ac:dyDescent="0.2">
      <c r="A2875" s="1" t="s">
        <v>4473</v>
      </c>
      <c r="B2875" s="1" t="s">
        <v>7642</v>
      </c>
      <c r="C2875" s="1" t="s">
        <v>198</v>
      </c>
      <c r="D2875" s="1">
        <v>65800</v>
      </c>
      <c r="E2875" t="s">
        <v>7722</v>
      </c>
    </row>
    <row r="2876" spans="1:5" x14ac:dyDescent="0.2">
      <c r="A2876" s="1" t="s">
        <v>4446</v>
      </c>
      <c r="B2876" s="1" t="s">
        <v>7642</v>
      </c>
      <c r="C2876" s="1" t="s">
        <v>234</v>
      </c>
      <c r="D2876" s="1">
        <v>277800</v>
      </c>
      <c r="E2876" t="s">
        <v>7722</v>
      </c>
    </row>
    <row r="2877" spans="1:5" x14ac:dyDescent="0.2">
      <c r="A2877" s="1" t="s">
        <v>4248</v>
      </c>
      <c r="B2877" s="1" t="s">
        <v>7642</v>
      </c>
      <c r="C2877" s="1" t="s">
        <v>1922</v>
      </c>
      <c r="D2877" s="1">
        <v>56800</v>
      </c>
      <c r="E2877" t="s">
        <v>7722</v>
      </c>
    </row>
    <row r="2878" spans="1:5" x14ac:dyDescent="0.2">
      <c r="A2878" s="1" t="s">
        <v>4341</v>
      </c>
      <c r="B2878" s="1" t="s">
        <v>7642</v>
      </c>
      <c r="C2878" s="1" t="s">
        <v>252</v>
      </c>
      <c r="D2878" s="1">
        <v>90800</v>
      </c>
      <c r="E2878" t="s">
        <v>7722</v>
      </c>
    </row>
    <row r="2879" spans="1:5" x14ac:dyDescent="0.2">
      <c r="A2879" s="1" t="s">
        <v>3989</v>
      </c>
      <c r="B2879" s="1" t="s">
        <v>7642</v>
      </c>
      <c r="C2879" s="1" t="s">
        <v>3990</v>
      </c>
      <c r="D2879" s="1">
        <v>5800</v>
      </c>
      <c r="E2879" t="s">
        <v>7722</v>
      </c>
    </row>
    <row r="2880" spans="1:5" x14ac:dyDescent="0.2">
      <c r="A2880" s="1" t="s">
        <v>4584</v>
      </c>
      <c r="B2880" s="1" t="s">
        <v>7642</v>
      </c>
      <c r="C2880" s="1" t="s">
        <v>276</v>
      </c>
      <c r="D2880" s="1">
        <v>10800</v>
      </c>
      <c r="E2880" t="s">
        <v>7722</v>
      </c>
    </row>
    <row r="2881" spans="1:5" x14ac:dyDescent="0.2">
      <c r="A2881" s="1" t="s">
        <v>4286</v>
      </c>
      <c r="B2881" s="1" t="s">
        <v>7642</v>
      </c>
      <c r="C2881" s="1" t="s">
        <v>290</v>
      </c>
      <c r="D2881" s="1">
        <v>15800</v>
      </c>
      <c r="E2881" t="s">
        <v>7722</v>
      </c>
    </row>
    <row r="2882" spans="1:5" x14ac:dyDescent="0.2">
      <c r="A2882" s="1" t="s">
        <v>4285</v>
      </c>
      <c r="B2882" s="1" t="s">
        <v>7642</v>
      </c>
      <c r="C2882" s="1" t="s">
        <v>306</v>
      </c>
      <c r="D2882" s="1">
        <v>19300</v>
      </c>
      <c r="E2882" t="s">
        <v>7722</v>
      </c>
    </row>
    <row r="2883" spans="1:5" x14ac:dyDescent="0.2">
      <c r="A2883" s="1" t="s">
        <v>4410</v>
      </c>
      <c r="B2883" s="1" t="s">
        <v>7642</v>
      </c>
      <c r="C2883" s="1" t="s">
        <v>308</v>
      </c>
      <c r="D2883" s="1">
        <v>25800</v>
      </c>
      <c r="E2883" t="s">
        <v>7722</v>
      </c>
    </row>
    <row r="2884" spans="1:5" x14ac:dyDescent="0.2">
      <c r="A2884" s="1" t="s">
        <v>4276</v>
      </c>
      <c r="B2884" s="1" t="s">
        <v>7642</v>
      </c>
      <c r="C2884" s="1" t="s">
        <v>314</v>
      </c>
      <c r="D2884" s="1">
        <v>121800</v>
      </c>
      <c r="E2884" t="s">
        <v>7722</v>
      </c>
    </row>
    <row r="2885" spans="1:5" x14ac:dyDescent="0.2">
      <c r="A2885" s="1" t="s">
        <v>3934</v>
      </c>
      <c r="B2885" s="1" t="s">
        <v>7642</v>
      </c>
      <c r="C2885" s="1" t="s">
        <v>342</v>
      </c>
      <c r="D2885" s="1">
        <v>15800</v>
      </c>
      <c r="E2885" t="s">
        <v>7722</v>
      </c>
    </row>
    <row r="2886" spans="1:5" x14ac:dyDescent="0.2">
      <c r="A2886" s="1" t="s">
        <v>4206</v>
      </c>
      <c r="B2886" s="1" t="s">
        <v>7642</v>
      </c>
      <c r="C2886" s="1" t="s">
        <v>344</v>
      </c>
      <c r="D2886" s="1">
        <v>22800</v>
      </c>
      <c r="E2886" t="s">
        <v>7722</v>
      </c>
    </row>
    <row r="2887" spans="1:5" x14ac:dyDescent="0.2">
      <c r="A2887" s="1" t="s">
        <v>3873</v>
      </c>
      <c r="B2887" s="1" t="s">
        <v>7642</v>
      </c>
      <c r="C2887" s="1" t="s">
        <v>356</v>
      </c>
      <c r="D2887" s="1">
        <v>5800</v>
      </c>
      <c r="E2887" t="s">
        <v>7722</v>
      </c>
    </row>
    <row r="2888" spans="1:5" x14ac:dyDescent="0.2">
      <c r="A2888" s="1" t="s">
        <v>3906</v>
      </c>
      <c r="B2888" s="1" t="s">
        <v>7642</v>
      </c>
      <c r="C2888" s="1" t="s">
        <v>370</v>
      </c>
      <c r="D2888" s="1">
        <v>38300</v>
      </c>
      <c r="E2888" t="s">
        <v>7722</v>
      </c>
    </row>
    <row r="2889" spans="1:5" x14ac:dyDescent="0.2">
      <c r="A2889" s="1" t="s">
        <v>4158</v>
      </c>
      <c r="B2889" s="1" t="s">
        <v>7642</v>
      </c>
      <c r="C2889" s="1" t="s">
        <v>396</v>
      </c>
      <c r="D2889" s="1">
        <v>15800</v>
      </c>
      <c r="E2889" t="s">
        <v>7722</v>
      </c>
    </row>
    <row r="2890" spans="1:5" x14ac:dyDescent="0.2">
      <c r="A2890" s="1" t="s">
        <v>4051</v>
      </c>
      <c r="B2890" s="1" t="s">
        <v>7642</v>
      </c>
      <c r="C2890" s="1" t="s">
        <v>400</v>
      </c>
      <c r="D2890" s="1">
        <v>15800</v>
      </c>
      <c r="E2890" t="s">
        <v>7722</v>
      </c>
    </row>
    <row r="2891" spans="1:5" x14ac:dyDescent="0.2">
      <c r="A2891" s="1" t="s">
        <v>4577</v>
      </c>
      <c r="B2891" s="1" t="s">
        <v>7642</v>
      </c>
      <c r="C2891" s="1" t="s">
        <v>412</v>
      </c>
      <c r="D2891" s="1">
        <v>48800</v>
      </c>
      <c r="E2891" t="s">
        <v>7722</v>
      </c>
    </row>
    <row r="2892" spans="1:5" x14ac:dyDescent="0.2">
      <c r="A2892" s="1" t="s">
        <v>3835</v>
      </c>
      <c r="B2892" s="1" t="s">
        <v>7642</v>
      </c>
      <c r="C2892" s="1" t="s">
        <v>414</v>
      </c>
      <c r="D2892" s="1">
        <v>41800</v>
      </c>
      <c r="E2892" t="s">
        <v>7722</v>
      </c>
    </row>
    <row r="2893" spans="1:5" x14ac:dyDescent="0.2">
      <c r="A2893" s="1" t="s">
        <v>4626</v>
      </c>
      <c r="B2893" s="1" t="s">
        <v>7642</v>
      </c>
      <c r="C2893" s="1" t="s">
        <v>426</v>
      </c>
      <c r="D2893" s="1">
        <v>15800</v>
      </c>
      <c r="E2893" t="s">
        <v>7722</v>
      </c>
    </row>
    <row r="2894" spans="1:5" x14ac:dyDescent="0.2">
      <c r="A2894" s="1" t="s">
        <v>4197</v>
      </c>
      <c r="B2894" s="1" t="s">
        <v>7642</v>
      </c>
      <c r="C2894" s="1" t="s">
        <v>430</v>
      </c>
      <c r="D2894" s="1">
        <v>8300</v>
      </c>
      <c r="E2894" t="s">
        <v>7722</v>
      </c>
    </row>
    <row r="2895" spans="1:5" x14ac:dyDescent="0.2">
      <c r="A2895" s="1" t="s">
        <v>3776</v>
      </c>
      <c r="B2895" s="1" t="s">
        <v>7642</v>
      </c>
      <c r="C2895" s="1" t="s">
        <v>432</v>
      </c>
      <c r="D2895" s="1">
        <v>25800</v>
      </c>
      <c r="E2895" t="s">
        <v>7722</v>
      </c>
    </row>
    <row r="2896" spans="1:5" x14ac:dyDescent="0.2">
      <c r="A2896" s="1" t="s">
        <v>3789</v>
      </c>
      <c r="B2896" s="1" t="s">
        <v>7642</v>
      </c>
      <c r="C2896" s="1" t="s">
        <v>464</v>
      </c>
      <c r="D2896" s="1">
        <v>15800</v>
      </c>
      <c r="E2896" t="s">
        <v>7722</v>
      </c>
    </row>
    <row r="2897" spans="1:5" x14ac:dyDescent="0.2">
      <c r="A2897" s="1" t="s">
        <v>4127</v>
      </c>
      <c r="B2897" s="1" t="s">
        <v>7642</v>
      </c>
      <c r="C2897" s="1" t="s">
        <v>476</v>
      </c>
      <c r="D2897" s="1">
        <v>13300</v>
      </c>
      <c r="E2897" t="s">
        <v>7722</v>
      </c>
    </row>
    <row r="2898" spans="1:5" x14ac:dyDescent="0.2">
      <c r="A2898" s="1" t="s">
        <v>3848</v>
      </c>
      <c r="B2898" s="1" t="s">
        <v>7642</v>
      </c>
      <c r="C2898" s="1" t="s">
        <v>482</v>
      </c>
      <c r="D2898" s="1">
        <v>5800</v>
      </c>
      <c r="E2898" t="s">
        <v>7722</v>
      </c>
    </row>
    <row r="2899" spans="1:5" x14ac:dyDescent="0.2">
      <c r="A2899" s="1" t="s">
        <v>4327</v>
      </c>
      <c r="B2899" s="1" t="s">
        <v>7642</v>
      </c>
      <c r="C2899" s="1" t="s">
        <v>486</v>
      </c>
      <c r="D2899" s="1">
        <v>58800</v>
      </c>
      <c r="E2899" t="s">
        <v>7722</v>
      </c>
    </row>
    <row r="2900" spans="1:5" x14ac:dyDescent="0.2">
      <c r="A2900" s="1" t="s">
        <v>4459</v>
      </c>
      <c r="B2900" s="1" t="s">
        <v>7642</v>
      </c>
      <c r="C2900" s="1" t="s">
        <v>2065</v>
      </c>
      <c r="D2900" s="1">
        <v>5800</v>
      </c>
      <c r="E2900" t="s">
        <v>7722</v>
      </c>
    </row>
    <row r="2901" spans="1:5" x14ac:dyDescent="0.2">
      <c r="A2901" s="1" t="s">
        <v>4609</v>
      </c>
      <c r="B2901" s="1" t="s">
        <v>7642</v>
      </c>
      <c r="C2901" s="1" t="s">
        <v>542</v>
      </c>
      <c r="D2901" s="1">
        <v>65800</v>
      </c>
      <c r="E2901" t="s">
        <v>7722</v>
      </c>
    </row>
    <row r="2902" spans="1:5" x14ac:dyDescent="0.2">
      <c r="A2902" s="1" t="s">
        <v>4283</v>
      </c>
      <c r="B2902" s="1" t="s">
        <v>7642</v>
      </c>
      <c r="C2902" s="1" t="s">
        <v>2092</v>
      </c>
      <c r="D2902" s="1">
        <v>8300</v>
      </c>
      <c r="E2902" t="s">
        <v>7722</v>
      </c>
    </row>
    <row r="2903" spans="1:5" x14ac:dyDescent="0.2">
      <c r="A2903" s="1" t="s">
        <v>3743</v>
      </c>
      <c r="B2903" s="1" t="s">
        <v>7642</v>
      </c>
      <c r="C2903" s="1" t="s">
        <v>554</v>
      </c>
      <c r="D2903" s="1">
        <v>11800</v>
      </c>
      <c r="E2903" t="s">
        <v>7722</v>
      </c>
    </row>
    <row r="2904" spans="1:5" x14ac:dyDescent="0.2">
      <c r="A2904" s="1" t="s">
        <v>4583</v>
      </c>
      <c r="B2904" s="1" t="s">
        <v>7642</v>
      </c>
      <c r="C2904" s="1" t="s">
        <v>3057</v>
      </c>
      <c r="D2904" s="1">
        <v>35800</v>
      </c>
      <c r="E2904" t="s">
        <v>7722</v>
      </c>
    </row>
    <row r="2905" spans="1:5" x14ac:dyDescent="0.2">
      <c r="A2905" s="1" t="s">
        <v>4316</v>
      </c>
      <c r="B2905" s="1" t="s">
        <v>7642</v>
      </c>
      <c r="C2905" s="1" t="s">
        <v>592</v>
      </c>
      <c r="D2905" s="1">
        <v>5800</v>
      </c>
      <c r="E2905" t="s">
        <v>7722</v>
      </c>
    </row>
    <row r="2906" spans="1:5" x14ac:dyDescent="0.2">
      <c r="A2906" s="1" t="s">
        <v>4255</v>
      </c>
      <c r="B2906" s="1" t="s">
        <v>7642</v>
      </c>
      <c r="C2906" s="1" t="s">
        <v>2121</v>
      </c>
      <c r="D2906" s="1">
        <v>10800</v>
      </c>
      <c r="E2906" t="s">
        <v>7722</v>
      </c>
    </row>
    <row r="2907" spans="1:5" x14ac:dyDescent="0.2">
      <c r="A2907" s="1" t="s">
        <v>3798</v>
      </c>
      <c r="B2907" s="1" t="s">
        <v>7642</v>
      </c>
      <c r="C2907" s="1" t="s">
        <v>3074</v>
      </c>
      <c r="D2907" s="1">
        <v>15000</v>
      </c>
      <c r="E2907" t="s">
        <v>7722</v>
      </c>
    </row>
    <row r="2908" spans="1:5" x14ac:dyDescent="0.2">
      <c r="A2908" s="1" t="s">
        <v>3747</v>
      </c>
      <c r="B2908" s="1" t="s">
        <v>7642</v>
      </c>
      <c r="C2908" s="1" t="s">
        <v>620</v>
      </c>
      <c r="D2908" s="1">
        <v>10800</v>
      </c>
      <c r="E2908" t="s">
        <v>7722</v>
      </c>
    </row>
    <row r="2909" spans="1:5" x14ac:dyDescent="0.2">
      <c r="A2909" s="1" t="s">
        <v>4328</v>
      </c>
      <c r="B2909" s="1" t="s">
        <v>7642</v>
      </c>
      <c r="C2909" s="1" t="s">
        <v>632</v>
      </c>
      <c r="D2909" s="1">
        <v>5800</v>
      </c>
      <c r="E2909" t="s">
        <v>7722</v>
      </c>
    </row>
    <row r="2910" spans="1:5" x14ac:dyDescent="0.2">
      <c r="A2910" s="1" t="s">
        <v>4048</v>
      </c>
      <c r="B2910" s="1" t="s">
        <v>7642</v>
      </c>
      <c r="C2910" s="1" t="s">
        <v>646</v>
      </c>
      <c r="D2910" s="1">
        <v>35300</v>
      </c>
      <c r="E2910" t="s">
        <v>7722</v>
      </c>
    </row>
    <row r="2911" spans="1:5" x14ac:dyDescent="0.2">
      <c r="A2911" s="1" t="s">
        <v>3730</v>
      </c>
      <c r="B2911" s="1" t="s">
        <v>7642</v>
      </c>
      <c r="C2911" s="1" t="s">
        <v>648</v>
      </c>
      <c r="D2911" s="1">
        <v>110800</v>
      </c>
      <c r="E2911" t="s">
        <v>7722</v>
      </c>
    </row>
    <row r="2912" spans="1:5" x14ac:dyDescent="0.2">
      <c r="A2912" s="1" t="s">
        <v>3822</v>
      </c>
      <c r="B2912" s="1" t="s">
        <v>7642</v>
      </c>
      <c r="C2912" s="1" t="s">
        <v>656</v>
      </c>
      <c r="D2912" s="1">
        <v>15800</v>
      </c>
      <c r="E2912" t="s">
        <v>7722</v>
      </c>
    </row>
    <row r="2913" spans="1:5" x14ac:dyDescent="0.2">
      <c r="A2913" s="1" t="s">
        <v>4302</v>
      </c>
      <c r="B2913" s="1" t="s">
        <v>7642</v>
      </c>
      <c r="C2913" s="1" t="s">
        <v>3137</v>
      </c>
      <c r="D2913" s="1">
        <v>39300</v>
      </c>
      <c r="E2913" t="s">
        <v>7722</v>
      </c>
    </row>
    <row r="2914" spans="1:5" x14ac:dyDescent="0.2">
      <c r="A2914" s="1" t="s">
        <v>4606</v>
      </c>
      <c r="B2914" s="1" t="s">
        <v>7642</v>
      </c>
      <c r="C2914" s="1" t="s">
        <v>3143</v>
      </c>
      <c r="D2914" s="1">
        <v>5800</v>
      </c>
      <c r="E2914" t="s">
        <v>7722</v>
      </c>
    </row>
    <row r="2915" spans="1:5" x14ac:dyDescent="0.2">
      <c r="A2915" s="1" t="s">
        <v>4571</v>
      </c>
      <c r="B2915" s="1" t="s">
        <v>7642</v>
      </c>
      <c r="C2915" s="1" t="s">
        <v>722</v>
      </c>
      <c r="D2915" s="1">
        <v>125800</v>
      </c>
      <c r="E2915" t="s">
        <v>7722</v>
      </c>
    </row>
    <row r="2916" spans="1:5" x14ac:dyDescent="0.2">
      <c r="A2916" s="1" t="s">
        <v>3887</v>
      </c>
      <c r="B2916" s="1" t="s">
        <v>7642</v>
      </c>
      <c r="C2916" s="1" t="s">
        <v>748</v>
      </c>
      <c r="D2916" s="1">
        <v>150800</v>
      </c>
      <c r="E2916" t="s">
        <v>7722</v>
      </c>
    </row>
    <row r="2917" spans="1:5" x14ac:dyDescent="0.2">
      <c r="A2917" s="1" t="s">
        <v>4079</v>
      </c>
      <c r="B2917" s="1" t="s">
        <v>7642</v>
      </c>
      <c r="C2917" s="1" t="s">
        <v>776</v>
      </c>
      <c r="D2917" s="1">
        <v>5800</v>
      </c>
      <c r="E2917" t="s">
        <v>7722</v>
      </c>
    </row>
    <row r="2918" spans="1:5" x14ac:dyDescent="0.2">
      <c r="A2918" s="1" t="s">
        <v>3881</v>
      </c>
      <c r="B2918" s="1" t="s">
        <v>7642</v>
      </c>
      <c r="C2918" s="1" t="s">
        <v>784</v>
      </c>
      <c r="D2918" s="1">
        <v>50800</v>
      </c>
      <c r="E2918" t="s">
        <v>7722</v>
      </c>
    </row>
    <row r="2919" spans="1:5" x14ac:dyDescent="0.2">
      <c r="A2919" s="1" t="s">
        <v>3886</v>
      </c>
      <c r="B2919" s="1" t="s">
        <v>7642</v>
      </c>
      <c r="C2919" s="1" t="s">
        <v>794</v>
      </c>
      <c r="D2919" s="1">
        <v>15800</v>
      </c>
      <c r="E2919" t="s">
        <v>7722</v>
      </c>
    </row>
    <row r="2920" spans="1:5" x14ac:dyDescent="0.2">
      <c r="A2920" s="1" t="s">
        <v>3982</v>
      </c>
      <c r="B2920" s="1" t="s">
        <v>7642</v>
      </c>
      <c r="C2920" s="1" t="s">
        <v>804</v>
      </c>
      <c r="D2920" s="1">
        <v>25000</v>
      </c>
      <c r="E2920" t="s">
        <v>7722</v>
      </c>
    </row>
    <row r="2921" spans="1:5" x14ac:dyDescent="0.2">
      <c r="A2921" s="1" t="s">
        <v>4619</v>
      </c>
      <c r="B2921" s="1" t="s">
        <v>7642</v>
      </c>
      <c r="C2921" s="1" t="s">
        <v>848</v>
      </c>
      <c r="D2921" s="1">
        <v>15800</v>
      </c>
      <c r="E2921" t="s">
        <v>7722</v>
      </c>
    </row>
    <row r="2922" spans="1:5" x14ac:dyDescent="0.2">
      <c r="A2922" s="1" t="s">
        <v>4411</v>
      </c>
      <c r="B2922" s="1" t="s">
        <v>7642</v>
      </c>
      <c r="C2922" s="1" t="s">
        <v>890</v>
      </c>
      <c r="D2922" s="1">
        <v>8300</v>
      </c>
      <c r="E2922" t="s">
        <v>7722</v>
      </c>
    </row>
    <row r="2923" spans="1:5" x14ac:dyDescent="0.2">
      <c r="A2923" s="1" t="s">
        <v>3786</v>
      </c>
      <c r="B2923" s="1" t="s">
        <v>7642</v>
      </c>
      <c r="C2923" s="1" t="s">
        <v>950</v>
      </c>
      <c r="D2923" s="1">
        <v>25800</v>
      </c>
      <c r="E2923" t="s">
        <v>7722</v>
      </c>
    </row>
    <row r="2924" spans="1:5" x14ac:dyDescent="0.2">
      <c r="A2924" s="1" t="s">
        <v>3957</v>
      </c>
      <c r="B2924" s="1" t="s">
        <v>7642</v>
      </c>
      <c r="C2924" s="1" t="s">
        <v>964</v>
      </c>
      <c r="D2924" s="1">
        <v>35800</v>
      </c>
      <c r="E2924" t="s">
        <v>7722</v>
      </c>
    </row>
    <row r="2925" spans="1:5" x14ac:dyDescent="0.2">
      <c r="A2925" s="1" t="s">
        <v>4260</v>
      </c>
      <c r="B2925" s="1" t="s">
        <v>7642</v>
      </c>
      <c r="C2925" s="1" t="s">
        <v>994</v>
      </c>
      <c r="D2925" s="1">
        <v>25800</v>
      </c>
      <c r="E2925" t="s">
        <v>7722</v>
      </c>
    </row>
    <row r="2926" spans="1:5" x14ac:dyDescent="0.2">
      <c r="A2926" s="1" t="s">
        <v>3842</v>
      </c>
      <c r="B2926" s="1" t="s">
        <v>7642</v>
      </c>
      <c r="C2926" s="1" t="s">
        <v>998</v>
      </c>
      <c r="D2926" s="1">
        <v>25800</v>
      </c>
      <c r="E2926" t="s">
        <v>7722</v>
      </c>
    </row>
    <row r="2927" spans="1:5" x14ac:dyDescent="0.2">
      <c r="A2927" s="1" t="s">
        <v>4099</v>
      </c>
      <c r="B2927" s="1" t="s">
        <v>7642</v>
      </c>
      <c r="C2927" s="1" t="s">
        <v>1020</v>
      </c>
      <c r="D2927" s="1">
        <v>35800</v>
      </c>
      <c r="E2927" t="s">
        <v>7722</v>
      </c>
    </row>
    <row r="2928" spans="1:5" x14ac:dyDescent="0.2">
      <c r="A2928" s="1" t="s">
        <v>4625</v>
      </c>
      <c r="B2928" s="1" t="s">
        <v>7642</v>
      </c>
      <c r="C2928" s="1" t="s">
        <v>1108</v>
      </c>
      <c r="D2928" s="1">
        <v>25800</v>
      </c>
      <c r="E2928" t="s">
        <v>7722</v>
      </c>
    </row>
    <row r="2929" spans="1:5" x14ac:dyDescent="0.2">
      <c r="A2929" s="1" t="s">
        <v>3939</v>
      </c>
      <c r="B2929" s="1" t="s">
        <v>7642</v>
      </c>
      <c r="C2929" s="1" t="s">
        <v>1146</v>
      </c>
      <c r="D2929" s="1">
        <v>30800</v>
      </c>
      <c r="E2929" t="s">
        <v>7722</v>
      </c>
    </row>
    <row r="2930" spans="1:5" x14ac:dyDescent="0.2">
      <c r="A2930" s="1" t="s">
        <v>4368</v>
      </c>
      <c r="B2930" s="1" t="s">
        <v>7642</v>
      </c>
      <c r="C2930" s="1" t="s">
        <v>3389</v>
      </c>
      <c r="D2930" s="1">
        <v>5800</v>
      </c>
      <c r="E2930" t="s">
        <v>7722</v>
      </c>
    </row>
    <row r="2931" spans="1:5" x14ac:dyDescent="0.2">
      <c r="A2931" s="1" t="s">
        <v>4172</v>
      </c>
      <c r="B2931" s="1" t="s">
        <v>7642</v>
      </c>
      <c r="C2931" s="1" t="s">
        <v>2447</v>
      </c>
      <c r="D2931" s="1">
        <v>10800</v>
      </c>
      <c r="E2931" t="s">
        <v>7722</v>
      </c>
    </row>
    <row r="2932" spans="1:5" x14ac:dyDescent="0.2">
      <c r="A2932" s="1" t="s">
        <v>4135</v>
      </c>
      <c r="B2932" s="1" t="s">
        <v>7642</v>
      </c>
      <c r="C2932" s="1" t="s">
        <v>3395</v>
      </c>
      <c r="D2932" s="1">
        <v>5800</v>
      </c>
      <c r="E2932" t="s">
        <v>7722</v>
      </c>
    </row>
    <row r="2933" spans="1:5" x14ac:dyDescent="0.2">
      <c r="A2933" s="1" t="s">
        <v>4089</v>
      </c>
      <c r="B2933" s="1" t="s">
        <v>7642</v>
      </c>
      <c r="C2933" s="1" t="s">
        <v>1196</v>
      </c>
      <c r="D2933" s="1">
        <v>27800</v>
      </c>
      <c r="E2933" t="s">
        <v>7722</v>
      </c>
    </row>
    <row r="2934" spans="1:5" x14ac:dyDescent="0.2">
      <c r="A2934" s="1" t="s">
        <v>4590</v>
      </c>
      <c r="B2934" s="1" t="s">
        <v>7642</v>
      </c>
      <c r="C2934" s="1" t="s">
        <v>4591</v>
      </c>
      <c r="D2934" s="1">
        <v>9800</v>
      </c>
      <c r="E2934" s="2" t="s">
        <v>7722</v>
      </c>
    </row>
    <row r="2935" spans="1:5" x14ac:dyDescent="0.2">
      <c r="A2935" s="1" t="s">
        <v>4262</v>
      </c>
      <c r="B2935" s="1" t="s">
        <v>7642</v>
      </c>
      <c r="C2935" s="1" t="s">
        <v>1212</v>
      </c>
      <c r="D2935" s="1">
        <v>15800</v>
      </c>
      <c r="E2935" t="s">
        <v>7722</v>
      </c>
    </row>
    <row r="2936" spans="1:5" x14ac:dyDescent="0.2">
      <c r="A2936" s="1" t="s">
        <v>4239</v>
      </c>
      <c r="B2936" s="1" t="s">
        <v>7642</v>
      </c>
      <c r="C2936" s="1" t="s">
        <v>1218</v>
      </c>
      <c r="D2936" s="1">
        <v>25800</v>
      </c>
      <c r="E2936" t="s">
        <v>7722</v>
      </c>
    </row>
    <row r="2937" spans="1:5" x14ac:dyDescent="0.2">
      <c r="A2937" s="1" t="s">
        <v>3927</v>
      </c>
      <c r="B2937" s="1" t="s">
        <v>7642</v>
      </c>
      <c r="C2937" s="1" t="s">
        <v>1254</v>
      </c>
      <c r="D2937" s="1">
        <v>12800</v>
      </c>
      <c r="E2937" t="s">
        <v>7722</v>
      </c>
    </row>
    <row r="2938" spans="1:5" x14ac:dyDescent="0.2">
      <c r="A2938" s="1" t="s">
        <v>4465</v>
      </c>
      <c r="B2938" s="1" t="s">
        <v>7642</v>
      </c>
      <c r="C2938" s="1" t="s">
        <v>1282</v>
      </c>
      <c r="D2938" s="1">
        <v>5800</v>
      </c>
      <c r="E2938" t="s">
        <v>7722</v>
      </c>
    </row>
    <row r="2939" spans="1:5" x14ac:dyDescent="0.2">
      <c r="A2939" s="1" t="s">
        <v>4407</v>
      </c>
      <c r="B2939" s="1" t="s">
        <v>7642</v>
      </c>
      <c r="C2939" s="1" t="s">
        <v>1306</v>
      </c>
      <c r="D2939" s="1">
        <v>15800</v>
      </c>
      <c r="E2939" t="s">
        <v>7722</v>
      </c>
    </row>
    <row r="2940" spans="1:5" x14ac:dyDescent="0.2">
      <c r="A2940" s="1" t="s">
        <v>3806</v>
      </c>
      <c r="B2940" s="1" t="s">
        <v>7642</v>
      </c>
      <c r="C2940" s="1" t="s">
        <v>1318</v>
      </c>
      <c r="D2940" s="1">
        <v>117800</v>
      </c>
      <c r="E2940" t="s">
        <v>7722</v>
      </c>
    </row>
    <row r="2941" spans="1:5" x14ac:dyDescent="0.2">
      <c r="A2941" s="1" t="s">
        <v>3860</v>
      </c>
      <c r="B2941" s="1" t="s">
        <v>7642</v>
      </c>
      <c r="C2941" s="1" t="s">
        <v>2516</v>
      </c>
      <c r="D2941" s="1">
        <v>8300</v>
      </c>
      <c r="E2941" t="s">
        <v>7722</v>
      </c>
    </row>
    <row r="2942" spans="1:5" x14ac:dyDescent="0.2">
      <c r="A2942" s="1" t="s">
        <v>4574</v>
      </c>
      <c r="B2942" s="1" t="s">
        <v>7642</v>
      </c>
      <c r="C2942" s="1" t="s">
        <v>4575</v>
      </c>
      <c r="D2942" s="1">
        <v>8300</v>
      </c>
      <c r="E2942" t="s">
        <v>7722</v>
      </c>
    </row>
    <row r="2943" spans="1:5" x14ac:dyDescent="0.2">
      <c r="A2943" s="1" t="s">
        <v>4622</v>
      </c>
      <c r="B2943" s="1" t="s">
        <v>7642</v>
      </c>
      <c r="C2943" s="1" t="s">
        <v>1386</v>
      </c>
      <c r="D2943" s="1">
        <v>5000</v>
      </c>
      <c r="E2943" t="s">
        <v>7722</v>
      </c>
    </row>
    <row r="2944" spans="1:5" x14ac:dyDescent="0.2">
      <c r="A2944" s="1" t="s">
        <v>4497</v>
      </c>
      <c r="B2944" s="1" t="s">
        <v>7642</v>
      </c>
      <c r="C2944" s="1" t="s">
        <v>1414</v>
      </c>
      <c r="D2944" s="1">
        <v>15800</v>
      </c>
      <c r="E2944" t="s">
        <v>7722</v>
      </c>
    </row>
    <row r="2945" spans="1:5" x14ac:dyDescent="0.2">
      <c r="A2945" s="1" t="s">
        <v>3772</v>
      </c>
      <c r="B2945" s="1" t="s">
        <v>7642</v>
      </c>
      <c r="C2945" s="1" t="s">
        <v>1428</v>
      </c>
      <c r="D2945" s="1">
        <v>55800</v>
      </c>
      <c r="E2945" t="s">
        <v>7722</v>
      </c>
    </row>
    <row r="2946" spans="1:5" x14ac:dyDescent="0.2">
      <c r="A2946" s="1" t="s">
        <v>4133</v>
      </c>
      <c r="B2946" s="1" t="s">
        <v>7642</v>
      </c>
      <c r="C2946" s="1" t="s">
        <v>1438</v>
      </c>
      <c r="D2946" s="1">
        <v>15800</v>
      </c>
      <c r="E2946" t="s">
        <v>7722</v>
      </c>
    </row>
    <row r="2947" spans="1:5" x14ac:dyDescent="0.2">
      <c r="A2947" s="1" t="s">
        <v>4120</v>
      </c>
      <c r="B2947" s="1" t="s">
        <v>7642</v>
      </c>
      <c r="C2947" s="1" t="s">
        <v>1456</v>
      </c>
      <c r="D2947" s="1">
        <v>15800</v>
      </c>
      <c r="E2947" s="2" t="s">
        <v>7722</v>
      </c>
    </row>
    <row r="2948" spans="1:5" x14ac:dyDescent="0.2">
      <c r="A2948" s="1" t="s">
        <v>4052</v>
      </c>
      <c r="B2948" s="1" t="s">
        <v>7642</v>
      </c>
      <c r="C2948" s="1" t="s">
        <v>1474</v>
      </c>
      <c r="D2948" s="1">
        <v>50800</v>
      </c>
      <c r="E2948" t="s">
        <v>7722</v>
      </c>
    </row>
    <row r="2949" spans="1:5" x14ac:dyDescent="0.2">
      <c r="A2949" s="1" t="s">
        <v>4019</v>
      </c>
      <c r="B2949" s="1" t="s">
        <v>7642</v>
      </c>
      <c r="C2949" s="1" t="s">
        <v>4020</v>
      </c>
      <c r="D2949" s="1">
        <v>8300</v>
      </c>
      <c r="E2949" t="s">
        <v>7722</v>
      </c>
    </row>
    <row r="2950" spans="1:5" x14ac:dyDescent="0.2">
      <c r="A2950" s="1" t="s">
        <v>3790</v>
      </c>
      <c r="B2950" s="1" t="s">
        <v>7642</v>
      </c>
      <c r="C2950" s="1" t="s">
        <v>1530</v>
      </c>
      <c r="D2950" s="1">
        <v>22300</v>
      </c>
      <c r="E2950" t="s">
        <v>7722</v>
      </c>
    </row>
    <row r="2951" spans="1:5" x14ac:dyDescent="0.2">
      <c r="A2951" s="1" t="s">
        <v>3903</v>
      </c>
      <c r="B2951" s="1" t="s">
        <v>7642</v>
      </c>
      <c r="C2951" s="1" t="s">
        <v>2621</v>
      </c>
      <c r="D2951" s="1">
        <v>8300</v>
      </c>
      <c r="E2951" t="s">
        <v>7722</v>
      </c>
    </row>
    <row r="2952" spans="1:5" x14ac:dyDescent="0.2">
      <c r="A2952" s="1" t="s">
        <v>4338</v>
      </c>
      <c r="B2952" s="1" t="s">
        <v>7642</v>
      </c>
      <c r="C2952" s="1" t="s">
        <v>1599</v>
      </c>
      <c r="D2952" s="1">
        <v>60800</v>
      </c>
      <c r="E2952" t="s">
        <v>7722</v>
      </c>
    </row>
    <row r="2953" spans="1:5" x14ac:dyDescent="0.2">
      <c r="A2953" s="1" t="s">
        <v>4018</v>
      </c>
      <c r="B2953" s="1" t="s">
        <v>7642</v>
      </c>
      <c r="C2953" s="1" t="s">
        <v>1605</v>
      </c>
      <c r="D2953" s="1">
        <v>3500</v>
      </c>
      <c r="E2953" t="s">
        <v>7722</v>
      </c>
    </row>
    <row r="2954" spans="1:5" x14ac:dyDescent="0.2">
      <c r="A2954" s="1" t="s">
        <v>4209</v>
      </c>
      <c r="B2954" s="1" t="s">
        <v>7642</v>
      </c>
      <c r="C2954" s="1" t="s">
        <v>1633</v>
      </c>
      <c r="D2954" s="1">
        <v>39600</v>
      </c>
      <c r="E2954" t="s">
        <v>7722</v>
      </c>
    </row>
    <row r="2955" spans="1:5" x14ac:dyDescent="0.2">
      <c r="A2955" s="1" t="s">
        <v>4358</v>
      </c>
      <c r="B2955" s="1" t="s">
        <v>7642</v>
      </c>
      <c r="C2955" s="1" t="s">
        <v>3647</v>
      </c>
      <c r="D2955" s="1">
        <v>5800</v>
      </c>
      <c r="E2955" t="s">
        <v>7722</v>
      </c>
    </row>
    <row r="2956" spans="1:5" x14ac:dyDescent="0.2">
      <c r="A2956" s="1" t="s">
        <v>4196</v>
      </c>
      <c r="B2956" s="1" t="s">
        <v>7642</v>
      </c>
      <c r="C2956" s="1" t="s">
        <v>1661</v>
      </c>
      <c r="D2956" s="1">
        <v>20800</v>
      </c>
      <c r="E2956" t="s">
        <v>7722</v>
      </c>
    </row>
    <row r="2957" spans="1:5" x14ac:dyDescent="0.2">
      <c r="A2957" s="1" t="s">
        <v>4219</v>
      </c>
      <c r="B2957" s="1" t="s">
        <v>7642</v>
      </c>
      <c r="C2957" s="1" t="s">
        <v>1667</v>
      </c>
      <c r="D2957" s="1">
        <v>30800</v>
      </c>
      <c r="E2957" t="s">
        <v>7722</v>
      </c>
    </row>
    <row r="2958" spans="1:5" x14ac:dyDescent="0.2">
      <c r="A2958" s="1" t="s">
        <v>4320</v>
      </c>
      <c r="B2958" s="1" t="s">
        <v>7642</v>
      </c>
      <c r="C2958" s="1" t="s">
        <v>1689</v>
      </c>
      <c r="D2958" s="1">
        <v>144300</v>
      </c>
      <c r="E2958" t="s">
        <v>7722</v>
      </c>
    </row>
    <row r="2959" spans="1:5" x14ac:dyDescent="0.2">
      <c r="A2959" s="1" t="s">
        <v>4322</v>
      </c>
      <c r="B2959" s="1" t="s">
        <v>7642</v>
      </c>
      <c r="C2959" s="1" t="s">
        <v>2715</v>
      </c>
      <c r="D2959" s="1">
        <v>13300</v>
      </c>
      <c r="E2959" t="s">
        <v>7722</v>
      </c>
    </row>
    <row r="2960" spans="1:5" x14ac:dyDescent="0.2">
      <c r="A2960" s="1" t="s">
        <v>4513</v>
      </c>
      <c r="B2960" s="1" t="s">
        <v>7642</v>
      </c>
      <c r="C2960" s="1" t="s">
        <v>1731</v>
      </c>
      <c r="D2960" s="1">
        <v>15800</v>
      </c>
      <c r="E2960" t="s">
        <v>7722</v>
      </c>
    </row>
    <row r="2961" spans="1:5" x14ac:dyDescent="0.2">
      <c r="A2961" s="1" t="s">
        <v>4043</v>
      </c>
      <c r="B2961" s="1" t="s">
        <v>7642</v>
      </c>
      <c r="C2961" s="1" t="s">
        <v>1769</v>
      </c>
      <c r="D2961" s="1">
        <v>175800</v>
      </c>
      <c r="E2961" t="s">
        <v>7722</v>
      </c>
    </row>
    <row r="2962" spans="1:5" x14ac:dyDescent="0.2">
      <c r="A2962" s="1" t="s">
        <v>3977</v>
      </c>
      <c r="B2962" s="1" t="s">
        <v>7642</v>
      </c>
      <c r="C2962" s="1" t="s">
        <v>22</v>
      </c>
      <c r="D2962" s="1">
        <v>19300</v>
      </c>
      <c r="E2962" t="s">
        <v>7829</v>
      </c>
    </row>
    <row r="2963" spans="1:5" x14ac:dyDescent="0.2">
      <c r="A2963" s="1" t="s">
        <v>4466</v>
      </c>
      <c r="B2963" s="1" t="s">
        <v>7642</v>
      </c>
      <c r="C2963" s="1" t="s">
        <v>42</v>
      </c>
      <c r="D2963" s="1">
        <v>15800</v>
      </c>
      <c r="E2963" t="s">
        <v>7829</v>
      </c>
    </row>
    <row r="2964" spans="1:5" x14ac:dyDescent="0.2">
      <c r="A2964" s="1" t="s">
        <v>3923</v>
      </c>
      <c r="B2964" s="1" t="s">
        <v>7642</v>
      </c>
      <c r="C2964" s="1" t="s">
        <v>134</v>
      </c>
      <c r="D2964" s="1">
        <v>15800</v>
      </c>
      <c r="E2964" t="s">
        <v>7829</v>
      </c>
    </row>
    <row r="2965" spans="1:5" x14ac:dyDescent="0.2">
      <c r="A2965" s="1" t="s">
        <v>3948</v>
      </c>
      <c r="B2965" s="1" t="s">
        <v>7642</v>
      </c>
      <c r="C2965" s="1" t="s">
        <v>144</v>
      </c>
      <c r="D2965" s="1">
        <v>15800</v>
      </c>
      <c r="E2965" t="s">
        <v>7829</v>
      </c>
    </row>
    <row r="2966" spans="1:5" x14ac:dyDescent="0.2">
      <c r="A2966" s="1" t="s">
        <v>4180</v>
      </c>
      <c r="B2966" s="1" t="s">
        <v>7642</v>
      </c>
      <c r="C2966" s="1" t="s">
        <v>146</v>
      </c>
      <c r="D2966" s="1">
        <v>280800</v>
      </c>
      <c r="E2966" t="s">
        <v>7829</v>
      </c>
    </row>
    <row r="2967" spans="1:5" x14ac:dyDescent="0.2">
      <c r="A2967" s="1" t="s">
        <v>3737</v>
      </c>
      <c r="B2967" s="1" t="s">
        <v>7642</v>
      </c>
      <c r="C2967" s="1" t="s">
        <v>3738</v>
      </c>
      <c r="D2967" s="1">
        <v>5800</v>
      </c>
      <c r="E2967" t="s">
        <v>7829</v>
      </c>
    </row>
    <row r="2968" spans="1:5" x14ac:dyDescent="0.2">
      <c r="A2968" s="1" t="s">
        <v>4305</v>
      </c>
      <c r="B2968" s="1" t="s">
        <v>7642</v>
      </c>
      <c r="C2968" s="1" t="s">
        <v>244</v>
      </c>
      <c r="D2968" s="1">
        <v>517100</v>
      </c>
      <c r="E2968" t="s">
        <v>7829</v>
      </c>
    </row>
    <row r="2969" spans="1:5" x14ac:dyDescent="0.2">
      <c r="A2969" s="1" t="s">
        <v>3956</v>
      </c>
      <c r="B2969" s="1" t="s">
        <v>7642</v>
      </c>
      <c r="C2969" s="1" t="s">
        <v>262</v>
      </c>
      <c r="D2969" s="1">
        <v>25800</v>
      </c>
      <c r="E2969" t="s">
        <v>7829</v>
      </c>
    </row>
    <row r="2970" spans="1:5" x14ac:dyDescent="0.2">
      <c r="A2970" s="1" t="s">
        <v>4101</v>
      </c>
      <c r="B2970" s="1" t="s">
        <v>7642</v>
      </c>
      <c r="C2970" s="1" t="s">
        <v>316</v>
      </c>
      <c r="D2970" s="1">
        <v>50800</v>
      </c>
      <c r="E2970" t="s">
        <v>7829</v>
      </c>
    </row>
    <row r="2971" spans="1:5" x14ac:dyDescent="0.2">
      <c r="A2971" s="1" t="s">
        <v>4335</v>
      </c>
      <c r="B2971" s="1" t="s">
        <v>7642</v>
      </c>
      <c r="C2971" s="1" t="s">
        <v>326</v>
      </c>
      <c r="D2971" s="1">
        <v>56800</v>
      </c>
      <c r="E2971" t="s">
        <v>7829</v>
      </c>
    </row>
    <row r="2972" spans="1:5" x14ac:dyDescent="0.2">
      <c r="A2972" s="1" t="s">
        <v>3884</v>
      </c>
      <c r="B2972" s="1" t="s">
        <v>7642</v>
      </c>
      <c r="C2972" s="1" t="s">
        <v>424</v>
      </c>
      <c r="D2972" s="1">
        <v>10800</v>
      </c>
      <c r="E2972" t="s">
        <v>7829</v>
      </c>
    </row>
    <row r="2973" spans="1:5" x14ac:dyDescent="0.2">
      <c r="A2973" s="1" t="s">
        <v>4621</v>
      </c>
      <c r="B2973" s="1" t="s">
        <v>7642</v>
      </c>
      <c r="C2973" s="1" t="s">
        <v>436</v>
      </c>
      <c r="D2973" s="1">
        <v>160300</v>
      </c>
      <c r="E2973" t="s">
        <v>7829</v>
      </c>
    </row>
    <row r="2974" spans="1:5" x14ac:dyDescent="0.2">
      <c r="A2974" s="1" t="s">
        <v>3992</v>
      </c>
      <c r="B2974" s="1" t="s">
        <v>7642</v>
      </c>
      <c r="C2974" s="1" t="s">
        <v>444</v>
      </c>
      <c r="D2974" s="1">
        <v>215600</v>
      </c>
      <c r="E2974" t="s">
        <v>7829</v>
      </c>
    </row>
    <row r="2975" spans="1:5" x14ac:dyDescent="0.2">
      <c r="A2975" s="1" t="s">
        <v>4506</v>
      </c>
      <c r="B2975" s="1" t="s">
        <v>7642</v>
      </c>
      <c r="C2975" s="1" t="s">
        <v>4507</v>
      </c>
      <c r="D2975" s="1">
        <v>40800</v>
      </c>
      <c r="E2975" t="s">
        <v>7829</v>
      </c>
    </row>
    <row r="2976" spans="1:5" x14ac:dyDescent="0.2">
      <c r="A2976" s="1" t="s">
        <v>4528</v>
      </c>
      <c r="B2976" s="1" t="s">
        <v>7642</v>
      </c>
      <c r="C2976" s="1" t="s">
        <v>454</v>
      </c>
      <c r="D2976" s="1">
        <v>80800</v>
      </c>
      <c r="E2976" t="s">
        <v>7829</v>
      </c>
    </row>
    <row r="2977" spans="1:5" x14ac:dyDescent="0.2">
      <c r="A2977" s="1" t="s">
        <v>4378</v>
      </c>
      <c r="B2977" s="1" t="s">
        <v>7642</v>
      </c>
      <c r="C2977" s="1" t="s">
        <v>574</v>
      </c>
      <c r="D2977" s="1">
        <v>15800</v>
      </c>
      <c r="E2977" t="s">
        <v>7829</v>
      </c>
    </row>
    <row r="2978" spans="1:5" x14ac:dyDescent="0.2">
      <c r="A2978" s="1" t="s">
        <v>4508</v>
      </c>
      <c r="B2978" s="1" t="s">
        <v>7642</v>
      </c>
      <c r="C2978" s="1" t="s">
        <v>640</v>
      </c>
      <c r="D2978" s="1">
        <v>29300</v>
      </c>
      <c r="E2978" t="s">
        <v>7829</v>
      </c>
    </row>
    <row r="2979" spans="1:5" x14ac:dyDescent="0.2">
      <c r="A2979" s="1" t="s">
        <v>3921</v>
      </c>
      <c r="B2979" s="1" t="s">
        <v>7642</v>
      </c>
      <c r="C2979" s="1" t="s">
        <v>644</v>
      </c>
      <c r="D2979" s="1">
        <v>15800</v>
      </c>
      <c r="E2979" t="s">
        <v>7829</v>
      </c>
    </row>
    <row r="2980" spans="1:5" x14ac:dyDescent="0.2">
      <c r="A2980" s="1" t="s">
        <v>4253</v>
      </c>
      <c r="B2980" s="1" t="s">
        <v>7642</v>
      </c>
      <c r="C2980" s="1" t="s">
        <v>650</v>
      </c>
      <c r="D2980" s="1">
        <v>20300</v>
      </c>
      <c r="E2980" t="s">
        <v>7829</v>
      </c>
    </row>
    <row r="2981" spans="1:5" x14ac:dyDescent="0.2">
      <c r="A2981" s="1" t="s">
        <v>4003</v>
      </c>
      <c r="B2981" s="1" t="s">
        <v>7642</v>
      </c>
      <c r="C2981" s="1" t="s">
        <v>652</v>
      </c>
      <c r="D2981" s="1">
        <v>30800</v>
      </c>
      <c r="E2981" t="s">
        <v>7829</v>
      </c>
    </row>
    <row r="2982" spans="1:5" x14ac:dyDescent="0.2">
      <c r="A2982" s="1" t="s">
        <v>4373</v>
      </c>
      <c r="B2982" s="1" t="s">
        <v>7642</v>
      </c>
      <c r="C2982" s="1" t="s">
        <v>680</v>
      </c>
      <c r="D2982" s="1">
        <v>15800</v>
      </c>
      <c r="E2982" t="s">
        <v>7829</v>
      </c>
    </row>
    <row r="2983" spans="1:5" x14ac:dyDescent="0.2">
      <c r="A2983" s="1" t="s">
        <v>4171</v>
      </c>
      <c r="B2983" s="1" t="s">
        <v>7642</v>
      </c>
      <c r="C2983" s="1" t="s">
        <v>728</v>
      </c>
      <c r="D2983" s="1">
        <v>33800</v>
      </c>
      <c r="E2983" t="s">
        <v>7829</v>
      </c>
    </row>
    <row r="2984" spans="1:5" x14ac:dyDescent="0.2">
      <c r="A2984" s="1" t="s">
        <v>4090</v>
      </c>
      <c r="B2984" s="1" t="s">
        <v>7642</v>
      </c>
      <c r="C2984" s="1" t="s">
        <v>730</v>
      </c>
      <c r="D2984" s="1">
        <v>136800</v>
      </c>
      <c r="E2984" t="s">
        <v>7829</v>
      </c>
    </row>
    <row r="2985" spans="1:5" x14ac:dyDescent="0.2">
      <c r="A2985" s="1" t="s">
        <v>4264</v>
      </c>
      <c r="B2985" s="1" t="s">
        <v>7642</v>
      </c>
      <c r="C2985" s="1" t="s">
        <v>756</v>
      </c>
      <c r="D2985" s="1">
        <v>5800</v>
      </c>
      <c r="E2985" t="s">
        <v>7829</v>
      </c>
    </row>
    <row r="2986" spans="1:5" x14ac:dyDescent="0.2">
      <c r="A2986" s="1" t="s">
        <v>4029</v>
      </c>
      <c r="B2986" s="1" t="s">
        <v>7642</v>
      </c>
      <c r="C2986" s="1" t="s">
        <v>762</v>
      </c>
      <c r="D2986" s="1">
        <v>25800</v>
      </c>
      <c r="E2986" t="s">
        <v>7829</v>
      </c>
    </row>
    <row r="2987" spans="1:5" x14ac:dyDescent="0.2">
      <c r="A2987" s="1" t="s">
        <v>4038</v>
      </c>
      <c r="B2987" s="1" t="s">
        <v>7642</v>
      </c>
      <c r="C2987" s="1" t="s">
        <v>924</v>
      </c>
      <c r="D2987" s="1">
        <v>15800</v>
      </c>
      <c r="E2987" t="s">
        <v>7829</v>
      </c>
    </row>
    <row r="2988" spans="1:5" x14ac:dyDescent="0.2">
      <c r="A2988" s="1" t="s">
        <v>3823</v>
      </c>
      <c r="B2988" s="1" t="s">
        <v>7642</v>
      </c>
      <c r="C2988" s="1" t="s">
        <v>956</v>
      </c>
      <c r="D2988" s="1">
        <v>651600</v>
      </c>
      <c r="E2988" t="s">
        <v>7829</v>
      </c>
    </row>
    <row r="2989" spans="1:5" x14ac:dyDescent="0.2">
      <c r="A2989" s="1" t="s">
        <v>4539</v>
      </c>
      <c r="B2989" s="1" t="s">
        <v>7642</v>
      </c>
      <c r="C2989" s="1" t="s">
        <v>966</v>
      </c>
      <c r="D2989" s="1">
        <v>15800</v>
      </c>
      <c r="E2989" t="s">
        <v>7829</v>
      </c>
    </row>
    <row r="2990" spans="1:5" x14ac:dyDescent="0.2">
      <c r="A2990" s="1" t="s">
        <v>4164</v>
      </c>
      <c r="B2990" s="1" t="s">
        <v>7642</v>
      </c>
      <c r="C2990" s="1" t="s">
        <v>1042</v>
      </c>
      <c r="D2990" s="1">
        <v>5800</v>
      </c>
      <c r="E2990" t="s">
        <v>7829</v>
      </c>
    </row>
    <row r="2991" spans="1:5" x14ac:dyDescent="0.2">
      <c r="A2991" s="1" t="s">
        <v>4128</v>
      </c>
      <c r="B2991" s="1" t="s">
        <v>7642</v>
      </c>
      <c r="C2991" s="1" t="s">
        <v>1158</v>
      </c>
      <c r="D2991" s="1">
        <v>252800</v>
      </c>
      <c r="E2991" s="1" t="s">
        <v>7829</v>
      </c>
    </row>
    <row r="2992" spans="1:5" x14ac:dyDescent="0.2">
      <c r="A2992" s="1" t="s">
        <v>4063</v>
      </c>
      <c r="B2992" s="1" t="s">
        <v>7642</v>
      </c>
      <c r="C2992" s="1" t="s">
        <v>3433</v>
      </c>
      <c r="D2992" s="1">
        <v>5800</v>
      </c>
      <c r="E2992" t="s">
        <v>7829</v>
      </c>
    </row>
    <row r="2993" spans="1:5" x14ac:dyDescent="0.2">
      <c r="A2993" s="1" t="s">
        <v>3753</v>
      </c>
      <c r="B2993" s="1" t="s">
        <v>7642</v>
      </c>
      <c r="C2993" s="1" t="s">
        <v>1354</v>
      </c>
      <c r="D2993" s="1">
        <v>382600</v>
      </c>
      <c r="E2993" t="s">
        <v>7829</v>
      </c>
    </row>
    <row r="2994" spans="1:5" x14ac:dyDescent="0.2">
      <c r="A2994" s="1" t="s">
        <v>4318</v>
      </c>
      <c r="B2994" s="1" t="s">
        <v>7642</v>
      </c>
      <c r="C2994" s="1" t="s">
        <v>2540</v>
      </c>
      <c r="D2994" s="1">
        <v>5800</v>
      </c>
      <c r="E2994" t="s">
        <v>7829</v>
      </c>
    </row>
    <row r="2995" spans="1:5" x14ac:dyDescent="0.2">
      <c r="A2995" s="1" t="s">
        <v>3876</v>
      </c>
      <c r="B2995" s="1" t="s">
        <v>7642</v>
      </c>
      <c r="C2995" s="1" t="s">
        <v>1418</v>
      </c>
      <c r="D2995" s="1">
        <v>15800</v>
      </c>
      <c r="E2995" t="s">
        <v>7829</v>
      </c>
    </row>
    <row r="2996" spans="1:5" x14ac:dyDescent="0.2">
      <c r="A2996" s="1" t="s">
        <v>4554</v>
      </c>
      <c r="B2996" s="1" t="s">
        <v>7642</v>
      </c>
      <c r="C2996" s="1" t="s">
        <v>1432</v>
      </c>
      <c r="D2996" s="1">
        <v>5800</v>
      </c>
      <c r="E2996" t="s">
        <v>7829</v>
      </c>
    </row>
    <row r="2997" spans="1:5" x14ac:dyDescent="0.2">
      <c r="A2997" s="1" t="s">
        <v>4545</v>
      </c>
      <c r="B2997" s="1" t="s">
        <v>7642</v>
      </c>
      <c r="C2997" s="1" t="s">
        <v>3633</v>
      </c>
      <c r="D2997" s="1">
        <v>15800</v>
      </c>
      <c r="E2997" t="s">
        <v>7829</v>
      </c>
    </row>
    <row r="2998" spans="1:5" x14ac:dyDescent="0.2">
      <c r="A2998" s="1" t="s">
        <v>4394</v>
      </c>
      <c r="B2998" s="1" t="s">
        <v>7642</v>
      </c>
      <c r="C2998" s="1" t="s">
        <v>1703</v>
      </c>
      <c r="D2998" s="1">
        <v>35800</v>
      </c>
      <c r="E2998" t="s">
        <v>7829</v>
      </c>
    </row>
    <row r="2999" spans="1:5" x14ac:dyDescent="0.2">
      <c r="A2999" s="1" t="s">
        <v>3840</v>
      </c>
      <c r="B2999" s="1" t="s">
        <v>7642</v>
      </c>
      <c r="C2999" s="1" t="s">
        <v>1763</v>
      </c>
      <c r="D2999" s="1">
        <v>104300</v>
      </c>
      <c r="E2999" t="s">
        <v>7829</v>
      </c>
    </row>
    <row r="3000" spans="1:5" x14ac:dyDescent="0.2">
      <c r="A3000" s="1" t="s">
        <v>3809</v>
      </c>
      <c r="B3000" s="1" t="s">
        <v>7642</v>
      </c>
      <c r="C3000" s="1" t="s">
        <v>6</v>
      </c>
      <c r="D3000" s="1">
        <v>15800</v>
      </c>
      <c r="E3000" t="s">
        <v>7690</v>
      </c>
    </row>
    <row r="3001" spans="1:5" x14ac:dyDescent="0.2">
      <c r="A3001" s="1" t="s">
        <v>4413</v>
      </c>
      <c r="B3001" s="1" t="s">
        <v>7642</v>
      </c>
      <c r="C3001" s="1" t="s">
        <v>10</v>
      </c>
      <c r="D3001" s="1">
        <v>18800</v>
      </c>
      <c r="E3001" t="s">
        <v>7690</v>
      </c>
    </row>
    <row r="3002" spans="1:5" x14ac:dyDescent="0.2">
      <c r="A3002" s="1" t="s">
        <v>3769</v>
      </c>
      <c r="B3002" s="1" t="s">
        <v>7642</v>
      </c>
      <c r="C3002" s="1" t="s">
        <v>12</v>
      </c>
      <c r="D3002" s="1">
        <v>129800</v>
      </c>
      <c r="E3002" t="s">
        <v>7690</v>
      </c>
    </row>
    <row r="3003" spans="1:5" x14ac:dyDescent="0.2">
      <c r="A3003" s="1" t="s">
        <v>4105</v>
      </c>
      <c r="B3003" s="1" t="s">
        <v>7642</v>
      </c>
      <c r="C3003" s="1" t="s">
        <v>38</v>
      </c>
      <c r="D3003" s="1">
        <v>4500</v>
      </c>
      <c r="E3003" t="s">
        <v>7690</v>
      </c>
    </row>
    <row r="3004" spans="1:5" x14ac:dyDescent="0.2">
      <c r="A3004" s="1" t="s">
        <v>4641</v>
      </c>
      <c r="B3004" s="1" t="s">
        <v>7642</v>
      </c>
      <c r="C3004" s="1" t="s">
        <v>100</v>
      </c>
      <c r="D3004" s="1">
        <v>51355</v>
      </c>
      <c r="E3004" t="s">
        <v>7690</v>
      </c>
    </row>
    <row r="3005" spans="1:5" x14ac:dyDescent="0.2">
      <c r="A3005" s="1" t="s">
        <v>3878</v>
      </c>
      <c r="B3005" s="1" t="s">
        <v>7642</v>
      </c>
      <c r="C3005" s="1" t="s">
        <v>1844</v>
      </c>
      <c r="D3005" s="1">
        <v>5800</v>
      </c>
      <c r="E3005" t="s">
        <v>7690</v>
      </c>
    </row>
    <row r="3006" spans="1:5" x14ac:dyDescent="0.2">
      <c r="A3006" s="1" t="s">
        <v>4130</v>
      </c>
      <c r="B3006" s="1" t="s">
        <v>7642</v>
      </c>
      <c r="C3006" s="1" t="s">
        <v>2821</v>
      </c>
      <c r="D3006" s="1">
        <v>35800</v>
      </c>
      <c r="E3006" t="s">
        <v>7690</v>
      </c>
    </row>
    <row r="3007" spans="1:5" x14ac:dyDescent="0.2">
      <c r="A3007" s="1" t="s">
        <v>4623</v>
      </c>
      <c r="B3007" s="1" t="s">
        <v>7642</v>
      </c>
      <c r="C3007" s="1" t="s">
        <v>136</v>
      </c>
      <c r="D3007" s="1">
        <v>60800</v>
      </c>
      <c r="E3007" t="s">
        <v>7690</v>
      </c>
    </row>
    <row r="3008" spans="1:5" x14ac:dyDescent="0.2">
      <c r="A3008" s="1" t="s">
        <v>3795</v>
      </c>
      <c r="B3008" s="1" t="s">
        <v>7642</v>
      </c>
      <c r="C3008" s="1" t="s">
        <v>1864</v>
      </c>
      <c r="D3008" s="1">
        <v>5800</v>
      </c>
      <c r="E3008" t="s">
        <v>7690</v>
      </c>
    </row>
    <row r="3009" spans="1:5" x14ac:dyDescent="0.2">
      <c r="A3009" s="1" t="s">
        <v>4379</v>
      </c>
      <c r="B3009" s="1" t="s">
        <v>7642</v>
      </c>
      <c r="C3009" s="1" t="s">
        <v>150</v>
      </c>
      <c r="D3009" s="1">
        <v>14300</v>
      </c>
      <c r="E3009" t="s">
        <v>7690</v>
      </c>
    </row>
    <row r="3010" spans="1:5" x14ac:dyDescent="0.2">
      <c r="A3010" s="1" t="s">
        <v>3745</v>
      </c>
      <c r="B3010" s="1" t="s">
        <v>7642</v>
      </c>
      <c r="C3010" s="1" t="s">
        <v>172</v>
      </c>
      <c r="D3010" s="1">
        <v>5800</v>
      </c>
      <c r="E3010" t="s">
        <v>7690</v>
      </c>
    </row>
    <row r="3011" spans="1:5" x14ac:dyDescent="0.2">
      <c r="A3011" s="1" t="s">
        <v>4304</v>
      </c>
      <c r="B3011" s="1" t="s">
        <v>7642</v>
      </c>
      <c r="C3011" s="1" t="s">
        <v>190</v>
      </c>
      <c r="D3011" s="1">
        <v>50800</v>
      </c>
      <c r="E3011" t="s">
        <v>7690</v>
      </c>
    </row>
    <row r="3012" spans="1:5" x14ac:dyDescent="0.2">
      <c r="A3012" s="1" t="s">
        <v>4544</v>
      </c>
      <c r="B3012" s="1" t="s">
        <v>7642</v>
      </c>
      <c r="C3012" s="1" t="s">
        <v>212</v>
      </c>
      <c r="D3012" s="1">
        <v>15800</v>
      </c>
      <c r="E3012" t="s">
        <v>7690</v>
      </c>
    </row>
    <row r="3013" spans="1:5" x14ac:dyDescent="0.2">
      <c r="A3013" s="1" t="s">
        <v>3999</v>
      </c>
      <c r="B3013" s="1" t="s">
        <v>7642</v>
      </c>
      <c r="C3013" s="1" t="s">
        <v>222</v>
      </c>
      <c r="D3013" s="1">
        <v>10800</v>
      </c>
      <c r="E3013" t="s">
        <v>7690</v>
      </c>
    </row>
    <row r="3014" spans="1:5" x14ac:dyDescent="0.2">
      <c r="A3014" s="1" t="s">
        <v>4642</v>
      </c>
      <c r="B3014" s="1" t="s">
        <v>7642</v>
      </c>
      <c r="C3014" s="1" t="s">
        <v>224</v>
      </c>
      <c r="D3014" s="1">
        <v>25800</v>
      </c>
      <c r="E3014" t="s">
        <v>7690</v>
      </c>
    </row>
    <row r="3015" spans="1:5" x14ac:dyDescent="0.2">
      <c r="A3015" s="1" t="s">
        <v>4078</v>
      </c>
      <c r="B3015" s="1" t="s">
        <v>7642</v>
      </c>
      <c r="C3015" s="1" t="s">
        <v>228</v>
      </c>
      <c r="D3015" s="1">
        <v>35800</v>
      </c>
      <c r="E3015" t="s">
        <v>7690</v>
      </c>
    </row>
    <row r="3016" spans="1:5" x14ac:dyDescent="0.2">
      <c r="A3016" s="1" t="s">
        <v>3968</v>
      </c>
      <c r="B3016" s="1" t="s">
        <v>7642</v>
      </c>
      <c r="C3016" s="1" t="s">
        <v>240</v>
      </c>
      <c r="D3016" s="1">
        <v>230800</v>
      </c>
      <c r="E3016" t="s">
        <v>7690</v>
      </c>
    </row>
    <row r="3017" spans="1:5" x14ac:dyDescent="0.2">
      <c r="A3017" s="1" t="s">
        <v>4076</v>
      </c>
      <c r="B3017" s="1" t="s">
        <v>7642</v>
      </c>
      <c r="C3017" s="1" t="s">
        <v>248</v>
      </c>
      <c r="D3017" s="1">
        <v>35800</v>
      </c>
      <c r="E3017" t="s">
        <v>7690</v>
      </c>
    </row>
    <row r="3018" spans="1:5" x14ac:dyDescent="0.2">
      <c r="A3018" s="1" t="s">
        <v>4240</v>
      </c>
      <c r="B3018" s="1" t="s">
        <v>7642</v>
      </c>
      <c r="C3018" s="1" t="s">
        <v>256</v>
      </c>
      <c r="D3018" s="1">
        <v>666100</v>
      </c>
      <c r="E3018" t="s">
        <v>7690</v>
      </c>
    </row>
    <row r="3019" spans="1:5" x14ac:dyDescent="0.2">
      <c r="A3019" s="1" t="s">
        <v>4254</v>
      </c>
      <c r="B3019" s="1" t="s">
        <v>7642</v>
      </c>
      <c r="C3019" s="1" t="s">
        <v>258</v>
      </c>
      <c r="D3019" s="1">
        <v>50800</v>
      </c>
      <c r="E3019" t="s">
        <v>7690</v>
      </c>
    </row>
    <row r="3020" spans="1:5" x14ac:dyDescent="0.2">
      <c r="A3020" s="1" t="s">
        <v>4449</v>
      </c>
      <c r="B3020" s="1" t="s">
        <v>7642</v>
      </c>
      <c r="C3020" s="1" t="s">
        <v>284</v>
      </c>
      <c r="D3020" s="1">
        <v>15800</v>
      </c>
      <c r="E3020" t="s">
        <v>7690</v>
      </c>
    </row>
    <row r="3021" spans="1:5" x14ac:dyDescent="0.2">
      <c r="A3021" s="1" t="s">
        <v>4342</v>
      </c>
      <c r="B3021" s="1" t="s">
        <v>7642</v>
      </c>
      <c r="C3021" s="1" t="s">
        <v>320</v>
      </c>
      <c r="D3021" s="1">
        <v>8300</v>
      </c>
      <c r="E3021" t="s">
        <v>7690</v>
      </c>
    </row>
    <row r="3022" spans="1:5" x14ac:dyDescent="0.2">
      <c r="A3022" s="1" t="s">
        <v>3963</v>
      </c>
      <c r="B3022" s="1" t="s">
        <v>7642</v>
      </c>
      <c r="C3022" s="1" t="s">
        <v>330</v>
      </c>
      <c r="D3022" s="1">
        <v>50800</v>
      </c>
      <c r="E3022" t="s">
        <v>7690</v>
      </c>
    </row>
    <row r="3023" spans="1:5" x14ac:dyDescent="0.2">
      <c r="A3023" s="1" t="s">
        <v>4046</v>
      </c>
      <c r="B3023" s="1" t="s">
        <v>7642</v>
      </c>
      <c r="C3023" s="1" t="s">
        <v>350</v>
      </c>
      <c r="D3023" s="1">
        <v>15800</v>
      </c>
      <c r="E3023" t="s">
        <v>7690</v>
      </c>
    </row>
    <row r="3024" spans="1:5" x14ac:dyDescent="0.2">
      <c r="A3024" s="1" t="s">
        <v>4013</v>
      </c>
      <c r="B3024" s="1" t="s">
        <v>7642</v>
      </c>
      <c r="C3024" s="1" t="s">
        <v>374</v>
      </c>
      <c r="D3024" s="1">
        <v>15800</v>
      </c>
      <c r="E3024" t="s">
        <v>7690</v>
      </c>
    </row>
    <row r="3025" spans="1:5" x14ac:dyDescent="0.2">
      <c r="A3025" s="1" t="s">
        <v>4118</v>
      </c>
      <c r="B3025" s="1" t="s">
        <v>7642</v>
      </c>
      <c r="C3025" s="1" t="s">
        <v>384</v>
      </c>
      <c r="D3025" s="1">
        <v>125800</v>
      </c>
      <c r="E3025" t="s">
        <v>7690</v>
      </c>
    </row>
    <row r="3026" spans="1:5" x14ac:dyDescent="0.2">
      <c r="A3026" s="1" t="s">
        <v>4478</v>
      </c>
      <c r="B3026" s="1" t="s">
        <v>7642</v>
      </c>
      <c r="C3026" s="1" t="s">
        <v>404</v>
      </c>
      <c r="D3026" s="1">
        <v>50800</v>
      </c>
      <c r="E3026" t="s">
        <v>7690</v>
      </c>
    </row>
    <row r="3027" spans="1:5" x14ac:dyDescent="0.2">
      <c r="A3027" s="1" t="s">
        <v>3781</v>
      </c>
      <c r="B3027" s="1" t="s">
        <v>7642</v>
      </c>
      <c r="C3027" s="1" t="s">
        <v>3025</v>
      </c>
      <c r="D3027" s="1">
        <v>5800</v>
      </c>
      <c r="E3027" t="s">
        <v>7690</v>
      </c>
    </row>
    <row r="3028" spans="1:5" x14ac:dyDescent="0.2">
      <c r="A3028" s="1" t="s">
        <v>4243</v>
      </c>
      <c r="B3028" s="1" t="s">
        <v>7642</v>
      </c>
      <c r="C3028" s="1" t="s">
        <v>4244</v>
      </c>
      <c r="D3028" s="1">
        <v>5800</v>
      </c>
      <c r="E3028" t="s">
        <v>7690</v>
      </c>
    </row>
    <row r="3029" spans="1:5" x14ac:dyDescent="0.2">
      <c r="A3029" s="1" t="s">
        <v>4525</v>
      </c>
      <c r="B3029" s="1" t="s">
        <v>7642</v>
      </c>
      <c r="C3029" s="1" t="s">
        <v>602</v>
      </c>
      <c r="D3029" s="1">
        <v>129800</v>
      </c>
      <c r="E3029" t="s">
        <v>7690</v>
      </c>
    </row>
    <row r="3030" spans="1:5" x14ac:dyDescent="0.2">
      <c r="A3030" s="1" t="s">
        <v>3986</v>
      </c>
      <c r="B3030" s="1" t="s">
        <v>7642</v>
      </c>
      <c r="C3030" s="1" t="s">
        <v>2139</v>
      </c>
      <c r="D3030" s="1">
        <v>5800</v>
      </c>
      <c r="E3030" t="s">
        <v>7690</v>
      </c>
    </row>
    <row r="3031" spans="1:5" x14ac:dyDescent="0.2">
      <c r="A3031" s="1" t="s">
        <v>3937</v>
      </c>
      <c r="B3031" s="1" t="s">
        <v>7642</v>
      </c>
      <c r="C3031" s="1" t="s">
        <v>630</v>
      </c>
      <c r="D3031" s="1">
        <v>35800</v>
      </c>
      <c r="E3031" t="s">
        <v>7690</v>
      </c>
    </row>
    <row r="3032" spans="1:5" x14ac:dyDescent="0.2">
      <c r="A3032" s="1" t="s">
        <v>3771</v>
      </c>
      <c r="B3032" s="1" t="s">
        <v>7642</v>
      </c>
      <c r="C3032" s="1" t="s">
        <v>684</v>
      </c>
      <c r="D3032" s="1">
        <v>8300</v>
      </c>
      <c r="E3032" t="s">
        <v>7690</v>
      </c>
    </row>
    <row r="3033" spans="1:5" x14ac:dyDescent="0.2">
      <c r="A3033" s="1" t="s">
        <v>4204</v>
      </c>
      <c r="B3033" s="1" t="s">
        <v>7642</v>
      </c>
      <c r="C3033" s="1" t="s">
        <v>698</v>
      </c>
      <c r="D3033" s="1">
        <v>15800</v>
      </c>
      <c r="E3033" t="s">
        <v>7690</v>
      </c>
    </row>
    <row r="3034" spans="1:5" x14ac:dyDescent="0.2">
      <c r="A3034" s="1" t="s">
        <v>3868</v>
      </c>
      <c r="B3034" s="1" t="s">
        <v>7642</v>
      </c>
      <c r="C3034" s="1" t="s">
        <v>710</v>
      </c>
      <c r="D3034" s="1">
        <v>15800</v>
      </c>
      <c r="E3034" t="s">
        <v>7690</v>
      </c>
    </row>
    <row r="3035" spans="1:5" x14ac:dyDescent="0.2">
      <c r="A3035" s="1" t="s">
        <v>3973</v>
      </c>
      <c r="B3035" s="1" t="s">
        <v>7642</v>
      </c>
      <c r="C3035" s="1" t="s">
        <v>760</v>
      </c>
      <c r="D3035" s="1">
        <v>80800</v>
      </c>
      <c r="E3035" t="s">
        <v>7690</v>
      </c>
    </row>
    <row r="3036" spans="1:5" x14ac:dyDescent="0.2">
      <c r="A3036" s="1" t="s">
        <v>3917</v>
      </c>
      <c r="B3036" s="1" t="s">
        <v>7642</v>
      </c>
      <c r="C3036" s="1" t="s">
        <v>764</v>
      </c>
      <c r="D3036" s="1">
        <v>217100</v>
      </c>
      <c r="E3036" t="s">
        <v>7690</v>
      </c>
    </row>
    <row r="3037" spans="1:5" x14ac:dyDescent="0.2">
      <c r="A3037" s="1" t="s">
        <v>4434</v>
      </c>
      <c r="B3037" s="1" t="s">
        <v>7642</v>
      </c>
      <c r="C3037" s="1" t="s">
        <v>790</v>
      </c>
      <c r="D3037" s="1">
        <v>8300</v>
      </c>
      <c r="E3037" t="s">
        <v>7690</v>
      </c>
    </row>
    <row r="3038" spans="1:5" x14ac:dyDescent="0.2">
      <c r="A3038" s="1" t="s">
        <v>4391</v>
      </c>
      <c r="B3038" s="1" t="s">
        <v>7642</v>
      </c>
      <c r="C3038" s="1" t="s">
        <v>4392</v>
      </c>
      <c r="D3038" s="1">
        <v>10800</v>
      </c>
      <c r="E3038" t="s">
        <v>7690</v>
      </c>
    </row>
    <row r="3039" spans="1:5" x14ac:dyDescent="0.2">
      <c r="A3039" s="1" t="s">
        <v>4303</v>
      </c>
      <c r="B3039" s="1" t="s">
        <v>7642</v>
      </c>
      <c r="C3039" s="1" t="s">
        <v>884</v>
      </c>
      <c r="D3039" s="1">
        <v>65800</v>
      </c>
      <c r="E3039" t="s">
        <v>7690</v>
      </c>
    </row>
    <row r="3040" spans="1:5" x14ac:dyDescent="0.2">
      <c r="A3040" s="1" t="s">
        <v>3750</v>
      </c>
      <c r="B3040" s="1" t="s">
        <v>7642</v>
      </c>
      <c r="C3040" s="1" t="s">
        <v>886</v>
      </c>
      <c r="D3040" s="1">
        <v>35800</v>
      </c>
      <c r="E3040" t="s">
        <v>7690</v>
      </c>
    </row>
    <row r="3041" spans="1:5" x14ac:dyDescent="0.2">
      <c r="A3041" s="1" t="s">
        <v>3768</v>
      </c>
      <c r="B3041" s="1" t="s">
        <v>7642</v>
      </c>
      <c r="C3041" s="1" t="s">
        <v>896</v>
      </c>
      <c r="D3041" s="1">
        <v>65800</v>
      </c>
      <c r="E3041" t="s">
        <v>7690</v>
      </c>
    </row>
    <row r="3042" spans="1:5" x14ac:dyDescent="0.2">
      <c r="A3042" s="1" t="s">
        <v>4141</v>
      </c>
      <c r="B3042" s="1" t="s">
        <v>7642</v>
      </c>
      <c r="C3042" s="1" t="s">
        <v>900</v>
      </c>
      <c r="D3042" s="1">
        <v>8300</v>
      </c>
      <c r="E3042" t="s">
        <v>7690</v>
      </c>
    </row>
    <row r="3043" spans="1:5" x14ac:dyDescent="0.2">
      <c r="A3043" s="1" t="s">
        <v>4022</v>
      </c>
      <c r="B3043" s="1" t="s">
        <v>7642</v>
      </c>
      <c r="C3043" s="1" t="s">
        <v>904</v>
      </c>
      <c r="D3043" s="1">
        <v>25800</v>
      </c>
      <c r="E3043" t="s">
        <v>7690</v>
      </c>
    </row>
    <row r="3044" spans="1:5" x14ac:dyDescent="0.2">
      <c r="A3044" s="1" t="s">
        <v>4199</v>
      </c>
      <c r="B3044" s="1" t="s">
        <v>7642</v>
      </c>
      <c r="C3044" s="1" t="s">
        <v>912</v>
      </c>
      <c r="D3044" s="1">
        <v>5800</v>
      </c>
      <c r="E3044" t="s">
        <v>7690</v>
      </c>
    </row>
    <row r="3045" spans="1:5" x14ac:dyDescent="0.2">
      <c r="A3045" s="1" t="s">
        <v>4440</v>
      </c>
      <c r="B3045" s="1" t="s">
        <v>7642</v>
      </c>
      <c r="C3045" s="1" t="s">
        <v>930</v>
      </c>
      <c r="D3045" s="1">
        <v>115800</v>
      </c>
      <c r="E3045" t="s">
        <v>7690</v>
      </c>
    </row>
    <row r="3046" spans="1:5" x14ac:dyDescent="0.2">
      <c r="A3046" s="1" t="s">
        <v>3899</v>
      </c>
      <c r="B3046" s="1" t="s">
        <v>7642</v>
      </c>
      <c r="C3046" s="1" t="s">
        <v>932</v>
      </c>
      <c r="D3046" s="1">
        <v>18300</v>
      </c>
      <c r="E3046" t="s">
        <v>7690</v>
      </c>
    </row>
    <row r="3047" spans="1:5" x14ac:dyDescent="0.2">
      <c r="A3047" s="1" t="s">
        <v>4314</v>
      </c>
      <c r="B3047" s="1" t="s">
        <v>7642</v>
      </c>
      <c r="C3047" s="1" t="s">
        <v>990</v>
      </c>
      <c r="D3047" s="1">
        <v>10800</v>
      </c>
      <c r="E3047" t="s">
        <v>7690</v>
      </c>
    </row>
    <row r="3048" spans="1:5" x14ac:dyDescent="0.2">
      <c r="A3048" s="1" t="s">
        <v>4380</v>
      </c>
      <c r="B3048" s="1" t="s">
        <v>7642</v>
      </c>
      <c r="C3048" s="1" t="s">
        <v>992</v>
      </c>
      <c r="D3048" s="1">
        <v>5800</v>
      </c>
      <c r="E3048" t="s">
        <v>7690</v>
      </c>
    </row>
    <row r="3049" spans="1:5" x14ac:dyDescent="0.2">
      <c r="A3049" s="1" t="s">
        <v>4144</v>
      </c>
      <c r="B3049" s="1" t="s">
        <v>7642</v>
      </c>
      <c r="C3049" s="1" t="s">
        <v>3284</v>
      </c>
      <c r="D3049" s="1">
        <v>11800</v>
      </c>
      <c r="E3049" t="s">
        <v>7690</v>
      </c>
    </row>
    <row r="3050" spans="1:5" x14ac:dyDescent="0.2">
      <c r="A3050" s="1" t="s">
        <v>4339</v>
      </c>
      <c r="B3050" s="1" t="s">
        <v>7642</v>
      </c>
      <c r="C3050" s="1" t="s">
        <v>1032</v>
      </c>
      <c r="D3050" s="1">
        <v>129800</v>
      </c>
      <c r="E3050" t="s">
        <v>7690</v>
      </c>
    </row>
    <row r="3051" spans="1:5" x14ac:dyDescent="0.2">
      <c r="A3051" s="1" t="s">
        <v>4085</v>
      </c>
      <c r="B3051" s="1" t="s">
        <v>7642</v>
      </c>
      <c r="C3051" s="1" t="s">
        <v>1048</v>
      </c>
      <c r="D3051" s="1">
        <v>5000</v>
      </c>
      <c r="E3051" t="s">
        <v>7690</v>
      </c>
    </row>
    <row r="3052" spans="1:5" x14ac:dyDescent="0.2">
      <c r="A3052" s="1" t="s">
        <v>4612</v>
      </c>
      <c r="B3052" s="1" t="s">
        <v>7642</v>
      </c>
      <c r="C3052" s="1" t="s">
        <v>1122</v>
      </c>
      <c r="D3052" s="1">
        <v>113200</v>
      </c>
      <c r="E3052" t="s">
        <v>7690</v>
      </c>
    </row>
    <row r="3053" spans="1:5" x14ac:dyDescent="0.2">
      <c r="A3053" s="1" t="s">
        <v>4272</v>
      </c>
      <c r="B3053" s="1" t="s">
        <v>7642</v>
      </c>
      <c r="C3053" s="1" t="s">
        <v>3360</v>
      </c>
      <c r="D3053" s="1">
        <v>13300</v>
      </c>
      <c r="E3053" t="s">
        <v>7690</v>
      </c>
    </row>
    <row r="3054" spans="1:5" x14ac:dyDescent="0.2">
      <c r="A3054" s="1" t="s">
        <v>3907</v>
      </c>
      <c r="B3054" s="1" t="s">
        <v>7642</v>
      </c>
      <c r="C3054" s="1" t="s">
        <v>3908</v>
      </c>
      <c r="D3054" s="1">
        <v>5800</v>
      </c>
      <c r="E3054" t="s">
        <v>7690</v>
      </c>
    </row>
    <row r="3055" spans="1:5" x14ac:dyDescent="0.2">
      <c r="A3055" s="1" t="s">
        <v>4529</v>
      </c>
      <c r="B3055" s="1" t="s">
        <v>7642</v>
      </c>
      <c r="C3055" s="1" t="s">
        <v>1204</v>
      </c>
      <c r="D3055" s="1">
        <v>15800</v>
      </c>
      <c r="E3055" t="s">
        <v>7690</v>
      </c>
    </row>
    <row r="3056" spans="1:5" x14ac:dyDescent="0.2">
      <c r="A3056" s="1" t="s">
        <v>4522</v>
      </c>
      <c r="B3056" s="1" t="s">
        <v>7642</v>
      </c>
      <c r="C3056" s="1" t="s">
        <v>1210</v>
      </c>
      <c r="D3056" s="1">
        <v>11800</v>
      </c>
      <c r="E3056" t="s">
        <v>7690</v>
      </c>
    </row>
    <row r="3057" spans="1:5" x14ac:dyDescent="0.2">
      <c r="A3057" s="1" t="s">
        <v>3891</v>
      </c>
      <c r="B3057" s="1" t="s">
        <v>7642</v>
      </c>
      <c r="C3057" s="1" t="s">
        <v>1258</v>
      </c>
      <c r="D3057" s="1">
        <v>5800</v>
      </c>
      <c r="E3057" t="s">
        <v>7690</v>
      </c>
    </row>
    <row r="3058" spans="1:5" x14ac:dyDescent="0.2">
      <c r="A3058" s="1" t="s">
        <v>4550</v>
      </c>
      <c r="B3058" s="1" t="s">
        <v>7642</v>
      </c>
      <c r="C3058" s="1" t="s">
        <v>1292</v>
      </c>
      <c r="D3058" s="1">
        <v>80800</v>
      </c>
      <c r="E3058" t="s">
        <v>7690</v>
      </c>
    </row>
    <row r="3059" spans="1:5" x14ac:dyDescent="0.2">
      <c r="A3059" s="1" t="s">
        <v>4259</v>
      </c>
      <c r="B3059" s="1" t="s">
        <v>7642</v>
      </c>
      <c r="C3059" s="1" t="s">
        <v>1294</v>
      </c>
      <c r="D3059" s="1">
        <v>50800</v>
      </c>
      <c r="E3059" t="s">
        <v>7690</v>
      </c>
    </row>
    <row r="3060" spans="1:5" x14ac:dyDescent="0.2">
      <c r="A3060" s="1" t="s">
        <v>4060</v>
      </c>
      <c r="B3060" s="1" t="s">
        <v>7642</v>
      </c>
      <c r="C3060" s="1" t="s">
        <v>1348</v>
      </c>
      <c r="D3060" s="1">
        <v>5800</v>
      </c>
      <c r="E3060" t="s">
        <v>7690</v>
      </c>
    </row>
    <row r="3061" spans="1:5" x14ac:dyDescent="0.2">
      <c r="A3061" s="1" t="s">
        <v>4540</v>
      </c>
      <c r="B3061" s="1" t="s">
        <v>7642</v>
      </c>
      <c r="C3061" s="1" t="s">
        <v>1358</v>
      </c>
      <c r="D3061" s="1">
        <v>5800</v>
      </c>
      <c r="E3061" t="s">
        <v>7690</v>
      </c>
    </row>
    <row r="3062" spans="1:5" x14ac:dyDescent="0.2">
      <c r="A3062" s="1" t="s">
        <v>4126</v>
      </c>
      <c r="B3062" s="1" t="s">
        <v>7642</v>
      </c>
      <c r="C3062" s="1" t="s">
        <v>3496</v>
      </c>
      <c r="D3062" s="1">
        <v>5800</v>
      </c>
      <c r="E3062" t="s">
        <v>7690</v>
      </c>
    </row>
    <row r="3063" spans="1:5" x14ac:dyDescent="0.2">
      <c r="A3063" s="1" t="s">
        <v>3894</v>
      </c>
      <c r="B3063" s="1" t="s">
        <v>7642</v>
      </c>
      <c r="C3063" s="1" t="s">
        <v>1368</v>
      </c>
      <c r="D3063" s="1">
        <v>10800</v>
      </c>
      <c r="E3063" t="s">
        <v>7690</v>
      </c>
    </row>
    <row r="3064" spans="1:5" x14ac:dyDescent="0.2">
      <c r="A3064" s="1" t="s">
        <v>4360</v>
      </c>
      <c r="B3064" s="1" t="s">
        <v>7642</v>
      </c>
      <c r="C3064" s="1" t="s">
        <v>1476</v>
      </c>
      <c r="D3064" s="1">
        <v>26800</v>
      </c>
      <c r="E3064" t="s">
        <v>7690</v>
      </c>
    </row>
    <row r="3065" spans="1:5" x14ac:dyDescent="0.2">
      <c r="A3065" s="1" t="s">
        <v>3757</v>
      </c>
      <c r="B3065" s="1" t="s">
        <v>7642</v>
      </c>
      <c r="C3065" s="1" t="s">
        <v>1526</v>
      </c>
      <c r="D3065" s="1">
        <v>15800</v>
      </c>
      <c r="E3065" t="s">
        <v>7690</v>
      </c>
    </row>
    <row r="3066" spans="1:5" x14ac:dyDescent="0.2">
      <c r="A3066" s="1" t="s">
        <v>4462</v>
      </c>
      <c r="B3066" s="1" t="s">
        <v>7642</v>
      </c>
      <c r="C3066" s="1" t="s">
        <v>1528</v>
      </c>
      <c r="D3066" s="1">
        <v>179300</v>
      </c>
      <c r="E3066" t="s">
        <v>7690</v>
      </c>
    </row>
    <row r="3067" spans="1:5" x14ac:dyDescent="0.2">
      <c r="A3067" s="1" t="s">
        <v>4388</v>
      </c>
      <c r="B3067" s="1" t="s">
        <v>7642</v>
      </c>
      <c r="C3067" s="1" t="s">
        <v>1548</v>
      </c>
      <c r="D3067" s="1">
        <v>15800</v>
      </c>
      <c r="E3067" t="s">
        <v>7690</v>
      </c>
    </row>
    <row r="3068" spans="1:5" x14ac:dyDescent="0.2">
      <c r="A3068" s="1" t="s">
        <v>4208</v>
      </c>
      <c r="B3068" s="1" t="s">
        <v>7642</v>
      </c>
      <c r="C3068" s="1" t="s">
        <v>1556</v>
      </c>
      <c r="D3068" s="1">
        <v>50800</v>
      </c>
      <c r="E3068" t="s">
        <v>7690</v>
      </c>
    </row>
    <row r="3069" spans="1:5" x14ac:dyDescent="0.2">
      <c r="A3069" s="1" t="s">
        <v>3895</v>
      </c>
      <c r="B3069" s="1" t="s">
        <v>7642</v>
      </c>
      <c r="C3069" s="1" t="s">
        <v>1571</v>
      </c>
      <c r="D3069" s="1">
        <v>89300</v>
      </c>
      <c r="E3069" t="s">
        <v>7690</v>
      </c>
    </row>
    <row r="3070" spans="1:5" x14ac:dyDescent="0.2">
      <c r="A3070" s="1" t="s">
        <v>4117</v>
      </c>
      <c r="B3070" s="1" t="s">
        <v>7642</v>
      </c>
      <c r="C3070" s="1" t="s">
        <v>3605</v>
      </c>
      <c r="D3070" s="1">
        <v>50800</v>
      </c>
      <c r="E3070" t="s">
        <v>7690</v>
      </c>
    </row>
    <row r="3071" spans="1:5" x14ac:dyDescent="0.2">
      <c r="A3071" s="1" t="s">
        <v>4331</v>
      </c>
      <c r="B3071" s="1" t="s">
        <v>7642</v>
      </c>
      <c r="C3071" s="1" t="s">
        <v>3611</v>
      </c>
      <c r="D3071" s="1">
        <v>5800</v>
      </c>
      <c r="E3071" t="s">
        <v>7690</v>
      </c>
    </row>
    <row r="3072" spans="1:5" x14ac:dyDescent="0.2">
      <c r="A3072" s="1" t="s">
        <v>4656</v>
      </c>
      <c r="B3072" s="1" t="s">
        <v>7642</v>
      </c>
      <c r="C3072" s="1" t="s">
        <v>1595</v>
      </c>
      <c r="D3072" s="1">
        <v>204500</v>
      </c>
      <c r="E3072" t="s">
        <v>7690</v>
      </c>
    </row>
    <row r="3073" spans="1:5" x14ac:dyDescent="0.2">
      <c r="A3073" s="1" t="s">
        <v>4452</v>
      </c>
      <c r="B3073" s="1" t="s">
        <v>7642</v>
      </c>
      <c r="C3073" s="1" t="s">
        <v>1635</v>
      </c>
      <c r="D3073" s="1">
        <v>39300</v>
      </c>
      <c r="E3073" t="s">
        <v>7690</v>
      </c>
    </row>
    <row r="3074" spans="1:5" x14ac:dyDescent="0.2">
      <c r="A3074" s="1" t="s">
        <v>3978</v>
      </c>
      <c r="B3074" s="1" t="s">
        <v>7642</v>
      </c>
      <c r="C3074" s="1" t="s">
        <v>1639</v>
      </c>
      <c r="D3074" s="1">
        <v>5800</v>
      </c>
      <c r="E3074" t="s">
        <v>7690</v>
      </c>
    </row>
    <row r="3075" spans="1:5" x14ac:dyDescent="0.2">
      <c r="A3075" s="1" t="s">
        <v>4517</v>
      </c>
      <c r="B3075" s="1" t="s">
        <v>7642</v>
      </c>
      <c r="C3075" s="1" t="s">
        <v>1663</v>
      </c>
      <c r="D3075" s="1">
        <v>23300</v>
      </c>
      <c r="E3075" t="s">
        <v>7690</v>
      </c>
    </row>
    <row r="3076" spans="1:5" x14ac:dyDescent="0.2">
      <c r="A3076" s="1" t="s">
        <v>4245</v>
      </c>
      <c r="B3076" s="1" t="s">
        <v>7642</v>
      </c>
      <c r="C3076" s="1" t="s">
        <v>4246</v>
      </c>
      <c r="D3076" s="1">
        <v>5800</v>
      </c>
      <c r="E3076" t="s">
        <v>7690</v>
      </c>
    </row>
    <row r="3077" spans="1:5" x14ac:dyDescent="0.2">
      <c r="A3077" s="1" t="s">
        <v>4035</v>
      </c>
      <c r="B3077" s="1" t="s">
        <v>7642</v>
      </c>
      <c r="C3077" s="1" t="s">
        <v>2702</v>
      </c>
      <c r="D3077" s="1">
        <v>10800</v>
      </c>
      <c r="E3077" t="s">
        <v>7690</v>
      </c>
    </row>
    <row r="3078" spans="1:5" x14ac:dyDescent="0.2">
      <c r="A3078" s="1" t="s">
        <v>4224</v>
      </c>
      <c r="B3078" s="1" t="s">
        <v>7642</v>
      </c>
      <c r="C3078" s="1" t="s">
        <v>1683</v>
      </c>
      <c r="D3078" s="1">
        <v>15800</v>
      </c>
      <c r="E3078" t="s">
        <v>7690</v>
      </c>
    </row>
    <row r="3079" spans="1:5" x14ac:dyDescent="0.2">
      <c r="A3079" s="1" t="s">
        <v>4383</v>
      </c>
      <c r="B3079" s="1" t="s">
        <v>7642</v>
      </c>
      <c r="C3079" s="1" t="s">
        <v>2720</v>
      </c>
      <c r="D3079" s="1">
        <v>8300</v>
      </c>
      <c r="E3079" t="s">
        <v>7690</v>
      </c>
    </row>
    <row r="3080" spans="1:5" x14ac:dyDescent="0.2">
      <c r="A3080" s="1" t="s">
        <v>4205</v>
      </c>
      <c r="B3080" s="1" t="s">
        <v>7642</v>
      </c>
      <c r="C3080" s="1" t="s">
        <v>3687</v>
      </c>
      <c r="D3080" s="1">
        <v>5800</v>
      </c>
      <c r="E3080" t="s">
        <v>7690</v>
      </c>
    </row>
    <row r="3081" spans="1:5" x14ac:dyDescent="0.2">
      <c r="A3081" s="1" t="s">
        <v>3741</v>
      </c>
      <c r="B3081" s="1" t="s">
        <v>7642</v>
      </c>
      <c r="C3081" s="1" t="s">
        <v>1745</v>
      </c>
      <c r="D3081" s="1">
        <v>25800</v>
      </c>
      <c r="E3081" t="s">
        <v>7690</v>
      </c>
    </row>
    <row r="3082" spans="1:5" x14ac:dyDescent="0.2">
      <c r="A3082" s="1" t="s">
        <v>4435</v>
      </c>
      <c r="B3082" s="1" t="s">
        <v>7642</v>
      </c>
      <c r="C3082" s="1" t="s">
        <v>1749</v>
      </c>
      <c r="D3082" s="1">
        <v>65800</v>
      </c>
      <c r="E3082" t="s">
        <v>7690</v>
      </c>
    </row>
    <row r="3083" spans="1:5" x14ac:dyDescent="0.2">
      <c r="A3083" s="1" t="s">
        <v>4309</v>
      </c>
      <c r="B3083" s="1" t="s">
        <v>7642</v>
      </c>
      <c r="C3083" s="1" t="s">
        <v>60</v>
      </c>
      <c r="D3083" s="1">
        <v>150800</v>
      </c>
      <c r="E3083" s="2" t="s">
        <v>7652</v>
      </c>
    </row>
    <row r="3084" spans="1:5" x14ac:dyDescent="0.2">
      <c r="A3084" s="1" t="s">
        <v>4348</v>
      </c>
      <c r="B3084" s="1" t="s">
        <v>7642</v>
      </c>
      <c r="C3084" s="1" t="s">
        <v>160</v>
      </c>
      <c r="D3084" s="1">
        <v>15800</v>
      </c>
      <c r="E3084" t="s">
        <v>7652</v>
      </c>
    </row>
    <row r="3085" spans="1:5" x14ac:dyDescent="0.2">
      <c r="A3085" s="1" t="s">
        <v>4367</v>
      </c>
      <c r="B3085" s="1" t="s">
        <v>7642</v>
      </c>
      <c r="C3085" s="1" t="s">
        <v>188</v>
      </c>
      <c r="D3085" s="1">
        <v>25800</v>
      </c>
      <c r="E3085" t="s">
        <v>7652</v>
      </c>
    </row>
    <row r="3086" spans="1:5" x14ac:dyDescent="0.2">
      <c r="A3086" s="1" t="s">
        <v>3885</v>
      </c>
      <c r="B3086" s="1" t="s">
        <v>7642</v>
      </c>
      <c r="C3086" s="1" t="s">
        <v>270</v>
      </c>
      <c r="D3086" s="1">
        <v>151300</v>
      </c>
      <c r="E3086" t="s">
        <v>7652</v>
      </c>
    </row>
    <row r="3087" spans="1:5" x14ac:dyDescent="0.2">
      <c r="A3087" s="1" t="s">
        <v>4055</v>
      </c>
      <c r="B3087" s="1" t="s">
        <v>7642</v>
      </c>
      <c r="C3087" s="1" t="s">
        <v>358</v>
      </c>
      <c r="D3087" s="1">
        <v>195300</v>
      </c>
      <c r="E3087" t="s">
        <v>7652</v>
      </c>
    </row>
    <row r="3088" spans="1:5" x14ac:dyDescent="0.2">
      <c r="A3088" s="1" t="s">
        <v>4181</v>
      </c>
      <c r="B3088" s="1" t="s">
        <v>7642</v>
      </c>
      <c r="C3088" s="1" t="s">
        <v>360</v>
      </c>
      <c r="D3088" s="1">
        <v>39800</v>
      </c>
      <c r="E3088" t="s">
        <v>7652</v>
      </c>
    </row>
    <row r="3089" spans="1:5" x14ac:dyDescent="0.2">
      <c r="A3089" s="1" t="s">
        <v>4592</v>
      </c>
      <c r="B3089" s="1" t="s">
        <v>7642</v>
      </c>
      <c r="C3089" s="1" t="s">
        <v>378</v>
      </c>
      <c r="D3089" s="1">
        <v>10800</v>
      </c>
      <c r="E3089" t="s">
        <v>7652</v>
      </c>
    </row>
    <row r="3090" spans="1:5" x14ac:dyDescent="0.2">
      <c r="A3090" s="1" t="s">
        <v>4651</v>
      </c>
      <c r="B3090" s="1" t="s">
        <v>7642</v>
      </c>
      <c r="C3090" s="1" t="s">
        <v>408</v>
      </c>
      <c r="D3090" s="1">
        <v>20800</v>
      </c>
      <c r="E3090" s="2" t="s">
        <v>7652</v>
      </c>
    </row>
    <row r="3091" spans="1:5" x14ac:dyDescent="0.2">
      <c r="A3091" s="1" t="s">
        <v>4169</v>
      </c>
      <c r="B3091" s="1" t="s">
        <v>7642</v>
      </c>
      <c r="C3091" s="1" t="s">
        <v>410</v>
      </c>
      <c r="D3091" s="1">
        <v>255800</v>
      </c>
      <c r="E3091" t="s">
        <v>7652</v>
      </c>
    </row>
    <row r="3092" spans="1:5" x14ac:dyDescent="0.2">
      <c r="A3092" s="1" t="s">
        <v>4646</v>
      </c>
      <c r="B3092" s="1" t="s">
        <v>7642</v>
      </c>
      <c r="C3092" s="1" t="s">
        <v>428</v>
      </c>
      <c r="D3092" s="1">
        <v>10800</v>
      </c>
      <c r="E3092" t="s">
        <v>7652</v>
      </c>
    </row>
    <row r="3093" spans="1:5" x14ac:dyDescent="0.2">
      <c r="A3093" s="1" t="s">
        <v>3902</v>
      </c>
      <c r="B3093" s="1" t="s">
        <v>7642</v>
      </c>
      <c r="C3093" s="1" t="s">
        <v>2989</v>
      </c>
      <c r="D3093" s="1">
        <v>65800</v>
      </c>
      <c r="E3093" t="s">
        <v>7652</v>
      </c>
    </row>
    <row r="3094" spans="1:5" x14ac:dyDescent="0.2">
      <c r="A3094" s="1" t="s">
        <v>4640</v>
      </c>
      <c r="B3094" s="1" t="s">
        <v>7642</v>
      </c>
      <c r="C3094" s="1" t="s">
        <v>540</v>
      </c>
      <c r="D3094" s="1">
        <v>25800</v>
      </c>
      <c r="E3094" t="s">
        <v>7652</v>
      </c>
    </row>
    <row r="3095" spans="1:5" x14ac:dyDescent="0.2">
      <c r="A3095" s="1" t="s">
        <v>4336</v>
      </c>
      <c r="B3095" s="1" t="s">
        <v>7642</v>
      </c>
      <c r="C3095" s="1" t="s">
        <v>660</v>
      </c>
      <c r="D3095" s="1">
        <v>22300</v>
      </c>
      <c r="E3095" t="s">
        <v>7652</v>
      </c>
    </row>
    <row r="3096" spans="1:5" x14ac:dyDescent="0.2">
      <c r="A3096" s="1" t="s">
        <v>3796</v>
      </c>
      <c r="B3096" s="1" t="s">
        <v>7642</v>
      </c>
      <c r="C3096" s="1" t="s">
        <v>668</v>
      </c>
      <c r="D3096" s="1">
        <v>136300</v>
      </c>
      <c r="E3096" s="2" t="s">
        <v>7652</v>
      </c>
    </row>
    <row r="3097" spans="1:5" x14ac:dyDescent="0.2">
      <c r="A3097" s="1" t="s">
        <v>4648</v>
      </c>
      <c r="B3097" s="1" t="s">
        <v>7642</v>
      </c>
      <c r="C3097" s="1" t="s">
        <v>692</v>
      </c>
      <c r="D3097" s="1">
        <v>15800</v>
      </c>
      <c r="E3097" t="s">
        <v>7652</v>
      </c>
    </row>
    <row r="3098" spans="1:5" x14ac:dyDescent="0.2">
      <c r="A3098" s="1" t="s">
        <v>3952</v>
      </c>
      <c r="B3098" s="1" t="s">
        <v>7642</v>
      </c>
      <c r="C3098" s="1" t="s">
        <v>708</v>
      </c>
      <c r="D3098" s="1">
        <v>19800</v>
      </c>
      <c r="E3098" t="s">
        <v>7652</v>
      </c>
    </row>
    <row r="3099" spans="1:5" x14ac:dyDescent="0.2">
      <c r="A3099" s="1" t="s">
        <v>3971</v>
      </c>
      <c r="B3099" s="1" t="s">
        <v>7642</v>
      </c>
      <c r="C3099" s="1" t="s">
        <v>3163</v>
      </c>
      <c r="D3099" s="1">
        <v>20800</v>
      </c>
      <c r="E3099" t="s">
        <v>7652</v>
      </c>
    </row>
    <row r="3100" spans="1:5" x14ac:dyDescent="0.2">
      <c r="A3100" s="1" t="s">
        <v>4215</v>
      </c>
      <c r="B3100" s="1" t="s">
        <v>7642</v>
      </c>
      <c r="C3100" s="1" t="s">
        <v>808</v>
      </c>
      <c r="D3100" s="1">
        <v>125800</v>
      </c>
      <c r="E3100" t="s">
        <v>7652</v>
      </c>
    </row>
    <row r="3101" spans="1:5" x14ac:dyDescent="0.2">
      <c r="A3101" s="1" t="s">
        <v>4337</v>
      </c>
      <c r="B3101" s="1" t="s">
        <v>7642</v>
      </c>
      <c r="C3101" s="1" t="s">
        <v>820</v>
      </c>
      <c r="D3101" s="1">
        <v>150800</v>
      </c>
      <c r="E3101" s="2" t="s">
        <v>7652</v>
      </c>
    </row>
    <row r="3102" spans="1:5" x14ac:dyDescent="0.2">
      <c r="A3102" s="1" t="s">
        <v>4424</v>
      </c>
      <c r="B3102" s="1" t="s">
        <v>7642</v>
      </c>
      <c r="C3102" s="1" t="s">
        <v>830</v>
      </c>
      <c r="D3102" s="1">
        <v>225800</v>
      </c>
      <c r="E3102" t="s">
        <v>7652</v>
      </c>
    </row>
    <row r="3103" spans="1:5" x14ac:dyDescent="0.2">
      <c r="A3103" s="1" t="s">
        <v>3995</v>
      </c>
      <c r="B3103" s="1" t="s">
        <v>7642</v>
      </c>
      <c r="C3103" s="1" t="s">
        <v>834</v>
      </c>
      <c r="D3103" s="1">
        <v>61300</v>
      </c>
      <c r="E3103" t="s">
        <v>7652</v>
      </c>
    </row>
    <row r="3104" spans="1:5" x14ac:dyDescent="0.2">
      <c r="A3104" s="1" t="s">
        <v>4374</v>
      </c>
      <c r="B3104" s="1" t="s">
        <v>7642</v>
      </c>
      <c r="C3104" s="1" t="s">
        <v>836</v>
      </c>
      <c r="D3104" s="1">
        <v>50800</v>
      </c>
      <c r="E3104" t="s">
        <v>7652</v>
      </c>
    </row>
    <row r="3105" spans="1:5" x14ac:dyDescent="0.2">
      <c r="A3105" s="1" t="s">
        <v>4531</v>
      </c>
      <c r="B3105" s="1" t="s">
        <v>7642</v>
      </c>
      <c r="C3105" s="1" t="s">
        <v>850</v>
      </c>
      <c r="D3105" s="1">
        <v>165800</v>
      </c>
      <c r="E3105" t="s">
        <v>7652</v>
      </c>
    </row>
    <row r="3106" spans="1:5" x14ac:dyDescent="0.2">
      <c r="A3106" s="1" t="s">
        <v>4599</v>
      </c>
      <c r="B3106" s="1" t="s">
        <v>7642</v>
      </c>
      <c r="C3106" s="1" t="s">
        <v>882</v>
      </c>
      <c r="D3106" s="1">
        <v>70800</v>
      </c>
      <c r="E3106" t="s">
        <v>7652</v>
      </c>
    </row>
    <row r="3107" spans="1:5" x14ac:dyDescent="0.2">
      <c r="A3107" s="1" t="s">
        <v>3762</v>
      </c>
      <c r="B3107" s="1" t="s">
        <v>7642</v>
      </c>
      <c r="C3107" s="1" t="s">
        <v>3763</v>
      </c>
      <c r="D3107" s="1">
        <v>15800</v>
      </c>
      <c r="E3107" t="s">
        <v>7652</v>
      </c>
    </row>
    <row r="3108" spans="1:5" x14ac:dyDescent="0.2">
      <c r="A3108" s="1" t="s">
        <v>4064</v>
      </c>
      <c r="B3108" s="1" t="s">
        <v>7642</v>
      </c>
      <c r="C3108" s="1" t="s">
        <v>948</v>
      </c>
      <c r="D3108" s="1">
        <v>100800</v>
      </c>
      <c r="E3108" t="s">
        <v>7652</v>
      </c>
    </row>
    <row r="3109" spans="1:5" x14ac:dyDescent="0.2">
      <c r="A3109" s="1" t="s">
        <v>3920</v>
      </c>
      <c r="B3109" s="1" t="s">
        <v>7642</v>
      </c>
      <c r="C3109" s="1" t="s">
        <v>954</v>
      </c>
      <c r="D3109" s="1">
        <v>160800</v>
      </c>
      <c r="E3109" s="2" t="s">
        <v>7652</v>
      </c>
    </row>
    <row r="3110" spans="1:5" x14ac:dyDescent="0.2">
      <c r="A3110" s="1" t="s">
        <v>3760</v>
      </c>
      <c r="B3110" s="1" t="s">
        <v>7642</v>
      </c>
      <c r="C3110" s="1" t="s">
        <v>1044</v>
      </c>
      <c r="D3110" s="1">
        <v>10800</v>
      </c>
      <c r="E3110" t="s">
        <v>7652</v>
      </c>
    </row>
    <row r="3111" spans="1:5" x14ac:dyDescent="0.2">
      <c r="A3111" s="1" t="s">
        <v>3879</v>
      </c>
      <c r="B3111" s="1" t="s">
        <v>7642</v>
      </c>
      <c r="C3111" s="1" t="s">
        <v>3880</v>
      </c>
      <c r="D3111" s="1">
        <v>39800</v>
      </c>
      <c r="E3111" t="s">
        <v>7652</v>
      </c>
    </row>
    <row r="3112" spans="1:5" x14ac:dyDescent="0.2">
      <c r="A3112" s="1" t="s">
        <v>4237</v>
      </c>
      <c r="B3112" s="1" t="s">
        <v>7642</v>
      </c>
      <c r="C3112" s="1" t="s">
        <v>1056</v>
      </c>
      <c r="D3112" s="1">
        <v>25800</v>
      </c>
      <c r="E3112" t="s">
        <v>7652</v>
      </c>
    </row>
    <row r="3113" spans="1:5" x14ac:dyDescent="0.2">
      <c r="A3113" s="1" t="s">
        <v>4315</v>
      </c>
      <c r="B3113" s="1" t="s">
        <v>7642</v>
      </c>
      <c r="C3113" s="1" t="s">
        <v>1058</v>
      </c>
      <c r="D3113" s="1">
        <v>69300</v>
      </c>
      <c r="E3113" t="s">
        <v>7652</v>
      </c>
    </row>
    <row r="3114" spans="1:5" x14ac:dyDescent="0.2">
      <c r="A3114" s="1" t="s">
        <v>4376</v>
      </c>
      <c r="B3114" s="1" t="s">
        <v>7642</v>
      </c>
      <c r="C3114" s="1" t="s">
        <v>1060</v>
      </c>
      <c r="D3114" s="1">
        <v>100800</v>
      </c>
      <c r="E3114" t="s">
        <v>7652</v>
      </c>
    </row>
    <row r="3115" spans="1:5" x14ac:dyDescent="0.2">
      <c r="A3115" s="1" t="s">
        <v>4218</v>
      </c>
      <c r="B3115" s="1" t="s">
        <v>7642</v>
      </c>
      <c r="C3115" s="1" t="s">
        <v>1062</v>
      </c>
      <c r="D3115" s="1">
        <v>80800</v>
      </c>
      <c r="E3115" t="s">
        <v>7652</v>
      </c>
    </row>
    <row r="3116" spans="1:5" x14ac:dyDescent="0.2">
      <c r="A3116" s="1" t="s">
        <v>4366</v>
      </c>
      <c r="B3116" s="1" t="s">
        <v>7642</v>
      </c>
      <c r="C3116" s="1" t="s">
        <v>1064</v>
      </c>
      <c r="D3116" s="1">
        <v>60800</v>
      </c>
      <c r="E3116" t="s">
        <v>7652</v>
      </c>
    </row>
    <row r="3117" spans="1:5" x14ac:dyDescent="0.2">
      <c r="A3117" s="1" t="s">
        <v>4132</v>
      </c>
      <c r="B3117" s="1" t="s">
        <v>7642</v>
      </c>
      <c r="C3117" s="1" t="s">
        <v>1086</v>
      </c>
      <c r="D3117" s="1">
        <v>15800</v>
      </c>
      <c r="E3117" t="s">
        <v>7652</v>
      </c>
    </row>
    <row r="3118" spans="1:5" x14ac:dyDescent="0.2">
      <c r="A3118" s="1" t="s">
        <v>4228</v>
      </c>
      <c r="B3118" s="1" t="s">
        <v>7642</v>
      </c>
      <c r="C3118" s="1" t="s">
        <v>1100</v>
      </c>
      <c r="D3118" s="1">
        <v>25800</v>
      </c>
      <c r="E3118" s="2" t="s">
        <v>7652</v>
      </c>
    </row>
    <row r="3119" spans="1:5" x14ac:dyDescent="0.2">
      <c r="A3119" s="1" t="s">
        <v>4521</v>
      </c>
      <c r="B3119" s="1" t="s">
        <v>7642</v>
      </c>
      <c r="C3119" s="1" t="s">
        <v>1124</v>
      </c>
      <c r="D3119" s="1">
        <v>80800</v>
      </c>
      <c r="E3119" t="s">
        <v>7652</v>
      </c>
    </row>
    <row r="3120" spans="1:5" x14ac:dyDescent="0.2">
      <c r="A3120" s="1" t="s">
        <v>4267</v>
      </c>
      <c r="B3120" s="1" t="s">
        <v>7642</v>
      </c>
      <c r="C3120" s="1" t="s">
        <v>1150</v>
      </c>
      <c r="D3120" s="1">
        <v>25800</v>
      </c>
      <c r="E3120" t="s">
        <v>7652</v>
      </c>
    </row>
    <row r="3121" spans="1:5" x14ac:dyDescent="0.2">
      <c r="A3121" s="1" t="s">
        <v>4330</v>
      </c>
      <c r="B3121" s="1" t="s">
        <v>7642</v>
      </c>
      <c r="C3121" s="1" t="s">
        <v>1186</v>
      </c>
      <c r="D3121" s="1">
        <v>164300</v>
      </c>
      <c r="E3121" t="s">
        <v>7652</v>
      </c>
    </row>
    <row r="3122" spans="1:5" x14ac:dyDescent="0.2">
      <c r="A3122" s="1" t="s">
        <v>4610</v>
      </c>
      <c r="B3122" s="1" t="s">
        <v>7642</v>
      </c>
      <c r="C3122" s="1" t="s">
        <v>1190</v>
      </c>
      <c r="D3122" s="1">
        <v>65800</v>
      </c>
      <c r="E3122" t="s">
        <v>7652</v>
      </c>
    </row>
    <row r="3123" spans="1:5" x14ac:dyDescent="0.2">
      <c r="A3123" s="1" t="s">
        <v>3725</v>
      </c>
      <c r="B3123" s="1" t="s">
        <v>7642</v>
      </c>
      <c r="C3123" s="1" t="s">
        <v>1250</v>
      </c>
      <c r="D3123" s="1">
        <v>25800</v>
      </c>
      <c r="E3123" t="s">
        <v>7652</v>
      </c>
    </row>
    <row r="3124" spans="1:5" x14ac:dyDescent="0.2">
      <c r="A3124" s="1" t="s">
        <v>3844</v>
      </c>
      <c r="B3124" s="1" t="s">
        <v>7642</v>
      </c>
      <c r="C3124" s="1" t="s">
        <v>1300</v>
      </c>
      <c r="D3124" s="1">
        <v>100800</v>
      </c>
      <c r="E3124" t="s">
        <v>7652</v>
      </c>
    </row>
    <row r="3125" spans="1:5" x14ac:dyDescent="0.2">
      <c r="A3125" s="1" t="s">
        <v>4586</v>
      </c>
      <c r="B3125" s="1" t="s">
        <v>7642</v>
      </c>
      <c r="C3125" s="1" t="s">
        <v>1356</v>
      </c>
      <c r="D3125" s="1">
        <v>20800</v>
      </c>
      <c r="E3125" t="s">
        <v>7652</v>
      </c>
    </row>
    <row r="3126" spans="1:5" x14ac:dyDescent="0.2">
      <c r="A3126" s="1" t="s">
        <v>4080</v>
      </c>
      <c r="B3126" s="1" t="s">
        <v>7642</v>
      </c>
      <c r="C3126" s="1" t="s">
        <v>1450</v>
      </c>
      <c r="D3126" s="1">
        <v>20300</v>
      </c>
      <c r="E3126" t="s">
        <v>7652</v>
      </c>
    </row>
    <row r="3127" spans="1:5" x14ac:dyDescent="0.2">
      <c r="A3127" s="1" t="s">
        <v>4034</v>
      </c>
      <c r="B3127" s="1" t="s">
        <v>7642</v>
      </c>
      <c r="C3127" s="1" t="s">
        <v>1486</v>
      </c>
      <c r="D3127" s="1">
        <v>15800</v>
      </c>
      <c r="E3127" s="2" t="s">
        <v>7652</v>
      </c>
    </row>
    <row r="3128" spans="1:5" x14ac:dyDescent="0.2">
      <c r="A3128" s="1" t="s">
        <v>3897</v>
      </c>
      <c r="B3128" s="1" t="s">
        <v>7642</v>
      </c>
      <c r="C3128" s="1" t="s">
        <v>1494</v>
      </c>
      <c r="D3128" s="1">
        <v>19300</v>
      </c>
      <c r="E3128" t="s">
        <v>7652</v>
      </c>
    </row>
    <row r="3129" spans="1:5" x14ac:dyDescent="0.2">
      <c r="A3129" s="1" t="s">
        <v>4634</v>
      </c>
      <c r="B3129" s="1" t="s">
        <v>7642</v>
      </c>
      <c r="C3129" s="1" t="s">
        <v>1500</v>
      </c>
      <c r="D3129" s="1">
        <v>15800</v>
      </c>
      <c r="E3129" t="s">
        <v>7652</v>
      </c>
    </row>
    <row r="3130" spans="1:5" x14ac:dyDescent="0.2">
      <c r="A3130" s="1" t="s">
        <v>3843</v>
      </c>
      <c r="B3130" s="1" t="s">
        <v>7642</v>
      </c>
      <c r="C3130" s="1" t="s">
        <v>1514</v>
      </c>
      <c r="D3130" s="1">
        <v>175800</v>
      </c>
      <c r="E3130" t="s">
        <v>7652</v>
      </c>
    </row>
    <row r="3131" spans="1:5" x14ac:dyDescent="0.2">
      <c r="A3131" s="1" t="s">
        <v>4524</v>
      </c>
      <c r="B3131" s="1" t="s">
        <v>7642</v>
      </c>
      <c r="C3131" s="1" t="s">
        <v>1516</v>
      </c>
      <c r="D3131" s="1">
        <v>15800</v>
      </c>
      <c r="E3131" t="s">
        <v>7652</v>
      </c>
    </row>
    <row r="3132" spans="1:5" x14ac:dyDescent="0.2">
      <c r="A3132" s="1" t="s">
        <v>3981</v>
      </c>
      <c r="B3132" s="1" t="s">
        <v>7642</v>
      </c>
      <c r="C3132" s="1" t="s">
        <v>1520</v>
      </c>
      <c r="D3132" s="1">
        <v>393800</v>
      </c>
      <c r="E3132" s="2" t="s">
        <v>7652</v>
      </c>
    </row>
    <row r="3133" spans="1:5" x14ac:dyDescent="0.2">
      <c r="A3133" s="1" t="s">
        <v>3861</v>
      </c>
      <c r="B3133" s="1" t="s">
        <v>7642</v>
      </c>
      <c r="C3133" s="1" t="s">
        <v>1655</v>
      </c>
      <c r="D3133" s="1">
        <v>25800</v>
      </c>
      <c r="E3133" t="s">
        <v>7652</v>
      </c>
    </row>
    <row r="3134" spans="1:5" x14ac:dyDescent="0.2">
      <c r="A3134" s="1" t="s">
        <v>4193</v>
      </c>
      <c r="B3134" s="1" t="s">
        <v>7642</v>
      </c>
      <c r="C3134" s="1" t="s">
        <v>1707</v>
      </c>
      <c r="D3134" s="1">
        <v>13300</v>
      </c>
      <c r="E3134" t="s">
        <v>7652</v>
      </c>
    </row>
    <row r="3135" spans="1:5" x14ac:dyDescent="0.2">
      <c r="A3135" s="1" t="s">
        <v>3929</v>
      </c>
      <c r="B3135" s="1" t="s">
        <v>7642</v>
      </c>
      <c r="C3135" s="1" t="s">
        <v>1725</v>
      </c>
      <c r="D3135" s="1">
        <v>87300</v>
      </c>
      <c r="E3135" t="s">
        <v>7652</v>
      </c>
    </row>
    <row r="3136" spans="1:5" x14ac:dyDescent="0.2">
      <c r="A3136" s="1" t="s">
        <v>4356</v>
      </c>
      <c r="B3136" s="1" t="s">
        <v>7642</v>
      </c>
      <c r="C3136" s="1" t="s">
        <v>1753</v>
      </c>
      <c r="D3136" s="1">
        <v>3000</v>
      </c>
      <c r="E3136" t="s">
        <v>7652</v>
      </c>
    </row>
    <row r="3137" spans="1:5" x14ac:dyDescent="0.2">
      <c r="A3137" s="1" t="s">
        <v>4649</v>
      </c>
      <c r="B3137" s="1" t="s">
        <v>7642</v>
      </c>
      <c r="C3137" s="1" t="s">
        <v>4650</v>
      </c>
      <c r="D3137" s="1">
        <v>22800</v>
      </c>
      <c r="E3137" s="2" t="s">
        <v>7649</v>
      </c>
    </row>
    <row r="3138" spans="1:5" x14ac:dyDescent="0.2">
      <c r="A3138" s="1" t="s">
        <v>4414</v>
      </c>
      <c r="B3138" s="1" t="s">
        <v>7642</v>
      </c>
      <c r="C3138" s="1" t="s">
        <v>56</v>
      </c>
      <c r="D3138" s="1">
        <v>65800</v>
      </c>
      <c r="E3138" t="s">
        <v>7649</v>
      </c>
    </row>
    <row r="3139" spans="1:5" x14ac:dyDescent="0.2">
      <c r="A3139" s="1" t="s">
        <v>4471</v>
      </c>
      <c r="B3139" s="1" t="s">
        <v>7642</v>
      </c>
      <c r="C3139" s="1" t="s">
        <v>70</v>
      </c>
      <c r="D3139" s="1">
        <v>18300</v>
      </c>
      <c r="E3139" t="s">
        <v>7649</v>
      </c>
    </row>
    <row r="3140" spans="1:5" x14ac:dyDescent="0.2">
      <c r="A3140" s="1" t="s">
        <v>4092</v>
      </c>
      <c r="B3140" s="1" t="s">
        <v>7642</v>
      </c>
      <c r="C3140" s="1" t="s">
        <v>2796</v>
      </c>
      <c r="D3140" s="1">
        <v>5800</v>
      </c>
      <c r="E3140" t="s">
        <v>7649</v>
      </c>
    </row>
    <row r="3141" spans="1:5" x14ac:dyDescent="0.2">
      <c r="A3141" s="1" t="s">
        <v>3869</v>
      </c>
      <c r="B3141" s="1" t="s">
        <v>7642</v>
      </c>
      <c r="C3141" s="1" t="s">
        <v>1822</v>
      </c>
      <c r="D3141" s="1">
        <v>18550</v>
      </c>
      <c r="E3141" t="s">
        <v>7649</v>
      </c>
    </row>
    <row r="3142" spans="1:5" x14ac:dyDescent="0.2">
      <c r="A3142" s="1" t="s">
        <v>4065</v>
      </c>
      <c r="B3142" s="1" t="s">
        <v>7642</v>
      </c>
      <c r="C3142" s="1" t="s">
        <v>76</v>
      </c>
      <c r="D3142" s="1">
        <v>25800</v>
      </c>
      <c r="E3142" t="s">
        <v>7649</v>
      </c>
    </row>
    <row r="3143" spans="1:5" x14ac:dyDescent="0.2">
      <c r="A3143" s="1" t="s">
        <v>4307</v>
      </c>
      <c r="B3143" s="1" t="s">
        <v>7642</v>
      </c>
      <c r="C3143" s="1" t="s">
        <v>78</v>
      </c>
      <c r="D3143" s="1">
        <v>35800</v>
      </c>
      <c r="E3143" t="s">
        <v>7649</v>
      </c>
    </row>
    <row r="3144" spans="1:5" x14ac:dyDescent="0.2">
      <c r="A3144" s="1" t="s">
        <v>4069</v>
      </c>
      <c r="B3144" s="1" t="s">
        <v>7642</v>
      </c>
      <c r="C3144" s="1" t="s">
        <v>92</v>
      </c>
      <c r="D3144" s="1">
        <v>5800</v>
      </c>
      <c r="E3144" t="s">
        <v>7649</v>
      </c>
    </row>
    <row r="3145" spans="1:5" x14ac:dyDescent="0.2">
      <c r="A3145" s="1" t="s">
        <v>3821</v>
      </c>
      <c r="B3145" s="1" t="s">
        <v>7642</v>
      </c>
      <c r="C3145" s="1" t="s">
        <v>1836</v>
      </c>
      <c r="D3145" s="1">
        <v>5800</v>
      </c>
      <c r="E3145" t="s">
        <v>7649</v>
      </c>
    </row>
    <row r="3146" spans="1:5" x14ac:dyDescent="0.2">
      <c r="A3146" s="1" t="s">
        <v>4000</v>
      </c>
      <c r="B3146" s="1" t="s">
        <v>7642</v>
      </c>
      <c r="C3146" s="1" t="s">
        <v>108</v>
      </c>
      <c r="D3146" s="1">
        <v>5800</v>
      </c>
      <c r="E3146" t="s">
        <v>7649</v>
      </c>
    </row>
    <row r="3147" spans="1:5" x14ac:dyDescent="0.2">
      <c r="A3147" s="1" t="s">
        <v>4211</v>
      </c>
      <c r="B3147" s="1" t="s">
        <v>7642</v>
      </c>
      <c r="C3147" s="1" t="s">
        <v>156</v>
      </c>
      <c r="D3147" s="1">
        <v>15800</v>
      </c>
      <c r="E3147" t="s">
        <v>7649</v>
      </c>
    </row>
    <row r="3148" spans="1:5" x14ac:dyDescent="0.2">
      <c r="A3148" s="1" t="s">
        <v>3819</v>
      </c>
      <c r="B3148" s="1" t="s">
        <v>7642</v>
      </c>
      <c r="C3148" s="1" t="s">
        <v>166</v>
      </c>
      <c r="D3148" s="1">
        <v>10800</v>
      </c>
      <c r="E3148" t="s">
        <v>7649</v>
      </c>
    </row>
    <row r="3149" spans="1:5" x14ac:dyDescent="0.2">
      <c r="A3149" s="1" t="s">
        <v>4222</v>
      </c>
      <c r="B3149" s="1" t="s">
        <v>7642</v>
      </c>
      <c r="C3149" s="1" t="s">
        <v>184</v>
      </c>
      <c r="D3149" s="1">
        <v>35800</v>
      </c>
      <c r="E3149" t="s">
        <v>7649</v>
      </c>
    </row>
    <row r="3150" spans="1:5" x14ac:dyDescent="0.2">
      <c r="A3150" s="1" t="s">
        <v>4177</v>
      </c>
      <c r="B3150" s="1" t="s">
        <v>7642</v>
      </c>
      <c r="C3150" s="1" t="s">
        <v>186</v>
      </c>
      <c r="D3150" s="1">
        <v>50800</v>
      </c>
      <c r="E3150" t="s">
        <v>7649</v>
      </c>
    </row>
    <row r="3151" spans="1:5" x14ac:dyDescent="0.2">
      <c r="A3151" s="1" t="s">
        <v>4460</v>
      </c>
      <c r="B3151" s="1" t="s">
        <v>7642</v>
      </c>
      <c r="C3151" s="1" t="s">
        <v>208</v>
      </c>
      <c r="D3151" s="1">
        <v>15800</v>
      </c>
      <c r="E3151" t="s">
        <v>7649</v>
      </c>
    </row>
    <row r="3152" spans="1:5" x14ac:dyDescent="0.2">
      <c r="A3152" s="1" t="s">
        <v>4031</v>
      </c>
      <c r="B3152" s="1" t="s">
        <v>7642</v>
      </c>
      <c r="C3152" s="1" t="s">
        <v>220</v>
      </c>
      <c r="D3152" s="1">
        <v>15800</v>
      </c>
      <c r="E3152" t="s">
        <v>7649</v>
      </c>
    </row>
    <row r="3153" spans="1:5" x14ac:dyDescent="0.2">
      <c r="A3153" s="1" t="s">
        <v>4515</v>
      </c>
      <c r="B3153" s="1" t="s">
        <v>7642</v>
      </c>
      <c r="C3153" s="1" t="s">
        <v>4516</v>
      </c>
      <c r="D3153" s="1">
        <v>3500</v>
      </c>
      <c r="E3153" t="s">
        <v>7649</v>
      </c>
    </row>
    <row r="3154" spans="1:5" x14ac:dyDescent="0.2">
      <c r="A3154" s="1" t="s">
        <v>4520</v>
      </c>
      <c r="B3154" s="1" t="s">
        <v>7642</v>
      </c>
      <c r="C3154" s="1" t="s">
        <v>2884</v>
      </c>
      <c r="D3154" s="1">
        <v>15800</v>
      </c>
      <c r="E3154" t="s">
        <v>7649</v>
      </c>
    </row>
    <row r="3155" spans="1:5" x14ac:dyDescent="0.2">
      <c r="A3155" s="1" t="s">
        <v>4137</v>
      </c>
      <c r="B3155" s="1" t="s">
        <v>7642</v>
      </c>
      <c r="C3155" s="1" t="s">
        <v>250</v>
      </c>
      <c r="D3155" s="1">
        <v>45800</v>
      </c>
      <c r="E3155" t="s">
        <v>7649</v>
      </c>
    </row>
    <row r="3156" spans="1:5" x14ac:dyDescent="0.2">
      <c r="A3156" s="1" t="s">
        <v>4479</v>
      </c>
      <c r="B3156" s="1" t="s">
        <v>7642</v>
      </c>
      <c r="C3156" s="1" t="s">
        <v>264</v>
      </c>
      <c r="D3156" s="1">
        <v>104800</v>
      </c>
      <c r="E3156" t="s">
        <v>7649</v>
      </c>
    </row>
    <row r="3157" spans="1:5" x14ac:dyDescent="0.2">
      <c r="A3157" s="1" t="s">
        <v>4387</v>
      </c>
      <c r="B3157" s="1" t="s">
        <v>7642</v>
      </c>
      <c r="C3157" s="1" t="s">
        <v>268</v>
      </c>
      <c r="D3157" s="1">
        <v>13300</v>
      </c>
      <c r="E3157" t="s">
        <v>7649</v>
      </c>
    </row>
    <row r="3158" spans="1:5" x14ac:dyDescent="0.2">
      <c r="A3158" s="1" t="s">
        <v>4145</v>
      </c>
      <c r="B3158" s="1" t="s">
        <v>7642</v>
      </c>
      <c r="C3158" s="1" t="s">
        <v>282</v>
      </c>
      <c r="D3158" s="1">
        <v>125800</v>
      </c>
      <c r="E3158" t="s">
        <v>7649</v>
      </c>
    </row>
    <row r="3159" spans="1:5" x14ac:dyDescent="0.2">
      <c r="A3159" s="1" t="s">
        <v>4596</v>
      </c>
      <c r="B3159" s="1" t="s">
        <v>7642</v>
      </c>
      <c r="C3159" s="1" t="s">
        <v>1949</v>
      </c>
      <c r="D3159" s="1">
        <v>5800</v>
      </c>
      <c r="E3159" t="s">
        <v>7649</v>
      </c>
    </row>
    <row r="3160" spans="1:5" x14ac:dyDescent="0.2">
      <c r="A3160" s="1" t="s">
        <v>3987</v>
      </c>
      <c r="B3160" s="1" t="s">
        <v>7642</v>
      </c>
      <c r="C3160" s="1" t="s">
        <v>1955</v>
      </c>
      <c r="D3160" s="1">
        <v>8300</v>
      </c>
      <c r="E3160" t="s">
        <v>7649</v>
      </c>
    </row>
    <row r="3161" spans="1:5" x14ac:dyDescent="0.2">
      <c r="A3161" s="1" t="s">
        <v>3788</v>
      </c>
      <c r="B3161" s="1" t="s">
        <v>7642</v>
      </c>
      <c r="C3161" s="1" t="s">
        <v>1965</v>
      </c>
      <c r="D3161" s="1">
        <v>5800</v>
      </c>
      <c r="E3161" t="s">
        <v>7649</v>
      </c>
    </row>
    <row r="3162" spans="1:5" x14ac:dyDescent="0.2">
      <c r="A3162" s="1" t="s">
        <v>4340</v>
      </c>
      <c r="B3162" s="1" t="s">
        <v>7642</v>
      </c>
      <c r="C3162" s="1" t="s">
        <v>336</v>
      </c>
      <c r="D3162" s="1">
        <v>5800</v>
      </c>
      <c r="E3162" t="s">
        <v>7649</v>
      </c>
    </row>
    <row r="3163" spans="1:5" x14ac:dyDescent="0.2">
      <c r="A3163" s="1" t="s">
        <v>4569</v>
      </c>
      <c r="B3163" s="1" t="s">
        <v>7642</v>
      </c>
      <c r="C3163" s="1" t="s">
        <v>338</v>
      </c>
      <c r="D3163" s="1">
        <v>25800</v>
      </c>
      <c r="E3163" t="s">
        <v>7649</v>
      </c>
    </row>
    <row r="3164" spans="1:5" x14ac:dyDescent="0.2">
      <c r="A3164" s="1" t="s">
        <v>4160</v>
      </c>
      <c r="B3164" s="1" t="s">
        <v>7642</v>
      </c>
      <c r="C3164" s="1" t="s">
        <v>340</v>
      </c>
      <c r="D3164" s="1">
        <v>25800</v>
      </c>
      <c r="E3164" t="s">
        <v>7649</v>
      </c>
    </row>
    <row r="3165" spans="1:5" x14ac:dyDescent="0.2">
      <c r="A3165" s="1" t="s">
        <v>4403</v>
      </c>
      <c r="B3165" s="1" t="s">
        <v>7642</v>
      </c>
      <c r="C3165" s="1" t="s">
        <v>4404</v>
      </c>
      <c r="D3165" s="1">
        <v>5800</v>
      </c>
      <c r="E3165" t="s">
        <v>7649</v>
      </c>
    </row>
    <row r="3166" spans="1:5" x14ac:dyDescent="0.2">
      <c r="A3166" s="1" t="s">
        <v>3826</v>
      </c>
      <c r="B3166" s="1" t="s">
        <v>7642</v>
      </c>
      <c r="C3166" s="1" t="s">
        <v>346</v>
      </c>
      <c r="D3166" s="1">
        <v>10800</v>
      </c>
      <c r="E3166" t="s">
        <v>7649</v>
      </c>
    </row>
    <row r="3167" spans="1:5" x14ac:dyDescent="0.2">
      <c r="A3167" s="1" t="s">
        <v>4555</v>
      </c>
      <c r="B3167" s="1" t="s">
        <v>7642</v>
      </c>
      <c r="C3167" s="1" t="s">
        <v>406</v>
      </c>
      <c r="D3167" s="1">
        <v>15800</v>
      </c>
      <c r="E3167" s="2" t="s">
        <v>7649</v>
      </c>
    </row>
    <row r="3168" spans="1:5" x14ac:dyDescent="0.2">
      <c r="A3168" s="1" t="s">
        <v>4647</v>
      </c>
      <c r="B3168" s="1" t="s">
        <v>7642</v>
      </c>
      <c r="C3168" s="1" t="s">
        <v>418</v>
      </c>
      <c r="D3168" s="1">
        <v>4640</v>
      </c>
      <c r="E3168" t="s">
        <v>7649</v>
      </c>
    </row>
    <row r="3169" spans="1:5" x14ac:dyDescent="0.2">
      <c r="A3169" s="1" t="s">
        <v>4433</v>
      </c>
      <c r="B3169" s="1" t="s">
        <v>7642</v>
      </c>
      <c r="C3169" s="1" t="s">
        <v>420</v>
      </c>
      <c r="D3169" s="1">
        <v>15800</v>
      </c>
      <c r="E3169" t="s">
        <v>7649</v>
      </c>
    </row>
    <row r="3170" spans="1:5" x14ac:dyDescent="0.2">
      <c r="A3170" s="1" t="s">
        <v>4523</v>
      </c>
      <c r="B3170" s="1" t="s">
        <v>7642</v>
      </c>
      <c r="C3170" s="1" t="s">
        <v>422</v>
      </c>
      <c r="D3170" s="1">
        <v>5800</v>
      </c>
      <c r="E3170" t="s">
        <v>7649</v>
      </c>
    </row>
    <row r="3171" spans="1:5" x14ac:dyDescent="0.2">
      <c r="A3171" s="1" t="s">
        <v>4175</v>
      </c>
      <c r="B3171" s="1" t="s">
        <v>7642</v>
      </c>
      <c r="C3171" s="1" t="s">
        <v>2032</v>
      </c>
      <c r="D3171" s="1">
        <v>8300</v>
      </c>
      <c r="E3171" t="s">
        <v>7649</v>
      </c>
    </row>
    <row r="3172" spans="1:5" x14ac:dyDescent="0.2">
      <c r="A3172" s="1" t="s">
        <v>4081</v>
      </c>
      <c r="B3172" s="1" t="s">
        <v>7642</v>
      </c>
      <c r="C3172" s="1" t="s">
        <v>472</v>
      </c>
      <c r="D3172" s="1">
        <v>8300</v>
      </c>
      <c r="E3172" t="s">
        <v>7649</v>
      </c>
    </row>
    <row r="3173" spans="1:5" x14ac:dyDescent="0.2">
      <c r="A3173" s="1" t="s">
        <v>4217</v>
      </c>
      <c r="B3173" s="1" t="s">
        <v>7642</v>
      </c>
      <c r="C3173" s="1" t="s">
        <v>2070</v>
      </c>
      <c r="D3173" s="1">
        <v>8300</v>
      </c>
      <c r="E3173" t="s">
        <v>7649</v>
      </c>
    </row>
    <row r="3174" spans="1:5" x14ac:dyDescent="0.2">
      <c r="A3174" s="1" t="s">
        <v>4049</v>
      </c>
      <c r="B3174" s="1" t="s">
        <v>7642</v>
      </c>
      <c r="C3174" s="1" t="s">
        <v>510</v>
      </c>
      <c r="D3174" s="1">
        <v>8300</v>
      </c>
      <c r="E3174" t="s">
        <v>7649</v>
      </c>
    </row>
    <row r="3175" spans="1:5" x14ac:dyDescent="0.2">
      <c r="A3175" s="1" t="s">
        <v>4195</v>
      </c>
      <c r="B3175" s="1" t="s">
        <v>7642</v>
      </c>
      <c r="C3175" s="1" t="s">
        <v>518</v>
      </c>
      <c r="D3175" s="1">
        <v>15800</v>
      </c>
      <c r="E3175" t="s">
        <v>7649</v>
      </c>
    </row>
    <row r="3176" spans="1:5" x14ac:dyDescent="0.2">
      <c r="A3176" s="1" t="s">
        <v>4352</v>
      </c>
      <c r="B3176" s="1" t="s">
        <v>7642</v>
      </c>
      <c r="C3176" s="1" t="s">
        <v>550</v>
      </c>
      <c r="D3176" s="1">
        <v>15800</v>
      </c>
      <c r="E3176" t="s">
        <v>7649</v>
      </c>
    </row>
    <row r="3177" spans="1:5" x14ac:dyDescent="0.2">
      <c r="A3177" s="1" t="s">
        <v>4561</v>
      </c>
      <c r="B3177" s="1" t="s">
        <v>7642</v>
      </c>
      <c r="C3177" s="1" t="s">
        <v>558</v>
      </c>
      <c r="D3177" s="1">
        <v>5800</v>
      </c>
      <c r="E3177" t="s">
        <v>7649</v>
      </c>
    </row>
    <row r="3178" spans="1:5" x14ac:dyDescent="0.2">
      <c r="A3178" s="1" t="s">
        <v>4261</v>
      </c>
      <c r="B3178" s="1" t="s">
        <v>7642</v>
      </c>
      <c r="C3178" s="1" t="s">
        <v>560</v>
      </c>
      <c r="D3178" s="1">
        <v>155800</v>
      </c>
      <c r="E3178" t="s">
        <v>7649</v>
      </c>
    </row>
    <row r="3179" spans="1:5" x14ac:dyDescent="0.2">
      <c r="A3179" s="1" t="s">
        <v>4066</v>
      </c>
      <c r="B3179" s="1" t="s">
        <v>7642</v>
      </c>
      <c r="C3179" s="1" t="s">
        <v>566</v>
      </c>
      <c r="D3179" s="1">
        <v>5800</v>
      </c>
      <c r="E3179" t="s">
        <v>7649</v>
      </c>
    </row>
    <row r="3180" spans="1:5" x14ac:dyDescent="0.2">
      <c r="A3180" s="1" t="s">
        <v>3777</v>
      </c>
      <c r="B3180" s="1" t="s">
        <v>7642</v>
      </c>
      <c r="C3180" s="1" t="s">
        <v>572</v>
      </c>
      <c r="D3180" s="1">
        <v>186300</v>
      </c>
      <c r="E3180" t="s">
        <v>7649</v>
      </c>
    </row>
    <row r="3181" spans="1:5" x14ac:dyDescent="0.2">
      <c r="A3181" s="1" t="s">
        <v>4324</v>
      </c>
      <c r="B3181" s="1" t="s">
        <v>7642</v>
      </c>
      <c r="C3181" s="1" t="s">
        <v>4325</v>
      </c>
      <c r="D3181" s="1">
        <v>5800</v>
      </c>
      <c r="E3181" t="s">
        <v>7649</v>
      </c>
    </row>
    <row r="3182" spans="1:5" x14ac:dyDescent="0.2">
      <c r="A3182" s="1" t="s">
        <v>4429</v>
      </c>
      <c r="B3182" s="1" t="s">
        <v>7642</v>
      </c>
      <c r="C3182" s="1" t="s">
        <v>600</v>
      </c>
      <c r="D3182" s="1">
        <v>15800</v>
      </c>
      <c r="E3182" t="s">
        <v>7649</v>
      </c>
    </row>
    <row r="3183" spans="1:5" x14ac:dyDescent="0.2">
      <c r="A3183" s="1" t="s">
        <v>3944</v>
      </c>
      <c r="B3183" s="1" t="s">
        <v>7642</v>
      </c>
      <c r="C3183" s="1" t="s">
        <v>3079</v>
      </c>
      <c r="D3183" s="1">
        <v>5800</v>
      </c>
      <c r="E3183" t="s">
        <v>7649</v>
      </c>
    </row>
    <row r="3184" spans="1:5" x14ac:dyDescent="0.2">
      <c r="A3184" s="1" t="s">
        <v>3931</v>
      </c>
      <c r="B3184" s="1" t="s">
        <v>7642</v>
      </c>
      <c r="C3184" s="1" t="s">
        <v>626</v>
      </c>
      <c r="D3184" s="1">
        <v>8300</v>
      </c>
      <c r="E3184" t="s">
        <v>7649</v>
      </c>
    </row>
    <row r="3185" spans="1:5" x14ac:dyDescent="0.2">
      <c r="A3185" s="1" t="s">
        <v>4278</v>
      </c>
      <c r="B3185" s="1" t="s">
        <v>7642</v>
      </c>
      <c r="C3185" s="1" t="s">
        <v>4279</v>
      </c>
      <c r="D3185" s="1">
        <v>5800</v>
      </c>
      <c r="E3185" t="s">
        <v>7649</v>
      </c>
    </row>
    <row r="3186" spans="1:5" x14ac:dyDescent="0.2">
      <c r="A3186" s="1" t="s">
        <v>4016</v>
      </c>
      <c r="B3186" s="1" t="s">
        <v>7642</v>
      </c>
      <c r="C3186" s="1" t="s">
        <v>3127</v>
      </c>
      <c r="D3186" s="1">
        <v>8300</v>
      </c>
      <c r="E3186" t="s">
        <v>7649</v>
      </c>
    </row>
    <row r="3187" spans="1:5" x14ac:dyDescent="0.2">
      <c r="A3187" s="1" t="s">
        <v>4601</v>
      </c>
      <c r="B3187" s="1" t="s">
        <v>7642</v>
      </c>
      <c r="C3187" s="1" t="s">
        <v>700</v>
      </c>
      <c r="D3187" s="1">
        <v>15800</v>
      </c>
      <c r="E3187" t="s">
        <v>7649</v>
      </c>
    </row>
    <row r="3188" spans="1:5" x14ac:dyDescent="0.2">
      <c r="A3188" s="1" t="s">
        <v>4345</v>
      </c>
      <c r="B3188" s="1" t="s">
        <v>7642</v>
      </c>
      <c r="C3188" s="1" t="s">
        <v>4346</v>
      </c>
      <c r="D3188" s="1">
        <v>5800</v>
      </c>
      <c r="E3188" t="s">
        <v>7649</v>
      </c>
    </row>
    <row r="3189" spans="1:5" x14ac:dyDescent="0.2">
      <c r="A3189" s="1" t="s">
        <v>3851</v>
      </c>
      <c r="B3189" s="1" t="s">
        <v>7642</v>
      </c>
      <c r="C3189" s="1" t="s">
        <v>3852</v>
      </c>
      <c r="D3189" s="1">
        <v>5800</v>
      </c>
      <c r="E3189" t="s">
        <v>7649</v>
      </c>
    </row>
    <row r="3190" spans="1:5" x14ac:dyDescent="0.2">
      <c r="A3190" s="1" t="s">
        <v>4095</v>
      </c>
      <c r="B3190" s="1" t="s">
        <v>7642</v>
      </c>
      <c r="C3190" s="1" t="s">
        <v>2191</v>
      </c>
      <c r="D3190" s="1">
        <v>15800</v>
      </c>
      <c r="E3190" t="s">
        <v>7649</v>
      </c>
    </row>
    <row r="3191" spans="1:5" x14ac:dyDescent="0.2">
      <c r="A3191" s="1" t="s">
        <v>4041</v>
      </c>
      <c r="B3191" s="1" t="s">
        <v>7642</v>
      </c>
      <c r="C3191" s="1" t="s">
        <v>736</v>
      </c>
      <c r="D3191" s="1">
        <v>5800</v>
      </c>
      <c r="E3191" t="s">
        <v>7649</v>
      </c>
    </row>
    <row r="3192" spans="1:5" x14ac:dyDescent="0.2">
      <c r="A3192" s="1" t="s">
        <v>4602</v>
      </c>
      <c r="B3192" s="1" t="s">
        <v>7642</v>
      </c>
      <c r="C3192" s="1" t="s">
        <v>738</v>
      </c>
      <c r="D3192" s="1">
        <v>25800</v>
      </c>
      <c r="E3192" t="s">
        <v>7649</v>
      </c>
    </row>
    <row r="3193" spans="1:5" x14ac:dyDescent="0.2">
      <c r="A3193" s="1" t="s">
        <v>3773</v>
      </c>
      <c r="B3193" s="1" t="s">
        <v>7642</v>
      </c>
      <c r="C3193" s="1" t="s">
        <v>3774</v>
      </c>
      <c r="D3193" s="1">
        <v>5800</v>
      </c>
      <c r="E3193" t="s">
        <v>7649</v>
      </c>
    </row>
    <row r="3194" spans="1:5" x14ac:dyDescent="0.2">
      <c r="A3194" s="1" t="s">
        <v>4419</v>
      </c>
      <c r="B3194" s="1" t="s">
        <v>7642</v>
      </c>
      <c r="C3194" s="1" t="s">
        <v>778</v>
      </c>
      <c r="D3194" s="1">
        <v>5800</v>
      </c>
      <c r="E3194" t="s">
        <v>7649</v>
      </c>
    </row>
    <row r="3195" spans="1:5" x14ac:dyDescent="0.2">
      <c r="A3195" s="1" t="s">
        <v>4418</v>
      </c>
      <c r="B3195" s="1" t="s">
        <v>7642</v>
      </c>
      <c r="C3195" s="1" t="s">
        <v>810</v>
      </c>
      <c r="D3195" s="1">
        <v>15800</v>
      </c>
      <c r="E3195" t="s">
        <v>7649</v>
      </c>
    </row>
    <row r="3196" spans="1:5" x14ac:dyDescent="0.2">
      <c r="A3196" s="1" t="s">
        <v>4271</v>
      </c>
      <c r="B3196" s="1" t="s">
        <v>7642</v>
      </c>
      <c r="C3196" s="1" t="s">
        <v>818</v>
      </c>
      <c r="D3196" s="1">
        <v>60800</v>
      </c>
      <c r="E3196" t="s">
        <v>7649</v>
      </c>
    </row>
    <row r="3197" spans="1:5" x14ac:dyDescent="0.2">
      <c r="A3197" s="1" t="s">
        <v>4421</v>
      </c>
      <c r="B3197" s="1" t="s">
        <v>7642</v>
      </c>
      <c r="C3197" s="1" t="s">
        <v>832</v>
      </c>
      <c r="D3197" s="1">
        <v>55800</v>
      </c>
      <c r="E3197" t="s">
        <v>7649</v>
      </c>
    </row>
    <row r="3198" spans="1:5" x14ac:dyDescent="0.2">
      <c r="A3198" s="1" t="s">
        <v>4563</v>
      </c>
      <c r="B3198" s="1" t="s">
        <v>7642</v>
      </c>
      <c r="C3198" s="1" t="s">
        <v>840</v>
      </c>
      <c r="D3198" s="1">
        <v>159300</v>
      </c>
      <c r="E3198" s="2" t="s">
        <v>7649</v>
      </c>
    </row>
    <row r="3199" spans="1:5" x14ac:dyDescent="0.2">
      <c r="A3199" s="1" t="s">
        <v>4044</v>
      </c>
      <c r="B3199" s="1" t="s">
        <v>7642</v>
      </c>
      <c r="C3199" s="1" t="s">
        <v>842</v>
      </c>
      <c r="D3199" s="1">
        <v>50800</v>
      </c>
      <c r="E3199" s="2" t="s">
        <v>7649</v>
      </c>
    </row>
    <row r="3200" spans="1:5" x14ac:dyDescent="0.2">
      <c r="A3200" s="1" t="s">
        <v>4458</v>
      </c>
      <c r="B3200" s="1" t="s">
        <v>7642</v>
      </c>
      <c r="C3200" s="1" t="s">
        <v>846</v>
      </c>
      <c r="D3200" s="1">
        <v>3000</v>
      </c>
      <c r="E3200" s="2" t="s">
        <v>7649</v>
      </c>
    </row>
    <row r="3201" spans="1:5" x14ac:dyDescent="0.2">
      <c r="A3201" s="1" t="s">
        <v>4453</v>
      </c>
      <c r="B3201" s="1" t="s">
        <v>7642</v>
      </c>
      <c r="C3201" s="1" t="s">
        <v>862</v>
      </c>
      <c r="D3201" s="1">
        <v>15800</v>
      </c>
      <c r="E3201" t="s">
        <v>7649</v>
      </c>
    </row>
    <row r="3202" spans="1:5" x14ac:dyDescent="0.2">
      <c r="A3202" s="1" t="s">
        <v>4628</v>
      </c>
      <c r="B3202" s="1" t="s">
        <v>7642</v>
      </c>
      <c r="C3202" s="1" t="s">
        <v>3233</v>
      </c>
      <c r="D3202" s="1">
        <v>5800</v>
      </c>
      <c r="E3202" t="s">
        <v>7649</v>
      </c>
    </row>
    <row r="3203" spans="1:5" x14ac:dyDescent="0.2">
      <c r="A3203" s="1" t="s">
        <v>4070</v>
      </c>
      <c r="B3203" s="1" t="s">
        <v>7642</v>
      </c>
      <c r="C3203" s="1" t="s">
        <v>920</v>
      </c>
      <c r="D3203" s="1">
        <v>5800</v>
      </c>
      <c r="E3203" t="s">
        <v>7649</v>
      </c>
    </row>
    <row r="3204" spans="1:5" x14ac:dyDescent="0.2">
      <c r="A3204" s="1" t="s">
        <v>4150</v>
      </c>
      <c r="B3204" s="1" t="s">
        <v>7642</v>
      </c>
      <c r="C3204" s="1" t="s">
        <v>2296</v>
      </c>
      <c r="D3204" s="1">
        <v>10800</v>
      </c>
      <c r="E3204" t="s">
        <v>7649</v>
      </c>
    </row>
    <row r="3205" spans="1:5" x14ac:dyDescent="0.2">
      <c r="A3205" s="1" t="s">
        <v>3783</v>
      </c>
      <c r="B3205" s="1" t="s">
        <v>7642</v>
      </c>
      <c r="C3205" s="1" t="s">
        <v>936</v>
      </c>
      <c r="D3205" s="1">
        <v>25800</v>
      </c>
      <c r="E3205" t="s">
        <v>7649</v>
      </c>
    </row>
    <row r="3206" spans="1:5" x14ac:dyDescent="0.2">
      <c r="A3206" s="1" t="s">
        <v>4347</v>
      </c>
      <c r="B3206" s="1" t="s">
        <v>7642</v>
      </c>
      <c r="C3206" s="1" t="s">
        <v>2303</v>
      </c>
      <c r="D3206" s="1">
        <v>30800</v>
      </c>
      <c r="E3206" t="s">
        <v>7649</v>
      </c>
    </row>
    <row r="3207" spans="1:5" x14ac:dyDescent="0.2">
      <c r="A3207" s="1" t="s">
        <v>4363</v>
      </c>
      <c r="B3207" s="1" t="s">
        <v>7642</v>
      </c>
      <c r="C3207" s="1" t="s">
        <v>942</v>
      </c>
      <c r="D3207" s="1">
        <v>8300</v>
      </c>
      <c r="E3207" t="s">
        <v>7649</v>
      </c>
    </row>
    <row r="3208" spans="1:5" x14ac:dyDescent="0.2">
      <c r="A3208" s="1" t="s">
        <v>4073</v>
      </c>
      <c r="B3208" s="1" t="s">
        <v>7642</v>
      </c>
      <c r="C3208" s="1" t="s">
        <v>960</v>
      </c>
      <c r="D3208" s="1">
        <v>15800</v>
      </c>
      <c r="E3208" t="s">
        <v>7649</v>
      </c>
    </row>
    <row r="3209" spans="1:5" x14ac:dyDescent="0.2">
      <c r="A3209" s="1" t="s">
        <v>3909</v>
      </c>
      <c r="B3209" s="1" t="s">
        <v>7642</v>
      </c>
      <c r="C3209" s="1" t="s">
        <v>970</v>
      </c>
      <c r="D3209" s="1">
        <v>48800</v>
      </c>
      <c r="E3209" t="s">
        <v>7649</v>
      </c>
    </row>
    <row r="3210" spans="1:5" x14ac:dyDescent="0.2">
      <c r="A3210" s="1" t="s">
        <v>4168</v>
      </c>
      <c r="B3210" s="1" t="s">
        <v>7642</v>
      </c>
      <c r="C3210" s="1" t="s">
        <v>1002</v>
      </c>
      <c r="D3210" s="1">
        <v>15800</v>
      </c>
      <c r="E3210" t="s">
        <v>7649</v>
      </c>
    </row>
    <row r="3211" spans="1:5" x14ac:dyDescent="0.2">
      <c r="A3211" s="1" t="s">
        <v>3904</v>
      </c>
      <c r="B3211" s="1" t="s">
        <v>7642</v>
      </c>
      <c r="C3211" s="1" t="s">
        <v>1012</v>
      </c>
      <c r="D3211" s="1">
        <v>10800</v>
      </c>
      <c r="E3211" t="s">
        <v>7649</v>
      </c>
    </row>
    <row r="3212" spans="1:5" x14ac:dyDescent="0.2">
      <c r="A3212" s="1" t="s">
        <v>4223</v>
      </c>
      <c r="B3212" s="1" t="s">
        <v>7642</v>
      </c>
      <c r="C3212" s="1" t="s">
        <v>2344</v>
      </c>
      <c r="D3212" s="1">
        <v>5800</v>
      </c>
      <c r="E3212" t="s">
        <v>7649</v>
      </c>
    </row>
    <row r="3213" spans="1:5" x14ac:dyDescent="0.2">
      <c r="A3213" s="1" t="s">
        <v>3962</v>
      </c>
      <c r="B3213" s="1" t="s">
        <v>7642</v>
      </c>
      <c r="C3213" s="1" t="s">
        <v>3295</v>
      </c>
      <c r="D3213" s="1">
        <v>15800</v>
      </c>
      <c r="E3213" t="s">
        <v>7649</v>
      </c>
    </row>
    <row r="3214" spans="1:5" x14ac:dyDescent="0.2">
      <c r="A3214" s="1" t="s">
        <v>4562</v>
      </c>
      <c r="B3214" s="1" t="s">
        <v>7642</v>
      </c>
      <c r="C3214" s="1" t="s">
        <v>1018</v>
      </c>
      <c r="D3214" s="1">
        <v>175800</v>
      </c>
      <c r="E3214" t="s">
        <v>7649</v>
      </c>
    </row>
    <row r="3215" spans="1:5" x14ac:dyDescent="0.2">
      <c r="A3215" s="1" t="s">
        <v>3912</v>
      </c>
      <c r="B3215" s="1" t="s">
        <v>7642</v>
      </c>
      <c r="C3215" s="1" t="s">
        <v>1022</v>
      </c>
      <c r="D3215" s="1">
        <v>140300</v>
      </c>
      <c r="E3215" t="s">
        <v>7649</v>
      </c>
    </row>
    <row r="3216" spans="1:5" x14ac:dyDescent="0.2">
      <c r="A3216" s="1" t="s">
        <v>4417</v>
      </c>
      <c r="B3216" s="1" t="s">
        <v>7642</v>
      </c>
      <c r="C3216" s="1" t="s">
        <v>1054</v>
      </c>
      <c r="D3216" s="1">
        <v>25800</v>
      </c>
      <c r="E3216" t="s">
        <v>7649</v>
      </c>
    </row>
    <row r="3217" spans="1:5" x14ac:dyDescent="0.2">
      <c r="A3217" s="1" t="s">
        <v>4074</v>
      </c>
      <c r="B3217" s="1" t="s">
        <v>7642</v>
      </c>
      <c r="C3217" s="1" t="s">
        <v>1066</v>
      </c>
      <c r="D3217" s="1">
        <v>15800</v>
      </c>
      <c r="E3217" t="s">
        <v>7649</v>
      </c>
    </row>
    <row r="3218" spans="1:5" x14ac:dyDescent="0.2">
      <c r="A3218" s="1" t="s">
        <v>4557</v>
      </c>
      <c r="B3218" s="1" t="s">
        <v>7642</v>
      </c>
      <c r="C3218" s="1" t="s">
        <v>1068</v>
      </c>
      <c r="D3218" s="1">
        <v>5800</v>
      </c>
      <c r="E3218" t="s">
        <v>7649</v>
      </c>
    </row>
    <row r="3219" spans="1:5" x14ac:dyDescent="0.2">
      <c r="A3219" s="1" t="s">
        <v>4021</v>
      </c>
      <c r="B3219" s="1" t="s">
        <v>7642</v>
      </c>
      <c r="C3219" s="1" t="s">
        <v>3323</v>
      </c>
      <c r="D3219" s="1">
        <v>15800</v>
      </c>
      <c r="E3219" t="s">
        <v>7649</v>
      </c>
    </row>
    <row r="3220" spans="1:5" x14ac:dyDescent="0.2">
      <c r="A3220" s="1" t="s">
        <v>3976</v>
      </c>
      <c r="B3220" s="1" t="s">
        <v>7642</v>
      </c>
      <c r="C3220" s="1" t="s">
        <v>2376</v>
      </c>
      <c r="D3220" s="1">
        <v>8300</v>
      </c>
      <c r="E3220" t="s">
        <v>7649</v>
      </c>
    </row>
    <row r="3221" spans="1:5" x14ac:dyDescent="0.2">
      <c r="A3221" s="1" t="s">
        <v>3805</v>
      </c>
      <c r="B3221" s="1" t="s">
        <v>7642</v>
      </c>
      <c r="C3221" s="1" t="s">
        <v>1070</v>
      </c>
      <c r="D3221" s="1">
        <v>5800</v>
      </c>
      <c r="E3221" t="s">
        <v>7649</v>
      </c>
    </row>
    <row r="3222" spans="1:5" x14ac:dyDescent="0.2">
      <c r="A3222" s="1" t="s">
        <v>4475</v>
      </c>
      <c r="B3222" s="1" t="s">
        <v>7642</v>
      </c>
      <c r="C3222" s="1" t="s">
        <v>1072</v>
      </c>
      <c r="D3222" s="1">
        <v>28300</v>
      </c>
      <c r="E3222" t="s">
        <v>7649</v>
      </c>
    </row>
    <row r="3223" spans="1:5" x14ac:dyDescent="0.2">
      <c r="A3223" s="1" t="s">
        <v>4548</v>
      </c>
      <c r="B3223" s="1" t="s">
        <v>7642</v>
      </c>
      <c r="C3223" s="1" t="s">
        <v>3328</v>
      </c>
      <c r="D3223" s="1">
        <v>8300</v>
      </c>
      <c r="E3223" t="s">
        <v>7649</v>
      </c>
    </row>
    <row r="3224" spans="1:5" x14ac:dyDescent="0.2">
      <c r="A3224" s="1" t="s">
        <v>4138</v>
      </c>
      <c r="B3224" s="1" t="s">
        <v>7642</v>
      </c>
      <c r="C3224" s="1" t="s">
        <v>4139</v>
      </c>
      <c r="D3224" s="1">
        <v>15800</v>
      </c>
      <c r="E3224" t="s">
        <v>7649</v>
      </c>
    </row>
    <row r="3225" spans="1:5" x14ac:dyDescent="0.2">
      <c r="A3225" s="1" t="s">
        <v>4258</v>
      </c>
      <c r="B3225" s="1" t="s">
        <v>7642</v>
      </c>
      <c r="C3225" s="1" t="s">
        <v>1076</v>
      </c>
      <c r="D3225" s="1">
        <v>18300</v>
      </c>
      <c r="E3225" t="s">
        <v>7649</v>
      </c>
    </row>
    <row r="3226" spans="1:5" x14ac:dyDescent="0.2">
      <c r="A3226" s="1" t="s">
        <v>3980</v>
      </c>
      <c r="B3226" s="1" t="s">
        <v>7642</v>
      </c>
      <c r="C3226" s="1" t="s">
        <v>1096</v>
      </c>
      <c r="D3226" s="1">
        <v>40800</v>
      </c>
      <c r="E3226" t="s">
        <v>7649</v>
      </c>
    </row>
    <row r="3227" spans="1:5" x14ac:dyDescent="0.2">
      <c r="A3227" s="1" t="s">
        <v>4154</v>
      </c>
      <c r="B3227" s="1" t="s">
        <v>7642</v>
      </c>
      <c r="C3227" s="1" t="s">
        <v>1126</v>
      </c>
      <c r="D3227" s="1">
        <v>125800</v>
      </c>
      <c r="E3227" s="2" t="s">
        <v>7649</v>
      </c>
    </row>
    <row r="3228" spans="1:5" x14ac:dyDescent="0.2">
      <c r="A3228" s="1" t="s">
        <v>4299</v>
      </c>
      <c r="B3228" s="1" t="s">
        <v>7642</v>
      </c>
      <c r="C3228" s="1" t="s">
        <v>1134</v>
      </c>
      <c r="D3228" s="1">
        <v>15800</v>
      </c>
      <c r="E3228" t="s">
        <v>7649</v>
      </c>
    </row>
    <row r="3229" spans="1:5" x14ac:dyDescent="0.2">
      <c r="A3229" s="1" t="s">
        <v>3830</v>
      </c>
      <c r="B3229" s="1" t="s">
        <v>7642</v>
      </c>
      <c r="C3229" s="1" t="s">
        <v>1148</v>
      </c>
      <c r="D3229" s="1">
        <v>9300</v>
      </c>
      <c r="E3229" t="s">
        <v>7649</v>
      </c>
    </row>
    <row r="3230" spans="1:5" x14ac:dyDescent="0.2">
      <c r="A3230" s="1" t="s">
        <v>3951</v>
      </c>
      <c r="B3230" s="1" t="s">
        <v>7642</v>
      </c>
      <c r="C3230" s="1" t="s">
        <v>1154</v>
      </c>
      <c r="D3230" s="1">
        <v>15800</v>
      </c>
      <c r="E3230" t="s">
        <v>7649</v>
      </c>
    </row>
    <row r="3231" spans="1:5" x14ac:dyDescent="0.2">
      <c r="A3231" s="1" t="s">
        <v>3918</v>
      </c>
      <c r="B3231" s="1" t="s">
        <v>7642</v>
      </c>
      <c r="C3231" s="1" t="s">
        <v>1168</v>
      </c>
      <c r="D3231" s="1">
        <v>35800</v>
      </c>
      <c r="E3231" t="s">
        <v>7649</v>
      </c>
    </row>
    <row r="3232" spans="1:5" x14ac:dyDescent="0.2">
      <c r="A3232" s="1" t="s">
        <v>4106</v>
      </c>
      <c r="B3232" s="1" t="s">
        <v>7642</v>
      </c>
      <c r="C3232" s="1" t="s">
        <v>1172</v>
      </c>
      <c r="D3232" s="1">
        <v>5800</v>
      </c>
      <c r="E3232" t="s">
        <v>7649</v>
      </c>
    </row>
    <row r="3233" spans="1:5" x14ac:dyDescent="0.2">
      <c r="A3233" s="1" t="s">
        <v>4036</v>
      </c>
      <c r="B3233" s="1" t="s">
        <v>7642</v>
      </c>
      <c r="C3233" s="1" t="s">
        <v>1174</v>
      </c>
      <c r="D3233" s="1">
        <v>23300</v>
      </c>
      <c r="E3233" t="s">
        <v>7649</v>
      </c>
    </row>
    <row r="3234" spans="1:5" x14ac:dyDescent="0.2">
      <c r="A3234" s="1" t="s">
        <v>4047</v>
      </c>
      <c r="B3234" s="1" t="s">
        <v>7642</v>
      </c>
      <c r="C3234" s="1" t="s">
        <v>1184</v>
      </c>
      <c r="D3234" s="1">
        <v>25800</v>
      </c>
      <c r="E3234" t="s">
        <v>7649</v>
      </c>
    </row>
    <row r="3235" spans="1:5" x14ac:dyDescent="0.2">
      <c r="A3235" s="1" t="s">
        <v>3877</v>
      </c>
      <c r="B3235" s="1" t="s">
        <v>7642</v>
      </c>
      <c r="C3235" s="1" t="s">
        <v>1192</v>
      </c>
      <c r="D3235" s="1">
        <v>57800</v>
      </c>
      <c r="E3235" t="s">
        <v>7649</v>
      </c>
    </row>
    <row r="3236" spans="1:5" x14ac:dyDescent="0.2">
      <c r="A3236" s="1" t="s">
        <v>3890</v>
      </c>
      <c r="B3236" s="1" t="s">
        <v>7642</v>
      </c>
      <c r="C3236" s="1" t="s">
        <v>1194</v>
      </c>
      <c r="D3236" s="1">
        <v>10800</v>
      </c>
      <c r="E3236" t="s">
        <v>7649</v>
      </c>
    </row>
    <row r="3237" spans="1:5" x14ac:dyDescent="0.2">
      <c r="A3237" s="1" t="s">
        <v>4572</v>
      </c>
      <c r="B3237" s="1" t="s">
        <v>7642</v>
      </c>
      <c r="C3237" s="1" t="s">
        <v>1198</v>
      </c>
      <c r="D3237" s="1">
        <v>9300</v>
      </c>
      <c r="E3237" t="s">
        <v>7649</v>
      </c>
    </row>
    <row r="3238" spans="1:5" x14ac:dyDescent="0.2">
      <c r="A3238" s="1" t="s">
        <v>3742</v>
      </c>
      <c r="B3238" s="1" t="s">
        <v>7642</v>
      </c>
      <c r="C3238" s="1" t="s">
        <v>1214</v>
      </c>
      <c r="D3238" s="1">
        <v>5800</v>
      </c>
      <c r="E3238" t="s">
        <v>7649</v>
      </c>
    </row>
    <row r="3239" spans="1:5" x14ac:dyDescent="0.2">
      <c r="A3239" s="1" t="s">
        <v>3905</v>
      </c>
      <c r="B3239" s="1" t="s">
        <v>7642</v>
      </c>
      <c r="C3239" s="1" t="s">
        <v>1224</v>
      </c>
      <c r="D3239" s="1">
        <v>15800</v>
      </c>
      <c r="E3239" t="s">
        <v>7649</v>
      </c>
    </row>
    <row r="3240" spans="1:5" x14ac:dyDescent="0.2">
      <c r="A3240" s="1" t="s">
        <v>4256</v>
      </c>
      <c r="B3240" s="1" t="s">
        <v>7642</v>
      </c>
      <c r="C3240" s="1" t="s">
        <v>1226</v>
      </c>
      <c r="D3240" s="1">
        <v>13300</v>
      </c>
      <c r="E3240" t="s">
        <v>7649</v>
      </c>
    </row>
    <row r="3241" spans="1:5" x14ac:dyDescent="0.2">
      <c r="A3241" s="1" t="s">
        <v>4422</v>
      </c>
      <c r="B3241" s="1" t="s">
        <v>7642</v>
      </c>
      <c r="C3241" s="1" t="s">
        <v>1230</v>
      </c>
      <c r="D3241" s="1">
        <v>35800</v>
      </c>
      <c r="E3241" t="s">
        <v>7649</v>
      </c>
    </row>
    <row r="3242" spans="1:5" x14ac:dyDescent="0.2">
      <c r="A3242" s="1" t="s">
        <v>3892</v>
      </c>
      <c r="B3242" s="1" t="s">
        <v>7642</v>
      </c>
      <c r="C3242" s="1" t="s">
        <v>1232</v>
      </c>
      <c r="D3242" s="1">
        <v>25800</v>
      </c>
      <c r="E3242" t="s">
        <v>7649</v>
      </c>
    </row>
    <row r="3243" spans="1:5" x14ac:dyDescent="0.2">
      <c r="A3243" s="1" t="s">
        <v>3807</v>
      </c>
      <c r="B3243" s="1" t="s">
        <v>7642</v>
      </c>
      <c r="C3243" s="1" t="s">
        <v>1240</v>
      </c>
      <c r="D3243" s="1">
        <v>50800</v>
      </c>
      <c r="E3243" t="s">
        <v>7649</v>
      </c>
    </row>
    <row r="3244" spans="1:5" x14ac:dyDescent="0.2">
      <c r="A3244" s="1" t="s">
        <v>4289</v>
      </c>
      <c r="B3244" s="1" t="s">
        <v>7642</v>
      </c>
      <c r="C3244" s="1" t="s">
        <v>3426</v>
      </c>
      <c r="D3244" s="1">
        <v>5800</v>
      </c>
      <c r="E3244" t="s">
        <v>7649</v>
      </c>
    </row>
    <row r="3245" spans="1:5" x14ac:dyDescent="0.2">
      <c r="A3245" s="1" t="s">
        <v>4570</v>
      </c>
      <c r="B3245" s="1" t="s">
        <v>7642</v>
      </c>
      <c r="C3245" s="1" t="s">
        <v>2493</v>
      </c>
      <c r="D3245" s="1">
        <v>5800</v>
      </c>
      <c r="E3245" t="s">
        <v>7649</v>
      </c>
    </row>
    <row r="3246" spans="1:5" x14ac:dyDescent="0.2">
      <c r="A3246" s="1" t="s">
        <v>4116</v>
      </c>
      <c r="B3246" s="1" t="s">
        <v>7642</v>
      </c>
      <c r="C3246" s="1" t="s">
        <v>1298</v>
      </c>
      <c r="D3246" s="1">
        <v>361300</v>
      </c>
      <c r="E3246" t="s">
        <v>7649</v>
      </c>
    </row>
    <row r="3247" spans="1:5" x14ac:dyDescent="0.2">
      <c r="A3247" s="1" t="s">
        <v>4491</v>
      </c>
      <c r="B3247" s="1" t="s">
        <v>7642</v>
      </c>
      <c r="C3247" s="1" t="s">
        <v>3464</v>
      </c>
      <c r="D3247" s="1">
        <v>5800</v>
      </c>
      <c r="E3247" t="s">
        <v>7649</v>
      </c>
    </row>
    <row r="3248" spans="1:5" x14ac:dyDescent="0.2">
      <c r="A3248" s="1" t="s">
        <v>4097</v>
      </c>
      <c r="B3248" s="1" t="s">
        <v>7642</v>
      </c>
      <c r="C3248" s="1" t="s">
        <v>3470</v>
      </c>
      <c r="D3248" s="1">
        <v>5800</v>
      </c>
      <c r="E3248" t="s">
        <v>7649</v>
      </c>
    </row>
    <row r="3249" spans="1:5" x14ac:dyDescent="0.2">
      <c r="A3249" s="1" t="s">
        <v>3734</v>
      </c>
      <c r="B3249" s="1" t="s">
        <v>7642</v>
      </c>
      <c r="C3249" s="1" t="s">
        <v>1360</v>
      </c>
      <c r="D3249" s="1">
        <v>208800</v>
      </c>
      <c r="E3249" t="s">
        <v>7649</v>
      </c>
    </row>
    <row r="3250" spans="1:5" x14ac:dyDescent="0.2">
      <c r="A3250" s="1" t="s">
        <v>4067</v>
      </c>
      <c r="B3250" s="1" t="s">
        <v>7642</v>
      </c>
      <c r="C3250" s="1" t="s">
        <v>1364</v>
      </c>
      <c r="D3250" s="1">
        <v>20800</v>
      </c>
      <c r="E3250" t="s">
        <v>7649</v>
      </c>
    </row>
    <row r="3251" spans="1:5" x14ac:dyDescent="0.2">
      <c r="A3251" s="1" t="s">
        <v>4186</v>
      </c>
      <c r="B3251" s="1" t="s">
        <v>7642</v>
      </c>
      <c r="C3251" s="1" t="s">
        <v>4187</v>
      </c>
      <c r="D3251" s="1">
        <v>5800</v>
      </c>
      <c r="E3251" t="s">
        <v>7649</v>
      </c>
    </row>
    <row r="3252" spans="1:5" x14ac:dyDescent="0.2">
      <c r="A3252" s="1" t="s">
        <v>3925</v>
      </c>
      <c r="B3252" s="1" t="s">
        <v>7642</v>
      </c>
      <c r="C3252" s="1" t="s">
        <v>1372</v>
      </c>
      <c r="D3252" s="1">
        <v>5800</v>
      </c>
      <c r="E3252" t="s">
        <v>7649</v>
      </c>
    </row>
    <row r="3253" spans="1:5" x14ac:dyDescent="0.2">
      <c r="A3253" s="1" t="s">
        <v>3940</v>
      </c>
      <c r="B3253" s="1" t="s">
        <v>7642</v>
      </c>
      <c r="C3253" s="1" t="s">
        <v>1384</v>
      </c>
      <c r="D3253" s="1">
        <v>35800</v>
      </c>
      <c r="E3253" t="s">
        <v>7649</v>
      </c>
    </row>
    <row r="3254" spans="1:5" x14ac:dyDescent="0.2">
      <c r="A3254" s="1" t="s">
        <v>4007</v>
      </c>
      <c r="B3254" s="1" t="s">
        <v>7642</v>
      </c>
      <c r="C3254" s="1" t="s">
        <v>1396</v>
      </c>
      <c r="D3254" s="1">
        <v>5800</v>
      </c>
      <c r="E3254" t="s">
        <v>7649</v>
      </c>
    </row>
    <row r="3255" spans="1:5" x14ac:dyDescent="0.2">
      <c r="A3255" s="1" t="s">
        <v>4582</v>
      </c>
      <c r="B3255" s="1" t="s">
        <v>7642</v>
      </c>
      <c r="C3255" s="1" t="s">
        <v>1398</v>
      </c>
      <c r="D3255" s="1">
        <v>5800</v>
      </c>
      <c r="E3255" t="s">
        <v>7649</v>
      </c>
    </row>
    <row r="3256" spans="1:5" x14ac:dyDescent="0.2">
      <c r="A3256" s="1" t="s">
        <v>4482</v>
      </c>
      <c r="B3256" s="1" t="s">
        <v>7642</v>
      </c>
      <c r="C3256" s="1" t="s">
        <v>3520</v>
      </c>
      <c r="D3256" s="1">
        <v>5800</v>
      </c>
      <c r="E3256" t="s">
        <v>7649</v>
      </c>
    </row>
    <row r="3257" spans="1:5" x14ac:dyDescent="0.2">
      <c r="A3257" s="1" t="s">
        <v>4638</v>
      </c>
      <c r="B3257" s="1" t="s">
        <v>7642</v>
      </c>
      <c r="C3257" s="1" t="s">
        <v>1410</v>
      </c>
      <c r="D3257" s="1">
        <v>44300</v>
      </c>
      <c r="E3257" t="s">
        <v>7649</v>
      </c>
    </row>
    <row r="3258" spans="1:5" x14ac:dyDescent="0.2">
      <c r="A3258" s="1" t="s">
        <v>4585</v>
      </c>
      <c r="B3258" s="1" t="s">
        <v>7642</v>
      </c>
      <c r="C3258" s="1" t="s">
        <v>1424</v>
      </c>
      <c r="D3258" s="1">
        <v>111300</v>
      </c>
      <c r="E3258" t="s">
        <v>7649</v>
      </c>
    </row>
    <row r="3259" spans="1:5" x14ac:dyDescent="0.2">
      <c r="A3259" s="1" t="s">
        <v>3782</v>
      </c>
      <c r="B3259" s="1" t="s">
        <v>7642</v>
      </c>
      <c r="C3259" s="1" t="s">
        <v>1436</v>
      </c>
      <c r="D3259" s="1">
        <v>5800</v>
      </c>
      <c r="E3259" t="s">
        <v>7649</v>
      </c>
    </row>
    <row r="3260" spans="1:5" x14ac:dyDescent="0.2">
      <c r="A3260" s="1" t="s">
        <v>4377</v>
      </c>
      <c r="B3260" s="1" t="s">
        <v>7642</v>
      </c>
      <c r="C3260" s="1" t="s">
        <v>1442</v>
      </c>
      <c r="D3260" s="1">
        <v>15800</v>
      </c>
      <c r="E3260" t="s">
        <v>7649</v>
      </c>
    </row>
    <row r="3261" spans="1:5" x14ac:dyDescent="0.2">
      <c r="A3261" s="1" t="s">
        <v>4017</v>
      </c>
      <c r="B3261" s="1" t="s">
        <v>7642</v>
      </c>
      <c r="C3261" s="1" t="s">
        <v>1446</v>
      </c>
      <c r="D3261" s="1">
        <v>5800</v>
      </c>
      <c r="E3261" t="s">
        <v>7649</v>
      </c>
    </row>
    <row r="3262" spans="1:5" x14ac:dyDescent="0.2">
      <c r="A3262" s="1" t="s">
        <v>4227</v>
      </c>
      <c r="B3262" s="1" t="s">
        <v>7642</v>
      </c>
      <c r="C3262" s="1" t="s">
        <v>1472</v>
      </c>
      <c r="D3262" s="1">
        <v>5800</v>
      </c>
      <c r="E3262" t="s">
        <v>7649</v>
      </c>
    </row>
    <row r="3263" spans="1:5" x14ac:dyDescent="0.2">
      <c r="A3263" s="1" t="s">
        <v>4595</v>
      </c>
      <c r="B3263" s="1" t="s">
        <v>7642</v>
      </c>
      <c r="C3263" s="1" t="s">
        <v>1484</v>
      </c>
      <c r="D3263" s="1">
        <v>5800</v>
      </c>
      <c r="E3263" t="s">
        <v>7649</v>
      </c>
    </row>
    <row r="3264" spans="1:5" x14ac:dyDescent="0.2">
      <c r="A3264" s="1" t="s">
        <v>4565</v>
      </c>
      <c r="B3264" s="1" t="s">
        <v>7642</v>
      </c>
      <c r="C3264" s="1" t="s">
        <v>1496</v>
      </c>
      <c r="D3264" s="1">
        <v>15800</v>
      </c>
      <c r="E3264" t="s">
        <v>7649</v>
      </c>
    </row>
    <row r="3265" spans="1:5" x14ac:dyDescent="0.2">
      <c r="A3265" s="1" t="s">
        <v>4082</v>
      </c>
      <c r="B3265" s="1" t="s">
        <v>7642</v>
      </c>
      <c r="C3265" s="1" t="s">
        <v>2599</v>
      </c>
      <c r="D3265" s="1">
        <v>125800</v>
      </c>
      <c r="E3265" t="s">
        <v>7649</v>
      </c>
    </row>
    <row r="3266" spans="1:5" x14ac:dyDescent="0.2">
      <c r="A3266" s="1" t="s">
        <v>4184</v>
      </c>
      <c r="B3266" s="1" t="s">
        <v>7642</v>
      </c>
      <c r="C3266" s="1" t="s">
        <v>1512</v>
      </c>
      <c r="D3266" s="1">
        <v>5000</v>
      </c>
      <c r="E3266" t="s">
        <v>7649</v>
      </c>
    </row>
    <row r="3267" spans="1:5" x14ac:dyDescent="0.2">
      <c r="A3267" s="1" t="s">
        <v>4581</v>
      </c>
      <c r="B3267" s="1" t="s">
        <v>7642</v>
      </c>
      <c r="C3267" s="1" t="s">
        <v>2608</v>
      </c>
      <c r="D3267" s="1">
        <v>5800</v>
      </c>
      <c r="E3267" t="s">
        <v>7649</v>
      </c>
    </row>
    <row r="3268" spans="1:5" x14ac:dyDescent="0.2">
      <c r="A3268" s="1" t="s">
        <v>3919</v>
      </c>
      <c r="B3268" s="1" t="s">
        <v>7642</v>
      </c>
      <c r="C3268" s="1" t="s">
        <v>1532</v>
      </c>
      <c r="D3268" s="1">
        <v>80800</v>
      </c>
      <c r="E3268" t="s">
        <v>7649</v>
      </c>
    </row>
    <row r="3269" spans="1:5" x14ac:dyDescent="0.2">
      <c r="A3269" s="1" t="s">
        <v>4567</v>
      </c>
      <c r="B3269" s="1" t="s">
        <v>7642</v>
      </c>
      <c r="C3269" s="1" t="s">
        <v>1544</v>
      </c>
      <c r="D3269" s="1">
        <v>22800</v>
      </c>
      <c r="E3269" t="s">
        <v>7649</v>
      </c>
    </row>
    <row r="3270" spans="1:5" x14ac:dyDescent="0.2">
      <c r="A3270" s="1" t="s">
        <v>4527</v>
      </c>
      <c r="B3270" s="1" t="s">
        <v>7642</v>
      </c>
      <c r="C3270" s="1" t="s">
        <v>1565</v>
      </c>
      <c r="D3270" s="1">
        <v>5800</v>
      </c>
      <c r="E3270" t="s">
        <v>7649</v>
      </c>
    </row>
    <row r="3271" spans="1:5" x14ac:dyDescent="0.2">
      <c r="A3271" s="1" t="s">
        <v>4136</v>
      </c>
      <c r="B3271" s="1" t="s">
        <v>7642</v>
      </c>
      <c r="C3271" s="1" t="s">
        <v>1569</v>
      </c>
      <c r="D3271" s="1">
        <v>5800</v>
      </c>
      <c r="E3271" t="s">
        <v>7649</v>
      </c>
    </row>
    <row r="3272" spans="1:5" x14ac:dyDescent="0.2">
      <c r="A3272" s="1" t="s">
        <v>4632</v>
      </c>
      <c r="B3272" s="1" t="s">
        <v>7642</v>
      </c>
      <c r="C3272" s="1" t="s">
        <v>1579</v>
      </c>
      <c r="D3272" s="1">
        <v>5800</v>
      </c>
      <c r="E3272" t="s">
        <v>7649</v>
      </c>
    </row>
    <row r="3273" spans="1:5" x14ac:dyDescent="0.2">
      <c r="A3273" s="1" t="s">
        <v>4075</v>
      </c>
      <c r="B3273" s="1" t="s">
        <v>7642</v>
      </c>
      <c r="C3273" s="1" t="s">
        <v>2649</v>
      </c>
      <c r="D3273" s="1">
        <v>5800</v>
      </c>
      <c r="E3273" t="s">
        <v>7649</v>
      </c>
    </row>
    <row r="3274" spans="1:5" x14ac:dyDescent="0.2">
      <c r="A3274" s="1" t="s">
        <v>4657</v>
      </c>
      <c r="B3274" s="1" t="s">
        <v>7642</v>
      </c>
      <c r="C3274" s="1" t="s">
        <v>1593</v>
      </c>
      <c r="D3274" s="1">
        <v>5800</v>
      </c>
      <c r="E3274" t="s">
        <v>7649</v>
      </c>
    </row>
    <row r="3275" spans="1:5" x14ac:dyDescent="0.2">
      <c r="A3275" s="1" t="s">
        <v>4361</v>
      </c>
      <c r="B3275" s="1" t="s">
        <v>7642</v>
      </c>
      <c r="C3275" s="1" t="s">
        <v>1617</v>
      </c>
      <c r="D3275" s="1">
        <v>5800</v>
      </c>
      <c r="E3275" t="s">
        <v>7649</v>
      </c>
    </row>
    <row r="3276" spans="1:5" x14ac:dyDescent="0.2">
      <c r="A3276" s="1" t="s">
        <v>4269</v>
      </c>
      <c r="B3276" s="1" t="s">
        <v>7642</v>
      </c>
      <c r="C3276" s="1" t="s">
        <v>3630</v>
      </c>
      <c r="D3276" s="1">
        <v>5800</v>
      </c>
      <c r="E3276" t="s">
        <v>7649</v>
      </c>
    </row>
    <row r="3277" spans="1:5" x14ac:dyDescent="0.2">
      <c r="A3277" s="1" t="s">
        <v>3988</v>
      </c>
      <c r="B3277" s="1" t="s">
        <v>7642</v>
      </c>
      <c r="C3277" s="1" t="s">
        <v>2682</v>
      </c>
      <c r="D3277" s="1">
        <v>5800</v>
      </c>
      <c r="E3277" t="s">
        <v>7649</v>
      </c>
    </row>
    <row r="3278" spans="1:5" x14ac:dyDescent="0.2">
      <c r="A3278" s="1" t="s">
        <v>3799</v>
      </c>
      <c r="B3278" s="1" t="s">
        <v>7642</v>
      </c>
      <c r="C3278" s="1" t="s">
        <v>1649</v>
      </c>
      <c r="D3278" s="1">
        <v>35800</v>
      </c>
      <c r="E3278" t="s">
        <v>7649</v>
      </c>
    </row>
    <row r="3279" spans="1:5" x14ac:dyDescent="0.2">
      <c r="A3279" s="1" t="s">
        <v>3816</v>
      </c>
      <c r="B3279" s="1" t="s">
        <v>7642</v>
      </c>
      <c r="C3279" s="1" t="s">
        <v>3660</v>
      </c>
      <c r="D3279" s="1">
        <v>10800</v>
      </c>
      <c r="E3279" t="s">
        <v>7649</v>
      </c>
    </row>
    <row r="3280" spans="1:5" x14ac:dyDescent="0.2">
      <c r="A3280" s="1" t="s">
        <v>3832</v>
      </c>
      <c r="B3280" s="1" t="s">
        <v>7642</v>
      </c>
      <c r="C3280" s="1" t="s">
        <v>3833</v>
      </c>
      <c r="D3280" s="1">
        <v>5800</v>
      </c>
      <c r="E3280" t="s">
        <v>7649</v>
      </c>
    </row>
    <row r="3281" spans="1:5" x14ac:dyDescent="0.2">
      <c r="A3281" s="1" t="s">
        <v>4310</v>
      </c>
      <c r="B3281" s="1" t="s">
        <v>7642</v>
      </c>
      <c r="C3281" s="1" t="s">
        <v>1693</v>
      </c>
      <c r="D3281" s="1">
        <v>5800</v>
      </c>
      <c r="E3281" t="s">
        <v>7649</v>
      </c>
    </row>
    <row r="3282" spans="1:5" x14ac:dyDescent="0.2">
      <c r="A3282" s="1" t="s">
        <v>4225</v>
      </c>
      <c r="B3282" s="1" t="s">
        <v>7642</v>
      </c>
      <c r="C3282" s="1" t="s">
        <v>1697</v>
      </c>
      <c r="D3282" s="1">
        <v>8300</v>
      </c>
      <c r="E3282" t="s">
        <v>7649</v>
      </c>
    </row>
    <row r="3283" spans="1:5" x14ac:dyDescent="0.2">
      <c r="A3283" s="1" t="s">
        <v>4588</v>
      </c>
      <c r="B3283" s="1" t="s">
        <v>7642</v>
      </c>
      <c r="C3283" s="1" t="s">
        <v>1715</v>
      </c>
      <c r="D3283" s="1">
        <v>15800</v>
      </c>
      <c r="E3283" t="s">
        <v>7649</v>
      </c>
    </row>
    <row r="3284" spans="1:5" x14ac:dyDescent="0.2">
      <c r="A3284" s="1" t="s">
        <v>4061</v>
      </c>
      <c r="B3284" s="1" t="s">
        <v>7642</v>
      </c>
      <c r="C3284" s="1" t="s">
        <v>4062</v>
      </c>
      <c r="D3284" s="1">
        <v>5800</v>
      </c>
      <c r="E3284" t="s">
        <v>7649</v>
      </c>
    </row>
    <row r="3285" spans="1:5" x14ac:dyDescent="0.2">
      <c r="A3285" s="1" t="s">
        <v>4226</v>
      </c>
      <c r="B3285" s="1" t="s">
        <v>7642</v>
      </c>
      <c r="C3285" s="1" t="s">
        <v>1729</v>
      </c>
      <c r="D3285" s="1">
        <v>38800</v>
      </c>
      <c r="E3285" t="s">
        <v>7649</v>
      </c>
    </row>
    <row r="3286" spans="1:5" x14ac:dyDescent="0.2">
      <c r="A3286" s="1" t="s">
        <v>4464</v>
      </c>
      <c r="B3286" s="1" t="s">
        <v>7642</v>
      </c>
      <c r="C3286" s="1" t="s">
        <v>2738</v>
      </c>
      <c r="D3286" s="1">
        <v>15800</v>
      </c>
      <c r="E3286" t="s">
        <v>7649</v>
      </c>
    </row>
    <row r="3287" spans="1:5" x14ac:dyDescent="0.2">
      <c r="A3287" s="1" t="s">
        <v>4252</v>
      </c>
      <c r="B3287" s="1" t="s">
        <v>7642</v>
      </c>
      <c r="C3287" s="1" t="s">
        <v>1747</v>
      </c>
      <c r="D3287" s="1">
        <v>8300</v>
      </c>
      <c r="E3287" t="s">
        <v>7649</v>
      </c>
    </row>
    <row r="3288" spans="1:5" x14ac:dyDescent="0.2">
      <c r="A3288" s="1" t="s">
        <v>3900</v>
      </c>
      <c r="B3288" s="1" t="s">
        <v>7642</v>
      </c>
      <c r="C3288" s="1" t="s">
        <v>3901</v>
      </c>
      <c r="D3288" s="1">
        <v>5800</v>
      </c>
      <c r="E3288" t="s">
        <v>7649</v>
      </c>
    </row>
    <row r="3289" spans="1:5" x14ac:dyDescent="0.2">
      <c r="A3289" s="1" t="s">
        <v>4277</v>
      </c>
      <c r="B3289" s="1" t="s">
        <v>7642</v>
      </c>
      <c r="C3289" s="1" t="s">
        <v>1765</v>
      </c>
      <c r="D3289" s="1">
        <v>35800</v>
      </c>
      <c r="E3289" t="s">
        <v>7649</v>
      </c>
    </row>
    <row r="3290" spans="1:5" x14ac:dyDescent="0.2">
      <c r="A3290" s="1" t="s">
        <v>4512</v>
      </c>
      <c r="B3290" s="1" t="s">
        <v>7642</v>
      </c>
      <c r="C3290" s="1" t="s">
        <v>3718</v>
      </c>
      <c r="D3290" s="1">
        <v>100800</v>
      </c>
      <c r="E3290" t="s">
        <v>7649</v>
      </c>
    </row>
    <row r="3291" spans="1:5" x14ac:dyDescent="0.2">
      <c r="A3291" s="1" t="s">
        <v>3958</v>
      </c>
      <c r="B3291" s="1" t="s">
        <v>7642</v>
      </c>
      <c r="C3291" s="1" t="s">
        <v>1775</v>
      </c>
      <c r="D3291" s="1">
        <v>5800</v>
      </c>
      <c r="E3291" t="s">
        <v>7649</v>
      </c>
    </row>
    <row r="3292" spans="1:5" x14ac:dyDescent="0.2">
      <c r="A3292" s="1" t="s">
        <v>4400</v>
      </c>
      <c r="B3292" s="1" t="s">
        <v>7642</v>
      </c>
      <c r="C3292" s="1" t="s">
        <v>3003</v>
      </c>
      <c r="D3292" s="1">
        <v>5800</v>
      </c>
      <c r="E3292" t="s">
        <v>8232</v>
      </c>
    </row>
    <row r="3293" spans="1:5" x14ac:dyDescent="0.2">
      <c r="A3293" s="1" t="s">
        <v>3829</v>
      </c>
      <c r="B3293" s="1" t="s">
        <v>7642</v>
      </c>
      <c r="C3293" s="1" t="s">
        <v>612</v>
      </c>
      <c r="D3293" s="1">
        <v>25800</v>
      </c>
      <c r="E3293" t="s">
        <v>8232</v>
      </c>
    </row>
    <row r="3294" spans="1:5" x14ac:dyDescent="0.2">
      <c r="A3294" s="1" t="s">
        <v>4072</v>
      </c>
      <c r="B3294" s="1" t="s">
        <v>7642</v>
      </c>
      <c r="C3294" s="1" t="s">
        <v>742</v>
      </c>
      <c r="D3294" s="1">
        <v>35800</v>
      </c>
      <c r="E3294" t="s">
        <v>8232</v>
      </c>
    </row>
    <row r="3295" spans="1:5" x14ac:dyDescent="0.2">
      <c r="A3295" s="1" t="s">
        <v>4354</v>
      </c>
      <c r="B3295" s="1" t="s">
        <v>7642</v>
      </c>
      <c r="C3295" s="1" t="s">
        <v>1392</v>
      </c>
      <c r="D3295" s="1">
        <v>15800</v>
      </c>
      <c r="E3295" t="s">
        <v>8232</v>
      </c>
    </row>
    <row r="3296" spans="1:5" x14ac:dyDescent="0.2">
      <c r="A3296" s="1" t="s">
        <v>4213</v>
      </c>
      <c r="B3296" s="1" t="s">
        <v>7642</v>
      </c>
      <c r="C3296" s="1" t="s">
        <v>666</v>
      </c>
      <c r="D3296" s="1">
        <v>50800</v>
      </c>
      <c r="E3296" t="s">
        <v>7873</v>
      </c>
    </row>
    <row r="3297" spans="1:5" x14ac:dyDescent="0.2">
      <c r="A3297" s="1" t="s">
        <v>3849</v>
      </c>
      <c r="B3297" s="1" t="s">
        <v>7642</v>
      </c>
      <c r="C3297" s="1" t="s">
        <v>3850</v>
      </c>
      <c r="D3297" s="1">
        <v>15800</v>
      </c>
      <c r="E3297" t="s">
        <v>7873</v>
      </c>
    </row>
    <row r="3298" spans="1:5" x14ac:dyDescent="0.2">
      <c r="A3298" s="1" t="s">
        <v>3913</v>
      </c>
      <c r="B3298" s="1" t="s">
        <v>7642</v>
      </c>
      <c r="C3298" s="1" t="s">
        <v>96</v>
      </c>
      <c r="D3298" s="1">
        <v>15800</v>
      </c>
      <c r="E3298" t="s">
        <v>8137</v>
      </c>
    </row>
    <row r="3299" spans="1:5" x14ac:dyDescent="0.2">
      <c r="A3299" s="1" t="s">
        <v>4654</v>
      </c>
      <c r="B3299" s="1" t="s">
        <v>7642</v>
      </c>
      <c r="C3299" s="1" t="s">
        <v>4655</v>
      </c>
      <c r="D3299" s="1">
        <v>15800</v>
      </c>
      <c r="E3299" t="s">
        <v>8137</v>
      </c>
    </row>
    <row r="3300" spans="1:5" x14ac:dyDescent="0.2">
      <c r="A3300" s="1" t="s">
        <v>3993</v>
      </c>
      <c r="B3300" s="1" t="s">
        <v>7642</v>
      </c>
      <c r="C3300" s="1" t="s">
        <v>588</v>
      </c>
      <c r="D3300" s="1">
        <v>35800</v>
      </c>
      <c r="E3300" t="s">
        <v>8137</v>
      </c>
    </row>
    <row r="3301" spans="1:5" x14ac:dyDescent="0.2">
      <c r="A3301" s="1" t="s">
        <v>3728</v>
      </c>
      <c r="B3301" s="1" t="s">
        <v>7642</v>
      </c>
      <c r="C3301" s="1" t="s">
        <v>3729</v>
      </c>
      <c r="D3301" s="1">
        <v>15800</v>
      </c>
      <c r="E3301" t="s">
        <v>8137</v>
      </c>
    </row>
    <row r="3302" spans="1:5" x14ac:dyDescent="0.2">
      <c r="A3302" s="1" t="s">
        <v>4280</v>
      </c>
      <c r="B3302" s="1" t="s">
        <v>7642</v>
      </c>
      <c r="C3302" s="1" t="s">
        <v>40</v>
      </c>
      <c r="D3302" s="1">
        <v>185800</v>
      </c>
      <c r="E3302" t="s">
        <v>7956</v>
      </c>
    </row>
    <row r="3303" spans="1:5" x14ac:dyDescent="0.2">
      <c r="A3303" s="1" t="s">
        <v>4236</v>
      </c>
      <c r="B3303" s="1" t="s">
        <v>7642</v>
      </c>
      <c r="C3303" s="1" t="s">
        <v>1142</v>
      </c>
      <c r="D3303" s="1">
        <v>15800</v>
      </c>
      <c r="E3303" t="s">
        <v>7956</v>
      </c>
    </row>
    <row r="3304" spans="1:5" x14ac:dyDescent="0.2">
      <c r="A3304" s="1" t="s">
        <v>4639</v>
      </c>
      <c r="B3304" s="1" t="s">
        <v>7642</v>
      </c>
      <c r="C3304" s="1" t="s">
        <v>8</v>
      </c>
      <c r="D3304" s="1">
        <v>55800</v>
      </c>
      <c r="E3304" t="s">
        <v>7648</v>
      </c>
    </row>
    <row r="3305" spans="1:5" x14ac:dyDescent="0.2">
      <c r="A3305" s="1" t="s">
        <v>3933</v>
      </c>
      <c r="B3305" s="1" t="s">
        <v>7642</v>
      </c>
      <c r="C3305" s="1" t="s">
        <v>16</v>
      </c>
      <c r="D3305" s="1">
        <v>15800</v>
      </c>
      <c r="E3305" t="s">
        <v>7648</v>
      </c>
    </row>
    <row r="3306" spans="1:5" x14ac:dyDescent="0.2">
      <c r="A3306" s="1" t="s">
        <v>4614</v>
      </c>
      <c r="B3306" s="1" t="s">
        <v>7642</v>
      </c>
      <c r="C3306" s="1" t="s">
        <v>4615</v>
      </c>
      <c r="D3306" s="1">
        <v>15800</v>
      </c>
      <c r="E3306" t="s">
        <v>7648</v>
      </c>
    </row>
    <row r="3307" spans="1:5" x14ac:dyDescent="0.2">
      <c r="A3307" s="1" t="s">
        <v>4124</v>
      </c>
      <c r="B3307" s="1" t="s">
        <v>7642</v>
      </c>
      <c r="C3307" s="1" t="s">
        <v>44</v>
      </c>
      <c r="D3307" s="1">
        <v>204300</v>
      </c>
      <c r="E3307" t="s">
        <v>7648</v>
      </c>
    </row>
    <row r="3308" spans="1:5" x14ac:dyDescent="0.2">
      <c r="A3308" s="1" t="s">
        <v>3996</v>
      </c>
      <c r="B3308" s="1" t="s">
        <v>7642</v>
      </c>
      <c r="C3308" s="1" t="s">
        <v>54</v>
      </c>
      <c r="D3308" s="1">
        <v>54800</v>
      </c>
      <c r="E3308" t="s">
        <v>7648</v>
      </c>
    </row>
    <row r="3309" spans="1:5" x14ac:dyDescent="0.2">
      <c r="A3309" s="1" t="s">
        <v>4618</v>
      </c>
      <c r="B3309" s="1" t="s">
        <v>7642</v>
      </c>
      <c r="C3309" s="1" t="s">
        <v>1827</v>
      </c>
      <c r="D3309" s="1">
        <v>15800</v>
      </c>
      <c r="E3309" t="s">
        <v>7648</v>
      </c>
    </row>
    <row r="3310" spans="1:5" x14ac:dyDescent="0.2">
      <c r="A3310" s="1" t="s">
        <v>4386</v>
      </c>
      <c r="B3310" s="1" t="s">
        <v>7642</v>
      </c>
      <c r="C3310" s="1" t="s">
        <v>86</v>
      </c>
      <c r="D3310" s="1">
        <v>50800</v>
      </c>
      <c r="E3310" t="s">
        <v>7648</v>
      </c>
    </row>
    <row r="3311" spans="1:5" x14ac:dyDescent="0.2">
      <c r="A3311" s="1" t="s">
        <v>4167</v>
      </c>
      <c r="B3311" s="1" t="s">
        <v>7642</v>
      </c>
      <c r="C3311" s="1" t="s">
        <v>102</v>
      </c>
      <c r="D3311" s="1">
        <v>15800</v>
      </c>
      <c r="E3311" t="s">
        <v>7648</v>
      </c>
    </row>
    <row r="3312" spans="1:5" x14ac:dyDescent="0.2">
      <c r="A3312" s="1" t="s">
        <v>4088</v>
      </c>
      <c r="B3312" s="1" t="s">
        <v>7642</v>
      </c>
      <c r="C3312" s="1" t="s">
        <v>168</v>
      </c>
      <c r="D3312" s="1">
        <v>64800</v>
      </c>
      <c r="E3312" t="s">
        <v>7648</v>
      </c>
    </row>
    <row r="3313" spans="1:5" x14ac:dyDescent="0.2">
      <c r="A3313" s="1" t="s">
        <v>4469</v>
      </c>
      <c r="B3313" s="1" t="s">
        <v>7642</v>
      </c>
      <c r="C3313" s="1" t="s">
        <v>170</v>
      </c>
      <c r="D3313" s="1">
        <v>65800</v>
      </c>
      <c r="E3313" t="s">
        <v>7648</v>
      </c>
    </row>
    <row r="3314" spans="1:5" x14ac:dyDescent="0.2">
      <c r="A3314" s="1" t="s">
        <v>4026</v>
      </c>
      <c r="B3314" s="1" t="s">
        <v>7642</v>
      </c>
      <c r="C3314" s="1" t="s">
        <v>4027</v>
      </c>
      <c r="D3314" s="1">
        <v>5800</v>
      </c>
      <c r="E3314" t="s">
        <v>7648</v>
      </c>
    </row>
    <row r="3315" spans="1:5" x14ac:dyDescent="0.2">
      <c r="A3315" s="1" t="s">
        <v>3997</v>
      </c>
      <c r="B3315" s="1" t="s">
        <v>7642</v>
      </c>
      <c r="C3315" s="1" t="s">
        <v>206</v>
      </c>
      <c r="D3315" s="1">
        <v>200800</v>
      </c>
      <c r="E3315" t="s">
        <v>7648</v>
      </c>
    </row>
    <row r="3316" spans="1:5" x14ac:dyDescent="0.2">
      <c r="A3316" s="1" t="s">
        <v>4576</v>
      </c>
      <c r="B3316" s="1" t="s">
        <v>7642</v>
      </c>
      <c r="C3316" s="1" t="s">
        <v>210</v>
      </c>
      <c r="D3316" s="1">
        <v>134000</v>
      </c>
      <c r="E3316" t="s">
        <v>7648</v>
      </c>
    </row>
    <row r="3317" spans="1:5" x14ac:dyDescent="0.2">
      <c r="A3317" s="1" t="s">
        <v>3946</v>
      </c>
      <c r="B3317" s="1" t="s">
        <v>7642</v>
      </c>
      <c r="C3317" s="1" t="s">
        <v>216</v>
      </c>
      <c r="D3317" s="1">
        <v>205000</v>
      </c>
      <c r="E3317" t="s">
        <v>7648</v>
      </c>
    </row>
    <row r="3318" spans="1:5" x14ac:dyDescent="0.2">
      <c r="A3318" s="1" t="s">
        <v>4200</v>
      </c>
      <c r="B3318" s="1" t="s">
        <v>7642</v>
      </c>
      <c r="C3318" s="1" t="s">
        <v>4201</v>
      </c>
      <c r="D3318" s="1">
        <v>8300</v>
      </c>
      <c r="E3318" t="s">
        <v>7648</v>
      </c>
    </row>
    <row r="3319" spans="1:5" x14ac:dyDescent="0.2">
      <c r="A3319" s="1" t="s">
        <v>3754</v>
      </c>
      <c r="B3319" s="1" t="s">
        <v>7642</v>
      </c>
      <c r="C3319" s="1" t="s">
        <v>230</v>
      </c>
      <c r="D3319" s="1">
        <v>15800</v>
      </c>
      <c r="E3319" t="s">
        <v>7648</v>
      </c>
    </row>
    <row r="3320" spans="1:5" x14ac:dyDescent="0.2">
      <c r="A3320" s="1" t="s">
        <v>3928</v>
      </c>
      <c r="B3320" s="1" t="s">
        <v>7642</v>
      </c>
      <c r="C3320" s="1" t="s">
        <v>236</v>
      </c>
      <c r="D3320" s="1">
        <v>25800</v>
      </c>
      <c r="E3320" t="s">
        <v>7648</v>
      </c>
    </row>
    <row r="3321" spans="1:5" x14ac:dyDescent="0.2">
      <c r="A3321" s="1" t="s">
        <v>3803</v>
      </c>
      <c r="B3321" s="1" t="s">
        <v>7642</v>
      </c>
      <c r="C3321" s="1" t="s">
        <v>304</v>
      </c>
      <c r="D3321" s="1">
        <v>28300</v>
      </c>
      <c r="E3321" t="s">
        <v>7648</v>
      </c>
    </row>
    <row r="3322" spans="1:5" x14ac:dyDescent="0.2">
      <c r="A3322" s="1" t="s">
        <v>4485</v>
      </c>
      <c r="B3322" s="1" t="s">
        <v>7642</v>
      </c>
      <c r="C3322" s="1" t="s">
        <v>348</v>
      </c>
      <c r="D3322" s="1">
        <v>19300</v>
      </c>
      <c r="E3322" t="s">
        <v>7648</v>
      </c>
    </row>
    <row r="3323" spans="1:5" x14ac:dyDescent="0.2">
      <c r="A3323" s="1" t="s">
        <v>4425</v>
      </c>
      <c r="B3323" s="1" t="s">
        <v>7642</v>
      </c>
      <c r="C3323" s="1" t="s">
        <v>366</v>
      </c>
      <c r="D3323" s="1">
        <v>54800</v>
      </c>
      <c r="E3323" t="s">
        <v>7648</v>
      </c>
    </row>
    <row r="3324" spans="1:5" x14ac:dyDescent="0.2">
      <c r="A3324" s="1" t="s">
        <v>3898</v>
      </c>
      <c r="B3324" s="1" t="s">
        <v>7642</v>
      </c>
      <c r="C3324" s="1" t="s">
        <v>368</v>
      </c>
      <c r="D3324" s="1">
        <v>3000</v>
      </c>
      <c r="E3324" t="s">
        <v>7648</v>
      </c>
    </row>
    <row r="3325" spans="1:5" x14ac:dyDescent="0.2">
      <c r="A3325" s="1" t="s">
        <v>3820</v>
      </c>
      <c r="B3325" s="1" t="s">
        <v>7642</v>
      </c>
      <c r="C3325" s="1" t="s">
        <v>372</v>
      </c>
      <c r="D3325" s="1">
        <v>13300</v>
      </c>
      <c r="E3325" t="s">
        <v>7648</v>
      </c>
    </row>
    <row r="3326" spans="1:5" x14ac:dyDescent="0.2">
      <c r="A3326" s="1" t="s">
        <v>3749</v>
      </c>
      <c r="B3326" s="1" t="s">
        <v>7642</v>
      </c>
      <c r="C3326" s="1" t="s">
        <v>380</v>
      </c>
      <c r="D3326" s="1">
        <v>5000</v>
      </c>
      <c r="E3326" t="s">
        <v>7648</v>
      </c>
    </row>
    <row r="3327" spans="1:5" x14ac:dyDescent="0.2">
      <c r="A3327" s="1" t="s">
        <v>3752</v>
      </c>
      <c r="B3327" s="1" t="s">
        <v>7642</v>
      </c>
      <c r="C3327" s="1" t="s">
        <v>390</v>
      </c>
      <c r="D3327" s="1">
        <v>25800</v>
      </c>
      <c r="E3327" t="s">
        <v>7648</v>
      </c>
    </row>
    <row r="3328" spans="1:5" x14ac:dyDescent="0.2">
      <c r="A3328" s="1" t="s">
        <v>4241</v>
      </c>
      <c r="B3328" s="1" t="s">
        <v>7642</v>
      </c>
      <c r="C3328" s="1" t="s">
        <v>394</v>
      </c>
      <c r="D3328" s="1">
        <v>54800</v>
      </c>
      <c r="E3328" t="s">
        <v>7648</v>
      </c>
    </row>
    <row r="3329" spans="1:5" x14ac:dyDescent="0.2">
      <c r="A3329" s="1" t="s">
        <v>4191</v>
      </c>
      <c r="B3329" s="1" t="s">
        <v>7642</v>
      </c>
      <c r="C3329" s="1" t="s">
        <v>398</v>
      </c>
      <c r="D3329" s="1">
        <v>19300</v>
      </c>
      <c r="E3329" t="s">
        <v>7648</v>
      </c>
    </row>
    <row r="3330" spans="1:5" x14ac:dyDescent="0.2">
      <c r="A3330" s="1" t="s">
        <v>4094</v>
      </c>
      <c r="B3330" s="1" t="s">
        <v>7642</v>
      </c>
      <c r="C3330" s="1" t="s">
        <v>402</v>
      </c>
      <c r="D3330" s="1">
        <v>10800</v>
      </c>
      <c r="E3330" t="s">
        <v>7648</v>
      </c>
    </row>
    <row r="3331" spans="1:5" x14ac:dyDescent="0.2">
      <c r="A3331" s="1" t="s">
        <v>4294</v>
      </c>
      <c r="B3331" s="1" t="s">
        <v>7642</v>
      </c>
      <c r="C3331" s="1" t="s">
        <v>4295</v>
      </c>
      <c r="D3331" s="1">
        <v>8300</v>
      </c>
      <c r="E3331" t="s">
        <v>7648</v>
      </c>
    </row>
    <row r="3332" spans="1:5" x14ac:dyDescent="0.2">
      <c r="A3332" s="1" t="s">
        <v>4448</v>
      </c>
      <c r="B3332" s="1" t="s">
        <v>7642</v>
      </c>
      <c r="C3332" s="1" t="s">
        <v>2022</v>
      </c>
      <c r="D3332" s="1">
        <v>5800</v>
      </c>
      <c r="E3332" t="s">
        <v>7648</v>
      </c>
    </row>
    <row r="3333" spans="1:5" x14ac:dyDescent="0.2">
      <c r="A3333" s="1" t="s">
        <v>3801</v>
      </c>
      <c r="B3333" s="1" t="s">
        <v>7642</v>
      </c>
      <c r="C3333" s="1" t="s">
        <v>448</v>
      </c>
      <c r="D3333" s="1">
        <v>22300</v>
      </c>
      <c r="E3333" t="s">
        <v>7648</v>
      </c>
    </row>
    <row r="3334" spans="1:5" x14ac:dyDescent="0.2">
      <c r="A3334" s="1" t="s">
        <v>4190</v>
      </c>
      <c r="B3334" s="1" t="s">
        <v>7642</v>
      </c>
      <c r="C3334" s="1" t="s">
        <v>456</v>
      </c>
      <c r="D3334" s="1">
        <v>35800</v>
      </c>
      <c r="E3334" t="s">
        <v>7648</v>
      </c>
    </row>
    <row r="3335" spans="1:5" x14ac:dyDescent="0.2">
      <c r="A3335" s="1" t="s">
        <v>4564</v>
      </c>
      <c r="B3335" s="1" t="s">
        <v>7642</v>
      </c>
      <c r="C3335" s="1" t="s">
        <v>532</v>
      </c>
      <c r="D3335" s="1">
        <v>8300</v>
      </c>
      <c r="E3335" t="s">
        <v>7648</v>
      </c>
    </row>
    <row r="3336" spans="1:5" x14ac:dyDescent="0.2">
      <c r="A3336" s="1" t="s">
        <v>3991</v>
      </c>
      <c r="B3336" s="1" t="s">
        <v>7642</v>
      </c>
      <c r="C3336" s="1" t="s">
        <v>538</v>
      </c>
      <c r="D3336" s="1">
        <v>15800</v>
      </c>
      <c r="E3336" t="s">
        <v>7648</v>
      </c>
    </row>
    <row r="3337" spans="1:5" x14ac:dyDescent="0.2">
      <c r="A3337" s="1" t="s">
        <v>3813</v>
      </c>
      <c r="B3337" s="1" t="s">
        <v>7642</v>
      </c>
      <c r="C3337" s="1" t="s">
        <v>2090</v>
      </c>
      <c r="D3337" s="1">
        <v>8300</v>
      </c>
      <c r="E3337" t="s">
        <v>7648</v>
      </c>
    </row>
    <row r="3338" spans="1:5" x14ac:dyDescent="0.2">
      <c r="A3338" s="1" t="s">
        <v>4430</v>
      </c>
      <c r="B3338" s="1" t="s">
        <v>7642</v>
      </c>
      <c r="C3338" s="1" t="s">
        <v>556</v>
      </c>
      <c r="D3338" s="1">
        <v>5800</v>
      </c>
      <c r="E3338" t="s">
        <v>7648</v>
      </c>
    </row>
    <row r="3339" spans="1:5" x14ac:dyDescent="0.2">
      <c r="A3339" s="1" t="s">
        <v>4207</v>
      </c>
      <c r="B3339" s="1" t="s">
        <v>7642</v>
      </c>
      <c r="C3339" s="1" t="s">
        <v>564</v>
      </c>
      <c r="D3339" s="1">
        <v>24800</v>
      </c>
      <c r="E3339" t="s">
        <v>7648</v>
      </c>
    </row>
    <row r="3340" spans="1:5" x14ac:dyDescent="0.2">
      <c r="A3340" s="1" t="s">
        <v>3834</v>
      </c>
      <c r="B3340" s="1" t="s">
        <v>7642</v>
      </c>
      <c r="C3340" s="1" t="s">
        <v>582</v>
      </c>
      <c r="D3340" s="1">
        <v>15800</v>
      </c>
      <c r="E3340" t="s">
        <v>7648</v>
      </c>
    </row>
    <row r="3341" spans="1:5" x14ac:dyDescent="0.2">
      <c r="A3341" s="1" t="s">
        <v>3766</v>
      </c>
      <c r="B3341" s="1" t="s">
        <v>7642</v>
      </c>
      <c r="C3341" s="1" t="s">
        <v>586</v>
      </c>
      <c r="D3341" s="1">
        <v>12800</v>
      </c>
      <c r="E3341" t="s">
        <v>7648</v>
      </c>
    </row>
    <row r="3342" spans="1:5" x14ac:dyDescent="0.2">
      <c r="A3342" s="1" t="s">
        <v>4493</v>
      </c>
      <c r="B3342" s="1" t="s">
        <v>7642</v>
      </c>
      <c r="C3342" s="1" t="s">
        <v>594</v>
      </c>
      <c r="D3342" s="1">
        <v>35800</v>
      </c>
      <c r="E3342" t="s">
        <v>7648</v>
      </c>
    </row>
    <row r="3343" spans="1:5" x14ac:dyDescent="0.2">
      <c r="A3343" s="1" t="s">
        <v>4110</v>
      </c>
      <c r="B3343" s="1" t="s">
        <v>7642</v>
      </c>
      <c r="C3343" s="1" t="s">
        <v>596</v>
      </c>
      <c r="D3343" s="1">
        <v>29300</v>
      </c>
      <c r="E3343" t="s">
        <v>7648</v>
      </c>
    </row>
    <row r="3344" spans="1:5" x14ac:dyDescent="0.2">
      <c r="A3344" s="1" t="s">
        <v>4431</v>
      </c>
      <c r="B3344" s="1" t="s">
        <v>7642</v>
      </c>
      <c r="C3344" s="1" t="s">
        <v>614</v>
      </c>
      <c r="D3344" s="1">
        <v>17800</v>
      </c>
      <c r="E3344" t="s">
        <v>7648</v>
      </c>
    </row>
    <row r="3345" spans="1:5" x14ac:dyDescent="0.2">
      <c r="A3345" s="1" t="s">
        <v>3810</v>
      </c>
      <c r="B3345" s="1" t="s">
        <v>7642</v>
      </c>
      <c r="C3345" s="1" t="s">
        <v>622</v>
      </c>
      <c r="D3345" s="1">
        <v>54800</v>
      </c>
      <c r="E3345" t="s">
        <v>7648</v>
      </c>
    </row>
    <row r="3346" spans="1:5" x14ac:dyDescent="0.2">
      <c r="A3346" s="1" t="s">
        <v>4131</v>
      </c>
      <c r="B3346" s="1" t="s">
        <v>7642</v>
      </c>
      <c r="C3346" s="1" t="s">
        <v>2144</v>
      </c>
      <c r="D3346" s="1">
        <v>8300</v>
      </c>
      <c r="E3346" t="s">
        <v>7648</v>
      </c>
    </row>
    <row r="3347" spans="1:5" x14ac:dyDescent="0.2">
      <c r="A3347" s="1" t="s">
        <v>4288</v>
      </c>
      <c r="B3347" s="1" t="s">
        <v>7642</v>
      </c>
      <c r="C3347" s="1" t="s">
        <v>636</v>
      </c>
      <c r="D3347" s="1">
        <v>39800</v>
      </c>
      <c r="E3347" t="s">
        <v>7648</v>
      </c>
    </row>
    <row r="3348" spans="1:5" x14ac:dyDescent="0.2">
      <c r="A3348" s="1" t="s">
        <v>4050</v>
      </c>
      <c r="B3348" s="1" t="s">
        <v>7642</v>
      </c>
      <c r="C3348" s="1" t="s">
        <v>642</v>
      </c>
      <c r="D3348" s="1">
        <v>15800</v>
      </c>
      <c r="E3348" t="s">
        <v>7648</v>
      </c>
    </row>
    <row r="3349" spans="1:5" x14ac:dyDescent="0.2">
      <c r="A3349" s="1" t="s">
        <v>3764</v>
      </c>
      <c r="B3349" s="1" t="s">
        <v>7642</v>
      </c>
      <c r="C3349" s="1" t="s">
        <v>654</v>
      </c>
      <c r="D3349" s="1">
        <v>5800</v>
      </c>
      <c r="E3349" t="s">
        <v>7648</v>
      </c>
    </row>
    <row r="3350" spans="1:5" x14ac:dyDescent="0.2">
      <c r="A3350" s="1" t="s">
        <v>4012</v>
      </c>
      <c r="B3350" s="1" t="s">
        <v>7642</v>
      </c>
      <c r="C3350" s="1" t="s">
        <v>3113</v>
      </c>
      <c r="D3350" s="1">
        <v>5800</v>
      </c>
      <c r="E3350" t="s">
        <v>7648</v>
      </c>
    </row>
    <row r="3351" spans="1:5" x14ac:dyDescent="0.2">
      <c r="A3351" s="1" t="s">
        <v>4251</v>
      </c>
      <c r="B3351" s="1" t="s">
        <v>7642</v>
      </c>
      <c r="C3351" s="1" t="s">
        <v>676</v>
      </c>
      <c r="D3351" s="1">
        <v>3500</v>
      </c>
      <c r="E3351" t="s">
        <v>7648</v>
      </c>
    </row>
    <row r="3352" spans="1:5" x14ac:dyDescent="0.2">
      <c r="A3352" s="1" t="s">
        <v>3935</v>
      </c>
      <c r="B3352" s="1" t="s">
        <v>7642</v>
      </c>
      <c r="C3352" s="1" t="s">
        <v>3936</v>
      </c>
      <c r="D3352" s="1">
        <v>95300</v>
      </c>
      <c r="E3352" t="s">
        <v>7648</v>
      </c>
    </row>
    <row r="3353" spans="1:5" x14ac:dyDescent="0.2">
      <c r="A3353" s="1" t="s">
        <v>3864</v>
      </c>
      <c r="B3353" s="1" t="s">
        <v>7642</v>
      </c>
      <c r="C3353" s="1" t="s">
        <v>704</v>
      </c>
      <c r="D3353" s="1">
        <v>5800</v>
      </c>
      <c r="E3353" t="s">
        <v>7648</v>
      </c>
    </row>
    <row r="3354" spans="1:5" x14ac:dyDescent="0.2">
      <c r="A3354" s="1" t="s">
        <v>4481</v>
      </c>
      <c r="B3354" s="1" t="s">
        <v>7642</v>
      </c>
      <c r="C3354" s="1" t="s">
        <v>718</v>
      </c>
      <c r="D3354" s="1">
        <v>15800</v>
      </c>
      <c r="E3354" t="s">
        <v>7648</v>
      </c>
    </row>
    <row r="3355" spans="1:5" x14ac:dyDescent="0.2">
      <c r="A3355" s="1" t="s">
        <v>3896</v>
      </c>
      <c r="B3355" s="1" t="s">
        <v>7642</v>
      </c>
      <c r="C3355" s="1" t="s">
        <v>2187</v>
      </c>
      <c r="D3355" s="1">
        <v>15800</v>
      </c>
      <c r="E3355" t="s">
        <v>7648</v>
      </c>
    </row>
    <row r="3356" spans="1:5" x14ac:dyDescent="0.2">
      <c r="A3356" s="1" t="s">
        <v>4311</v>
      </c>
      <c r="B3356" s="1" t="s">
        <v>7642</v>
      </c>
      <c r="C3356" s="1" t="s">
        <v>726</v>
      </c>
      <c r="D3356" s="1">
        <v>7680</v>
      </c>
      <c r="E3356" t="s">
        <v>7648</v>
      </c>
    </row>
    <row r="3357" spans="1:5" x14ac:dyDescent="0.2">
      <c r="A3357" s="1" t="s">
        <v>4633</v>
      </c>
      <c r="B3357" s="1" t="s">
        <v>7642</v>
      </c>
      <c r="C3357" s="1" t="s">
        <v>3160</v>
      </c>
      <c r="D3357" s="1">
        <v>14600</v>
      </c>
      <c r="E3357" t="s">
        <v>7648</v>
      </c>
    </row>
    <row r="3358" spans="1:5" x14ac:dyDescent="0.2">
      <c r="A3358" s="1" t="s">
        <v>4370</v>
      </c>
      <c r="B3358" s="1" t="s">
        <v>7642</v>
      </c>
      <c r="C3358" s="1" t="s">
        <v>766</v>
      </c>
      <c r="D3358" s="1">
        <v>5800</v>
      </c>
      <c r="E3358" t="s">
        <v>7648</v>
      </c>
    </row>
    <row r="3359" spans="1:5" x14ac:dyDescent="0.2">
      <c r="A3359" s="1" t="s">
        <v>4566</v>
      </c>
      <c r="B3359" s="1" t="s">
        <v>7642</v>
      </c>
      <c r="C3359" s="1" t="s">
        <v>772</v>
      </c>
      <c r="D3359" s="1">
        <v>10800</v>
      </c>
      <c r="E3359" t="s">
        <v>7648</v>
      </c>
    </row>
    <row r="3360" spans="1:5" x14ac:dyDescent="0.2">
      <c r="A3360" s="1" t="s">
        <v>4594</v>
      </c>
      <c r="B3360" s="1" t="s">
        <v>7642</v>
      </c>
      <c r="C3360" s="1" t="s">
        <v>782</v>
      </c>
      <c r="D3360" s="1">
        <v>19800</v>
      </c>
      <c r="E3360" t="s">
        <v>7648</v>
      </c>
    </row>
    <row r="3361" spans="1:5" x14ac:dyDescent="0.2">
      <c r="A3361" s="1" t="s">
        <v>4263</v>
      </c>
      <c r="B3361" s="1" t="s">
        <v>7642</v>
      </c>
      <c r="C3361" s="1" t="s">
        <v>2224</v>
      </c>
      <c r="D3361" s="1">
        <v>7300</v>
      </c>
      <c r="E3361" t="s">
        <v>7648</v>
      </c>
    </row>
    <row r="3362" spans="1:5" x14ac:dyDescent="0.2">
      <c r="A3362" s="1" t="s">
        <v>4025</v>
      </c>
      <c r="B3362" s="1" t="s">
        <v>7642</v>
      </c>
      <c r="C3362" s="1" t="s">
        <v>798</v>
      </c>
      <c r="D3362" s="1">
        <v>37300</v>
      </c>
      <c r="E3362" t="s">
        <v>7648</v>
      </c>
    </row>
    <row r="3363" spans="1:5" x14ac:dyDescent="0.2">
      <c r="A3363" s="1" t="s">
        <v>3765</v>
      </c>
      <c r="B3363" s="1" t="s">
        <v>7642</v>
      </c>
      <c r="C3363" s="1" t="s">
        <v>802</v>
      </c>
      <c r="D3363" s="1">
        <v>10800</v>
      </c>
      <c r="E3363" t="s">
        <v>7648</v>
      </c>
    </row>
    <row r="3364" spans="1:5" x14ac:dyDescent="0.2">
      <c r="A3364" s="1" t="s">
        <v>4423</v>
      </c>
      <c r="B3364" s="1" t="s">
        <v>7642</v>
      </c>
      <c r="C3364" s="1" t="s">
        <v>806</v>
      </c>
      <c r="D3364" s="1">
        <v>139000</v>
      </c>
      <c r="E3364" t="s">
        <v>7648</v>
      </c>
    </row>
    <row r="3365" spans="1:5" x14ac:dyDescent="0.2">
      <c r="A3365" s="1" t="s">
        <v>4149</v>
      </c>
      <c r="B3365" s="1" t="s">
        <v>7642</v>
      </c>
      <c r="C3365" s="1" t="s">
        <v>822</v>
      </c>
      <c r="D3365" s="1">
        <v>29300</v>
      </c>
      <c r="E3365" t="s">
        <v>7648</v>
      </c>
    </row>
    <row r="3366" spans="1:5" x14ac:dyDescent="0.2">
      <c r="A3366" s="1" t="s">
        <v>4068</v>
      </c>
      <c r="B3366" s="1" t="s">
        <v>7642</v>
      </c>
      <c r="C3366" s="1" t="s">
        <v>824</v>
      </c>
      <c r="D3366" s="1">
        <v>40300</v>
      </c>
      <c r="E3366" t="s">
        <v>7648</v>
      </c>
    </row>
    <row r="3367" spans="1:5" x14ac:dyDescent="0.2">
      <c r="A3367" s="1" t="s">
        <v>4230</v>
      </c>
      <c r="B3367" s="1" t="s">
        <v>7642</v>
      </c>
      <c r="C3367" s="1" t="s">
        <v>826</v>
      </c>
      <c r="D3367" s="1">
        <v>11800</v>
      </c>
      <c r="E3367" t="s">
        <v>7648</v>
      </c>
    </row>
    <row r="3368" spans="1:5" x14ac:dyDescent="0.2">
      <c r="A3368" s="1" t="s">
        <v>4415</v>
      </c>
      <c r="B3368" s="1" t="s">
        <v>7642</v>
      </c>
      <c r="C3368" s="1" t="s">
        <v>898</v>
      </c>
      <c r="D3368" s="1">
        <v>125800</v>
      </c>
      <c r="E3368" t="s">
        <v>7648</v>
      </c>
    </row>
    <row r="3369" spans="1:5" x14ac:dyDescent="0.2">
      <c r="A3369" s="1" t="s">
        <v>4147</v>
      </c>
      <c r="B3369" s="1" t="s">
        <v>7642</v>
      </c>
      <c r="C3369" s="1" t="s">
        <v>902</v>
      </c>
      <c r="D3369" s="1">
        <v>64800</v>
      </c>
      <c r="E3369" t="s">
        <v>7648</v>
      </c>
    </row>
    <row r="3370" spans="1:5" x14ac:dyDescent="0.2">
      <c r="A3370" s="1" t="s">
        <v>4282</v>
      </c>
      <c r="B3370" s="1" t="s">
        <v>7642</v>
      </c>
      <c r="C3370" s="1" t="s">
        <v>906</v>
      </c>
      <c r="D3370" s="1">
        <v>19800</v>
      </c>
      <c r="E3370" t="s">
        <v>7648</v>
      </c>
    </row>
    <row r="3371" spans="1:5" x14ac:dyDescent="0.2">
      <c r="A3371" s="1" t="s">
        <v>4287</v>
      </c>
      <c r="B3371" s="1" t="s">
        <v>7642</v>
      </c>
      <c r="C3371" s="1" t="s">
        <v>910</v>
      </c>
      <c r="D3371" s="1">
        <v>50800</v>
      </c>
      <c r="E3371" t="s">
        <v>7648</v>
      </c>
    </row>
    <row r="3372" spans="1:5" x14ac:dyDescent="0.2">
      <c r="A3372" s="1" t="s">
        <v>4234</v>
      </c>
      <c r="B3372" s="1" t="s">
        <v>7642</v>
      </c>
      <c r="C3372" s="1" t="s">
        <v>4235</v>
      </c>
      <c r="D3372" s="1">
        <v>5800</v>
      </c>
      <c r="E3372" t="s">
        <v>7648</v>
      </c>
    </row>
    <row r="3373" spans="1:5" x14ac:dyDescent="0.2">
      <c r="A3373" s="1" t="s">
        <v>4620</v>
      </c>
      <c r="B3373" s="1" t="s">
        <v>7642</v>
      </c>
      <c r="C3373" s="1" t="s">
        <v>1006</v>
      </c>
      <c r="D3373" s="1">
        <v>44800</v>
      </c>
      <c r="E3373" t="s">
        <v>7648</v>
      </c>
    </row>
    <row r="3374" spans="1:5" x14ac:dyDescent="0.2">
      <c r="A3374" s="1" t="s">
        <v>4042</v>
      </c>
      <c r="B3374" s="1" t="s">
        <v>7642</v>
      </c>
      <c r="C3374" s="1" t="s">
        <v>962</v>
      </c>
      <c r="D3374" s="1">
        <v>15800</v>
      </c>
      <c r="E3374" t="s">
        <v>7648</v>
      </c>
    </row>
    <row r="3375" spans="1:5" x14ac:dyDescent="0.2">
      <c r="A3375" s="1" t="s">
        <v>4556</v>
      </c>
      <c r="B3375" s="1" t="s">
        <v>7642</v>
      </c>
      <c r="C3375" s="1" t="s">
        <v>974</v>
      </c>
      <c r="D3375" s="1">
        <v>25800</v>
      </c>
      <c r="E3375" t="s">
        <v>7648</v>
      </c>
    </row>
    <row r="3376" spans="1:5" x14ac:dyDescent="0.2">
      <c r="A3376" s="1" t="s">
        <v>4166</v>
      </c>
      <c r="B3376" s="1" t="s">
        <v>7642</v>
      </c>
      <c r="C3376" s="1" t="s">
        <v>978</v>
      </c>
      <c r="D3376" s="1">
        <v>25800</v>
      </c>
      <c r="E3376" t="s">
        <v>7648</v>
      </c>
    </row>
    <row r="3377" spans="1:5" x14ac:dyDescent="0.2">
      <c r="A3377" s="1" t="s">
        <v>4350</v>
      </c>
      <c r="B3377" s="1" t="s">
        <v>7642</v>
      </c>
      <c r="C3377" s="1" t="s">
        <v>988</v>
      </c>
      <c r="D3377" s="1">
        <v>65800</v>
      </c>
      <c r="E3377" t="s">
        <v>7648</v>
      </c>
    </row>
    <row r="3378" spans="1:5" x14ac:dyDescent="0.2">
      <c r="A3378" s="1" t="s">
        <v>4514</v>
      </c>
      <c r="B3378" s="1" t="s">
        <v>7642</v>
      </c>
      <c r="C3378" s="1" t="s">
        <v>1004</v>
      </c>
      <c r="D3378" s="1">
        <v>8300</v>
      </c>
      <c r="E3378" t="s">
        <v>7648</v>
      </c>
    </row>
    <row r="3379" spans="1:5" x14ac:dyDescent="0.2">
      <c r="A3379" s="1" t="s">
        <v>3924</v>
      </c>
      <c r="B3379" s="1" t="s">
        <v>7642</v>
      </c>
      <c r="C3379" s="1" t="s">
        <v>1010</v>
      </c>
      <c r="D3379" s="1">
        <v>3500</v>
      </c>
      <c r="E3379" t="s">
        <v>7648</v>
      </c>
    </row>
    <row r="3380" spans="1:5" x14ac:dyDescent="0.2">
      <c r="A3380" s="1" t="s">
        <v>4616</v>
      </c>
      <c r="B3380" s="1" t="s">
        <v>7642</v>
      </c>
      <c r="C3380" s="1" t="s">
        <v>1024</v>
      </c>
      <c r="D3380" s="1">
        <v>90800</v>
      </c>
      <c r="E3380" t="s">
        <v>7648</v>
      </c>
    </row>
    <row r="3381" spans="1:5" x14ac:dyDescent="0.2">
      <c r="A3381" s="1" t="s">
        <v>3858</v>
      </c>
      <c r="B3381" s="1" t="s">
        <v>7642</v>
      </c>
      <c r="C3381" s="1" t="s">
        <v>1034</v>
      </c>
      <c r="D3381" s="1">
        <v>35800</v>
      </c>
      <c r="E3381" t="s">
        <v>7648</v>
      </c>
    </row>
    <row r="3382" spans="1:5" x14ac:dyDescent="0.2">
      <c r="A3382" s="1" t="s">
        <v>4152</v>
      </c>
      <c r="B3382" s="1" t="s">
        <v>7642</v>
      </c>
      <c r="C3382" s="1" t="s">
        <v>1040</v>
      </c>
      <c r="D3382" s="1">
        <v>17800</v>
      </c>
      <c r="E3382" t="s">
        <v>7648</v>
      </c>
    </row>
    <row r="3383" spans="1:5" x14ac:dyDescent="0.2">
      <c r="A3383" s="1" t="s">
        <v>4006</v>
      </c>
      <c r="B3383" s="1" t="s">
        <v>7642</v>
      </c>
      <c r="C3383" s="1" t="s">
        <v>1084</v>
      </c>
      <c r="D3383" s="1">
        <v>15800</v>
      </c>
      <c r="E3383" t="s">
        <v>7648</v>
      </c>
    </row>
    <row r="3384" spans="1:5" x14ac:dyDescent="0.2">
      <c r="A3384" s="1" t="s">
        <v>4266</v>
      </c>
      <c r="B3384" s="1" t="s">
        <v>7642</v>
      </c>
      <c r="C3384" s="1" t="s">
        <v>1088</v>
      </c>
      <c r="D3384" s="1">
        <v>24800</v>
      </c>
      <c r="E3384" t="s">
        <v>7648</v>
      </c>
    </row>
    <row r="3385" spans="1:5" x14ac:dyDescent="0.2">
      <c r="A3385" s="1" t="s">
        <v>4552</v>
      </c>
      <c r="B3385" s="1" t="s">
        <v>7642</v>
      </c>
      <c r="C3385" s="1" t="s">
        <v>1090</v>
      </c>
      <c r="D3385" s="1">
        <v>148000</v>
      </c>
      <c r="E3385" t="s">
        <v>7648</v>
      </c>
    </row>
    <row r="3386" spans="1:5" x14ac:dyDescent="0.2">
      <c r="A3386" s="1" t="s">
        <v>4122</v>
      </c>
      <c r="B3386" s="1" t="s">
        <v>7642</v>
      </c>
      <c r="C3386" s="1" t="s">
        <v>1102</v>
      </c>
      <c r="D3386" s="1">
        <v>15800</v>
      </c>
      <c r="E3386" t="s">
        <v>7648</v>
      </c>
    </row>
    <row r="3387" spans="1:5" x14ac:dyDescent="0.2">
      <c r="A3387" s="1" t="s">
        <v>4461</v>
      </c>
      <c r="B3387" s="1" t="s">
        <v>7642</v>
      </c>
      <c r="C3387" s="1" t="s">
        <v>1104</v>
      </c>
      <c r="D3387" s="1">
        <v>69200</v>
      </c>
      <c r="E3387" t="s">
        <v>7648</v>
      </c>
    </row>
    <row r="3388" spans="1:5" x14ac:dyDescent="0.2">
      <c r="A3388" s="1" t="s">
        <v>3947</v>
      </c>
      <c r="B3388" s="1" t="s">
        <v>7642</v>
      </c>
      <c r="C3388" s="1" t="s">
        <v>1106</v>
      </c>
      <c r="D3388" s="1">
        <v>114800</v>
      </c>
      <c r="E3388" t="s">
        <v>7648</v>
      </c>
    </row>
    <row r="3389" spans="1:5" x14ac:dyDescent="0.2">
      <c r="A3389" s="1" t="s">
        <v>4558</v>
      </c>
      <c r="B3389" s="1" t="s">
        <v>7642</v>
      </c>
      <c r="C3389" s="1" t="s">
        <v>1112</v>
      </c>
      <c r="D3389" s="1">
        <v>53800</v>
      </c>
      <c r="E3389" t="s">
        <v>7648</v>
      </c>
    </row>
    <row r="3390" spans="1:5" x14ac:dyDescent="0.2">
      <c r="A3390" s="1" t="s">
        <v>4385</v>
      </c>
      <c r="B3390" s="1" t="s">
        <v>7642</v>
      </c>
      <c r="C3390" s="1" t="s">
        <v>1116</v>
      </c>
      <c r="D3390" s="1">
        <v>129000</v>
      </c>
      <c r="E3390" t="s">
        <v>7648</v>
      </c>
    </row>
    <row r="3391" spans="1:5" x14ac:dyDescent="0.2">
      <c r="A3391" s="1" t="s">
        <v>4275</v>
      </c>
      <c r="B3391" s="1" t="s">
        <v>7642</v>
      </c>
      <c r="C3391" s="1" t="s">
        <v>1120</v>
      </c>
      <c r="D3391" s="1">
        <v>15800</v>
      </c>
      <c r="E3391" t="s">
        <v>7648</v>
      </c>
    </row>
    <row r="3392" spans="1:5" x14ac:dyDescent="0.2">
      <c r="A3392" s="1" t="s">
        <v>3970</v>
      </c>
      <c r="B3392" s="1" t="s">
        <v>7642</v>
      </c>
      <c r="C3392" s="1" t="s">
        <v>1128</v>
      </c>
      <c r="D3392" s="1">
        <v>5800</v>
      </c>
      <c r="E3392" t="s">
        <v>7648</v>
      </c>
    </row>
    <row r="3393" spans="1:5" x14ac:dyDescent="0.2">
      <c r="A3393" s="1" t="s">
        <v>4349</v>
      </c>
      <c r="B3393" s="1" t="s">
        <v>7642</v>
      </c>
      <c r="C3393" s="1" t="s">
        <v>1138</v>
      </c>
      <c r="D3393" s="1">
        <v>10800</v>
      </c>
      <c r="E3393" t="s">
        <v>7648</v>
      </c>
    </row>
    <row r="3394" spans="1:5" x14ac:dyDescent="0.2">
      <c r="A3394" s="1" t="s">
        <v>4476</v>
      </c>
      <c r="B3394" s="1" t="s">
        <v>7642</v>
      </c>
      <c r="C3394" s="1" t="s">
        <v>1140</v>
      </c>
      <c r="D3394" s="1">
        <v>5800</v>
      </c>
      <c r="E3394" t="s">
        <v>7648</v>
      </c>
    </row>
    <row r="3395" spans="1:5" x14ac:dyDescent="0.2">
      <c r="A3395" s="1" t="s">
        <v>4273</v>
      </c>
      <c r="B3395" s="1" t="s">
        <v>7642</v>
      </c>
      <c r="C3395" s="1" t="s">
        <v>3366</v>
      </c>
      <c r="D3395" s="1">
        <v>15800</v>
      </c>
      <c r="E3395" t="s">
        <v>7648</v>
      </c>
    </row>
    <row r="3396" spans="1:5" x14ac:dyDescent="0.2">
      <c r="A3396" s="1" t="s">
        <v>4635</v>
      </c>
      <c r="B3396" s="1" t="s">
        <v>7642</v>
      </c>
      <c r="C3396" s="1" t="s">
        <v>1152</v>
      </c>
      <c r="D3396" s="1">
        <v>31800</v>
      </c>
      <c r="E3396" t="s">
        <v>7648</v>
      </c>
    </row>
    <row r="3397" spans="1:5" x14ac:dyDescent="0.2">
      <c r="A3397" s="1" t="s">
        <v>3825</v>
      </c>
      <c r="B3397" s="1" t="s">
        <v>7642</v>
      </c>
      <c r="C3397" s="1" t="s">
        <v>2430</v>
      </c>
      <c r="D3397" s="1">
        <v>15800</v>
      </c>
      <c r="E3397" t="s">
        <v>7648</v>
      </c>
    </row>
    <row r="3398" spans="1:5" x14ac:dyDescent="0.2">
      <c r="A3398" s="1" t="s">
        <v>4488</v>
      </c>
      <c r="B3398" s="1" t="s">
        <v>7642</v>
      </c>
      <c r="C3398" s="1" t="s">
        <v>1166</v>
      </c>
      <c r="D3398" s="1">
        <v>5800</v>
      </c>
      <c r="E3398" t="s">
        <v>7648</v>
      </c>
    </row>
    <row r="3399" spans="1:5" x14ac:dyDescent="0.2">
      <c r="A3399" s="1" t="s">
        <v>4163</v>
      </c>
      <c r="B3399" s="1" t="s">
        <v>7642</v>
      </c>
      <c r="C3399" s="1" t="s">
        <v>1180</v>
      </c>
      <c r="D3399" s="1">
        <v>154300</v>
      </c>
      <c r="E3399" t="s">
        <v>7648</v>
      </c>
    </row>
    <row r="3400" spans="1:5" x14ac:dyDescent="0.2">
      <c r="A3400" s="1" t="s">
        <v>3930</v>
      </c>
      <c r="B3400" s="1" t="s">
        <v>7642</v>
      </c>
      <c r="C3400" s="1" t="s">
        <v>1188</v>
      </c>
      <c r="D3400" s="1">
        <v>32300</v>
      </c>
      <c r="E3400" t="s">
        <v>7648</v>
      </c>
    </row>
    <row r="3401" spans="1:5" x14ac:dyDescent="0.2">
      <c r="A3401" s="1" t="s">
        <v>4178</v>
      </c>
      <c r="B3401" s="1" t="s">
        <v>7642</v>
      </c>
      <c r="C3401" s="1" t="s">
        <v>1216</v>
      </c>
      <c r="D3401" s="1">
        <v>5800</v>
      </c>
      <c r="E3401" t="s">
        <v>7648</v>
      </c>
    </row>
    <row r="3402" spans="1:5" x14ac:dyDescent="0.2">
      <c r="A3402" s="1" t="s">
        <v>4281</v>
      </c>
      <c r="B3402" s="1" t="s">
        <v>7642</v>
      </c>
      <c r="C3402" s="1" t="s">
        <v>1222</v>
      </c>
      <c r="D3402" s="1">
        <v>25800</v>
      </c>
      <c r="E3402" t="s">
        <v>7648</v>
      </c>
    </row>
    <row r="3403" spans="1:5" x14ac:dyDescent="0.2">
      <c r="A3403" s="1" t="s">
        <v>3953</v>
      </c>
      <c r="B3403" s="1" t="s">
        <v>7642</v>
      </c>
      <c r="C3403" s="1" t="s">
        <v>3420</v>
      </c>
      <c r="D3403" s="1">
        <v>62500</v>
      </c>
      <c r="E3403" t="s">
        <v>7648</v>
      </c>
    </row>
    <row r="3404" spans="1:5" x14ac:dyDescent="0.2">
      <c r="A3404" s="1" t="s">
        <v>4474</v>
      </c>
      <c r="B3404" s="1" t="s">
        <v>7642</v>
      </c>
      <c r="C3404" s="1" t="s">
        <v>1242</v>
      </c>
      <c r="D3404" s="1">
        <v>29300</v>
      </c>
      <c r="E3404" s="2" t="s">
        <v>7648</v>
      </c>
    </row>
    <row r="3405" spans="1:5" x14ac:dyDescent="0.2">
      <c r="A3405" s="1" t="s">
        <v>4157</v>
      </c>
      <c r="B3405" s="1" t="s">
        <v>7642</v>
      </c>
      <c r="C3405" s="1" t="s">
        <v>1248</v>
      </c>
      <c r="D3405" s="1">
        <v>25800</v>
      </c>
      <c r="E3405" t="s">
        <v>7648</v>
      </c>
    </row>
    <row r="3406" spans="1:5" x14ac:dyDescent="0.2">
      <c r="A3406" s="1" t="s">
        <v>4608</v>
      </c>
      <c r="B3406" s="1" t="s">
        <v>7642</v>
      </c>
      <c r="C3406" s="1" t="s">
        <v>1256</v>
      </c>
      <c r="D3406" s="1">
        <v>69800</v>
      </c>
      <c r="E3406" t="s">
        <v>7648</v>
      </c>
    </row>
    <row r="3407" spans="1:5" x14ac:dyDescent="0.2">
      <c r="A3407" s="1" t="s">
        <v>3759</v>
      </c>
      <c r="B3407" s="1" t="s">
        <v>7642</v>
      </c>
      <c r="C3407" s="1" t="s">
        <v>1260</v>
      </c>
      <c r="D3407" s="1">
        <v>26800</v>
      </c>
      <c r="E3407" t="s">
        <v>7648</v>
      </c>
    </row>
    <row r="3408" spans="1:5" x14ac:dyDescent="0.2">
      <c r="A3408" s="1" t="s">
        <v>4359</v>
      </c>
      <c r="B3408" s="1" t="s">
        <v>7642</v>
      </c>
      <c r="C3408" s="1" t="s">
        <v>1264</v>
      </c>
      <c r="D3408" s="1">
        <v>10800</v>
      </c>
      <c r="E3408" t="s">
        <v>7648</v>
      </c>
    </row>
    <row r="3409" spans="1:5" x14ac:dyDescent="0.2">
      <c r="A3409" s="1" t="s">
        <v>3942</v>
      </c>
      <c r="B3409" s="1" t="s">
        <v>7642</v>
      </c>
      <c r="C3409" s="1" t="s">
        <v>1266</v>
      </c>
      <c r="D3409" s="1">
        <v>20800</v>
      </c>
      <c r="E3409" t="s">
        <v>7648</v>
      </c>
    </row>
    <row r="3410" spans="1:5" x14ac:dyDescent="0.2">
      <c r="A3410" s="1" t="s">
        <v>3994</v>
      </c>
      <c r="B3410" s="1" t="s">
        <v>7642</v>
      </c>
      <c r="C3410" s="1" t="s">
        <v>1278</v>
      </c>
      <c r="D3410" s="1">
        <v>15800</v>
      </c>
      <c r="E3410" t="s">
        <v>7648</v>
      </c>
    </row>
    <row r="3411" spans="1:5" x14ac:dyDescent="0.2">
      <c r="A3411" s="1" t="s">
        <v>4402</v>
      </c>
      <c r="B3411" s="1" t="s">
        <v>7642</v>
      </c>
      <c r="C3411" s="1" t="s">
        <v>1280</v>
      </c>
      <c r="D3411" s="1">
        <v>8300</v>
      </c>
      <c r="E3411" t="s">
        <v>7648</v>
      </c>
    </row>
    <row r="3412" spans="1:5" x14ac:dyDescent="0.2">
      <c r="A3412" s="1" t="s">
        <v>3932</v>
      </c>
      <c r="B3412" s="1" t="s">
        <v>7642</v>
      </c>
      <c r="C3412" s="1" t="s">
        <v>3444</v>
      </c>
      <c r="D3412" s="1">
        <v>51300</v>
      </c>
      <c r="E3412" t="s">
        <v>7648</v>
      </c>
    </row>
    <row r="3413" spans="1:5" x14ac:dyDescent="0.2">
      <c r="A3413" s="1" t="s">
        <v>4153</v>
      </c>
      <c r="B3413" s="1" t="s">
        <v>7642</v>
      </c>
      <c r="C3413" s="1" t="s">
        <v>2498</v>
      </c>
      <c r="D3413" s="1">
        <v>11800</v>
      </c>
      <c r="E3413" t="s">
        <v>7648</v>
      </c>
    </row>
    <row r="3414" spans="1:5" x14ac:dyDescent="0.2">
      <c r="A3414" s="1" t="s">
        <v>4057</v>
      </c>
      <c r="B3414" s="1" t="s">
        <v>7642</v>
      </c>
      <c r="C3414" s="1" t="s">
        <v>1302</v>
      </c>
      <c r="D3414" s="1">
        <v>25800</v>
      </c>
      <c r="E3414" t="s">
        <v>7648</v>
      </c>
    </row>
    <row r="3415" spans="1:5" x14ac:dyDescent="0.2">
      <c r="A3415" s="1" t="s">
        <v>4351</v>
      </c>
      <c r="B3415" s="1" t="s">
        <v>7642</v>
      </c>
      <c r="C3415" s="1" t="s">
        <v>1304</v>
      </c>
      <c r="D3415" s="1">
        <v>108300</v>
      </c>
      <c r="E3415" t="s">
        <v>7648</v>
      </c>
    </row>
    <row r="3416" spans="1:5" x14ac:dyDescent="0.2">
      <c r="A3416" s="1" t="s">
        <v>3839</v>
      </c>
      <c r="B3416" s="1" t="s">
        <v>7642</v>
      </c>
      <c r="C3416" s="1" t="s">
        <v>1308</v>
      </c>
      <c r="D3416" s="1">
        <v>15800</v>
      </c>
      <c r="E3416" t="s">
        <v>7648</v>
      </c>
    </row>
    <row r="3417" spans="1:5" x14ac:dyDescent="0.2">
      <c r="A3417" s="1" t="s">
        <v>3979</v>
      </c>
      <c r="B3417" s="1" t="s">
        <v>7642</v>
      </c>
      <c r="C3417" s="1" t="s">
        <v>1324</v>
      </c>
      <c r="D3417" s="1">
        <v>232175</v>
      </c>
      <c r="E3417" t="s">
        <v>7648</v>
      </c>
    </row>
    <row r="3418" spans="1:5" x14ac:dyDescent="0.2">
      <c r="A3418" s="1" t="s">
        <v>3787</v>
      </c>
      <c r="B3418" s="1" t="s">
        <v>7642</v>
      </c>
      <c r="C3418" s="1" t="s">
        <v>1328</v>
      </c>
      <c r="D3418" s="1">
        <v>32300</v>
      </c>
      <c r="E3418" t="s">
        <v>7648</v>
      </c>
    </row>
    <row r="3419" spans="1:5" x14ac:dyDescent="0.2">
      <c r="A3419" s="1" t="s">
        <v>4096</v>
      </c>
      <c r="B3419" s="1" t="s">
        <v>7642</v>
      </c>
      <c r="C3419" s="1" t="s">
        <v>1334</v>
      </c>
      <c r="D3419" s="1">
        <v>15800</v>
      </c>
      <c r="E3419" t="s">
        <v>7648</v>
      </c>
    </row>
    <row r="3420" spans="1:5" x14ac:dyDescent="0.2">
      <c r="A3420" s="1" t="s">
        <v>4037</v>
      </c>
      <c r="B3420" s="1" t="s">
        <v>7642</v>
      </c>
      <c r="C3420" s="1" t="s">
        <v>1344</v>
      </c>
      <c r="D3420" s="1">
        <v>5800</v>
      </c>
      <c r="E3420" t="s">
        <v>7648</v>
      </c>
    </row>
    <row r="3421" spans="1:5" x14ac:dyDescent="0.2">
      <c r="A3421" s="1" t="s">
        <v>4265</v>
      </c>
      <c r="B3421" s="1" t="s">
        <v>7642</v>
      </c>
      <c r="C3421" s="1" t="s">
        <v>1346</v>
      </c>
      <c r="D3421" s="1">
        <v>5800</v>
      </c>
      <c r="E3421" t="s">
        <v>7648</v>
      </c>
    </row>
    <row r="3422" spans="1:5" x14ac:dyDescent="0.2">
      <c r="A3422" s="1" t="s">
        <v>4174</v>
      </c>
      <c r="B3422" s="1" t="s">
        <v>7642</v>
      </c>
      <c r="C3422" s="1" t="s">
        <v>1362</v>
      </c>
      <c r="D3422" s="1">
        <v>5800</v>
      </c>
      <c r="E3422" t="s">
        <v>7648</v>
      </c>
    </row>
    <row r="3423" spans="1:5" x14ac:dyDescent="0.2">
      <c r="A3423" s="1" t="s">
        <v>3724</v>
      </c>
      <c r="B3423" s="1" t="s">
        <v>7642</v>
      </c>
      <c r="C3423" s="1" t="s">
        <v>1366</v>
      </c>
      <c r="D3423" s="1">
        <v>5800</v>
      </c>
      <c r="E3423" t="s">
        <v>7648</v>
      </c>
    </row>
    <row r="3424" spans="1:5" x14ac:dyDescent="0.2">
      <c r="A3424" s="1" t="s">
        <v>4212</v>
      </c>
      <c r="B3424" s="1" t="s">
        <v>7642</v>
      </c>
      <c r="C3424" s="1" t="s">
        <v>1370</v>
      </c>
      <c r="D3424" s="1">
        <v>15800</v>
      </c>
      <c r="E3424" t="s">
        <v>7648</v>
      </c>
    </row>
    <row r="3425" spans="1:5" x14ac:dyDescent="0.2">
      <c r="A3425" s="1" t="s">
        <v>4028</v>
      </c>
      <c r="B3425" s="1" t="s">
        <v>7642</v>
      </c>
      <c r="C3425" s="1" t="s">
        <v>3503</v>
      </c>
      <c r="D3425" s="1">
        <v>15800</v>
      </c>
      <c r="E3425" t="s">
        <v>7648</v>
      </c>
    </row>
    <row r="3426" spans="1:5" x14ac:dyDescent="0.2">
      <c r="A3426" s="1" t="s">
        <v>4298</v>
      </c>
      <c r="B3426" s="1" t="s">
        <v>7642</v>
      </c>
      <c r="C3426" s="1" t="s">
        <v>1376</v>
      </c>
      <c r="D3426" s="1">
        <v>5800</v>
      </c>
      <c r="E3426" t="s">
        <v>7648</v>
      </c>
    </row>
    <row r="3427" spans="1:5" x14ac:dyDescent="0.2">
      <c r="A3427" s="1" t="s">
        <v>4396</v>
      </c>
      <c r="B3427" s="1" t="s">
        <v>7642</v>
      </c>
      <c r="C3427" s="1" t="s">
        <v>4397</v>
      </c>
      <c r="D3427" s="1">
        <v>15800</v>
      </c>
      <c r="E3427" t="s">
        <v>7648</v>
      </c>
    </row>
    <row r="3428" spans="1:5" x14ac:dyDescent="0.2">
      <c r="A3428" s="1" t="s">
        <v>4530</v>
      </c>
      <c r="B3428" s="1" t="s">
        <v>7642</v>
      </c>
      <c r="C3428" s="1" t="s">
        <v>1406</v>
      </c>
      <c r="D3428" s="1">
        <v>17802</v>
      </c>
      <c r="E3428" t="s">
        <v>7648</v>
      </c>
    </row>
    <row r="3429" spans="1:5" x14ac:dyDescent="0.2">
      <c r="A3429" s="1" t="s">
        <v>3938</v>
      </c>
      <c r="B3429" s="1" t="s">
        <v>7642</v>
      </c>
      <c r="C3429" s="1" t="s">
        <v>1408</v>
      </c>
      <c r="D3429" s="1">
        <v>15800</v>
      </c>
      <c r="E3429" t="s">
        <v>7648</v>
      </c>
    </row>
    <row r="3430" spans="1:5" x14ac:dyDescent="0.2">
      <c r="A3430" s="1" t="s">
        <v>4537</v>
      </c>
      <c r="B3430" s="1" t="s">
        <v>7642</v>
      </c>
      <c r="C3430" s="1" t="s">
        <v>1416</v>
      </c>
      <c r="D3430" s="1">
        <v>25800</v>
      </c>
      <c r="E3430" t="s">
        <v>7648</v>
      </c>
    </row>
    <row r="3431" spans="1:5" x14ac:dyDescent="0.2">
      <c r="A3431" s="1" t="s">
        <v>3846</v>
      </c>
      <c r="B3431" s="1" t="s">
        <v>7642</v>
      </c>
      <c r="C3431" s="1" t="s">
        <v>3847</v>
      </c>
      <c r="D3431" s="1">
        <v>5800</v>
      </c>
      <c r="E3431" t="s">
        <v>7648</v>
      </c>
    </row>
    <row r="3432" spans="1:5" x14ac:dyDescent="0.2">
      <c r="A3432" s="1" t="s">
        <v>4526</v>
      </c>
      <c r="B3432" s="1" t="s">
        <v>7642</v>
      </c>
      <c r="C3432" s="1" t="s">
        <v>1422</v>
      </c>
      <c r="D3432" s="1">
        <v>85550</v>
      </c>
      <c r="E3432" t="s">
        <v>7648</v>
      </c>
    </row>
    <row r="3433" spans="1:5" x14ac:dyDescent="0.2">
      <c r="A3433" s="1" t="s">
        <v>4045</v>
      </c>
      <c r="B3433" s="1" t="s">
        <v>7642</v>
      </c>
      <c r="C3433" s="1" t="s">
        <v>1426</v>
      </c>
      <c r="D3433" s="1">
        <v>139300</v>
      </c>
      <c r="E3433" t="s">
        <v>7648</v>
      </c>
    </row>
    <row r="3434" spans="1:5" x14ac:dyDescent="0.2">
      <c r="A3434" s="1" t="s">
        <v>4357</v>
      </c>
      <c r="B3434" s="1" t="s">
        <v>7642</v>
      </c>
      <c r="C3434" s="1" t="s">
        <v>1452</v>
      </c>
      <c r="D3434" s="1">
        <v>15800</v>
      </c>
      <c r="E3434" t="s">
        <v>7648</v>
      </c>
    </row>
    <row r="3435" spans="1:5" x14ac:dyDescent="0.2">
      <c r="A3435" s="1" t="s">
        <v>4103</v>
      </c>
      <c r="B3435" s="1" t="s">
        <v>7642</v>
      </c>
      <c r="C3435" s="1" t="s">
        <v>1460</v>
      </c>
      <c r="D3435" s="1">
        <v>19800</v>
      </c>
      <c r="E3435" t="s">
        <v>7648</v>
      </c>
    </row>
    <row r="3436" spans="1:5" x14ac:dyDescent="0.2">
      <c r="A3436" s="1" t="s">
        <v>3984</v>
      </c>
      <c r="B3436" s="1" t="s">
        <v>7642</v>
      </c>
      <c r="C3436" s="1" t="s">
        <v>1462</v>
      </c>
      <c r="D3436" s="1">
        <v>85800</v>
      </c>
      <c r="E3436" t="s">
        <v>7648</v>
      </c>
    </row>
    <row r="3437" spans="1:5" x14ac:dyDescent="0.2">
      <c r="A3437" s="1" t="s">
        <v>4333</v>
      </c>
      <c r="B3437" s="1" t="s">
        <v>7642</v>
      </c>
      <c r="C3437" s="1" t="s">
        <v>1478</v>
      </c>
      <c r="D3437" s="1">
        <v>15800</v>
      </c>
      <c r="E3437" t="s">
        <v>7648</v>
      </c>
    </row>
    <row r="3438" spans="1:5" x14ac:dyDescent="0.2">
      <c r="A3438" s="1" t="s">
        <v>4450</v>
      </c>
      <c r="B3438" s="1" t="s">
        <v>7642</v>
      </c>
      <c r="C3438" s="1" t="s">
        <v>1482</v>
      </c>
      <c r="D3438" s="1">
        <v>155800</v>
      </c>
      <c r="E3438" t="s">
        <v>7648</v>
      </c>
    </row>
    <row r="3439" spans="1:5" x14ac:dyDescent="0.2">
      <c r="A3439" s="1" t="s">
        <v>3726</v>
      </c>
      <c r="B3439" s="1" t="s">
        <v>7642</v>
      </c>
      <c r="C3439" s="1" t="s">
        <v>1502</v>
      </c>
      <c r="D3439" s="1">
        <v>230625</v>
      </c>
      <c r="E3439" t="s">
        <v>7648</v>
      </c>
    </row>
    <row r="3440" spans="1:5" x14ac:dyDescent="0.2">
      <c r="A3440" s="1" t="s">
        <v>4161</v>
      </c>
      <c r="B3440" s="1" t="s">
        <v>7642</v>
      </c>
      <c r="C3440" s="1" t="s">
        <v>1508</v>
      </c>
      <c r="D3440" s="1">
        <v>29800</v>
      </c>
      <c r="E3440" t="s">
        <v>7648</v>
      </c>
    </row>
    <row r="3441" spans="1:5" x14ac:dyDescent="0.2">
      <c r="A3441" s="1" t="s">
        <v>4547</v>
      </c>
      <c r="B3441" s="1" t="s">
        <v>7642</v>
      </c>
      <c r="C3441" s="1" t="s">
        <v>1510</v>
      </c>
      <c r="D3441" s="1">
        <v>15800</v>
      </c>
      <c r="E3441" t="s">
        <v>7648</v>
      </c>
    </row>
    <row r="3442" spans="1:5" x14ac:dyDescent="0.2">
      <c r="A3442" s="1" t="s">
        <v>3791</v>
      </c>
      <c r="B3442" s="1" t="s">
        <v>7642</v>
      </c>
      <c r="C3442" s="1" t="s">
        <v>1524</v>
      </c>
      <c r="D3442" s="1">
        <v>152050</v>
      </c>
      <c r="E3442" t="s">
        <v>7648</v>
      </c>
    </row>
    <row r="3443" spans="1:5" x14ac:dyDescent="0.2">
      <c r="A3443" s="1" t="s">
        <v>4183</v>
      </c>
      <c r="B3443" s="1" t="s">
        <v>7642</v>
      </c>
      <c r="C3443" s="1" t="s">
        <v>1538</v>
      </c>
      <c r="D3443" s="1">
        <v>8300</v>
      </c>
      <c r="E3443" t="s">
        <v>7648</v>
      </c>
    </row>
    <row r="3444" spans="1:5" x14ac:dyDescent="0.2">
      <c r="A3444" s="1" t="s">
        <v>4321</v>
      </c>
      <c r="B3444" s="1" t="s">
        <v>7642</v>
      </c>
      <c r="C3444" s="1" t="s">
        <v>1563</v>
      </c>
      <c r="D3444" s="1">
        <v>34800</v>
      </c>
      <c r="E3444" t="s">
        <v>7648</v>
      </c>
    </row>
    <row r="3445" spans="1:5" x14ac:dyDescent="0.2">
      <c r="A3445" s="1" t="s">
        <v>4059</v>
      </c>
      <c r="B3445" s="1" t="s">
        <v>7642</v>
      </c>
      <c r="C3445" s="1" t="s">
        <v>1575</v>
      </c>
      <c r="D3445" s="1">
        <v>25800</v>
      </c>
      <c r="E3445" t="s">
        <v>7648</v>
      </c>
    </row>
    <row r="3446" spans="1:5" x14ac:dyDescent="0.2">
      <c r="A3446" s="1" t="s">
        <v>3865</v>
      </c>
      <c r="B3446" s="1" t="s">
        <v>7642</v>
      </c>
      <c r="C3446" s="1" t="s">
        <v>1577</v>
      </c>
      <c r="D3446" s="1">
        <v>14000</v>
      </c>
      <c r="E3446" t="s">
        <v>7648</v>
      </c>
    </row>
    <row r="3447" spans="1:5" x14ac:dyDescent="0.2">
      <c r="A3447" s="1" t="s">
        <v>4032</v>
      </c>
      <c r="B3447" s="1" t="s">
        <v>7642</v>
      </c>
      <c r="C3447" s="1" t="s">
        <v>1581</v>
      </c>
      <c r="D3447" s="1">
        <v>8300</v>
      </c>
      <c r="E3447" t="s">
        <v>7648</v>
      </c>
    </row>
    <row r="3448" spans="1:5" x14ac:dyDescent="0.2">
      <c r="A3448" s="1" t="s">
        <v>4468</v>
      </c>
      <c r="B3448" s="1" t="s">
        <v>7642</v>
      </c>
      <c r="C3448" s="1" t="s">
        <v>1585</v>
      </c>
      <c r="D3448" s="1">
        <v>35800</v>
      </c>
      <c r="E3448" t="s">
        <v>7648</v>
      </c>
    </row>
    <row r="3449" spans="1:5" x14ac:dyDescent="0.2">
      <c r="A3449" s="1" t="s">
        <v>3812</v>
      </c>
      <c r="B3449" s="1" t="s">
        <v>7642</v>
      </c>
      <c r="C3449" s="1" t="s">
        <v>1589</v>
      </c>
      <c r="D3449" s="1">
        <v>44800</v>
      </c>
      <c r="E3449" t="s">
        <v>7648</v>
      </c>
    </row>
    <row r="3450" spans="1:5" x14ac:dyDescent="0.2">
      <c r="A3450" s="1" t="s">
        <v>4381</v>
      </c>
      <c r="B3450" s="1" t="s">
        <v>7642</v>
      </c>
      <c r="C3450" s="1" t="s">
        <v>2655</v>
      </c>
      <c r="D3450" s="1">
        <v>15800</v>
      </c>
      <c r="E3450" t="s">
        <v>7648</v>
      </c>
    </row>
    <row r="3451" spans="1:5" x14ac:dyDescent="0.2">
      <c r="A3451" s="1" t="s">
        <v>4442</v>
      </c>
      <c r="B3451" s="1" t="s">
        <v>7642</v>
      </c>
      <c r="C3451" s="1" t="s">
        <v>1591</v>
      </c>
      <c r="D3451" s="1">
        <v>5800</v>
      </c>
      <c r="E3451" t="s">
        <v>7648</v>
      </c>
    </row>
    <row r="3452" spans="1:5" x14ac:dyDescent="0.2">
      <c r="A3452" s="1" t="s">
        <v>4511</v>
      </c>
      <c r="B3452" s="1" t="s">
        <v>7642</v>
      </c>
      <c r="C3452" s="1" t="s">
        <v>1597</v>
      </c>
      <c r="D3452" s="1">
        <v>25800</v>
      </c>
      <c r="E3452" t="s">
        <v>7648</v>
      </c>
    </row>
    <row r="3453" spans="1:5" x14ac:dyDescent="0.2">
      <c r="A3453" s="1" t="s">
        <v>4053</v>
      </c>
      <c r="B3453" s="1" t="s">
        <v>7642</v>
      </c>
      <c r="C3453" s="1" t="s">
        <v>1601</v>
      </c>
      <c r="D3453" s="1">
        <v>25800</v>
      </c>
      <c r="E3453" t="s">
        <v>7648</v>
      </c>
    </row>
    <row r="3454" spans="1:5" x14ac:dyDescent="0.2">
      <c r="A3454" s="1" t="s">
        <v>3845</v>
      </c>
      <c r="B3454" s="1" t="s">
        <v>7642</v>
      </c>
      <c r="C3454" s="1" t="s">
        <v>1603</v>
      </c>
      <c r="D3454" s="1">
        <v>25800</v>
      </c>
      <c r="E3454" t="s">
        <v>7648</v>
      </c>
    </row>
    <row r="3455" spans="1:5" x14ac:dyDescent="0.2">
      <c r="A3455" s="1" t="s">
        <v>3733</v>
      </c>
      <c r="B3455" s="1" t="s">
        <v>7642</v>
      </c>
      <c r="C3455" s="1" t="s">
        <v>1607</v>
      </c>
      <c r="D3455" s="1">
        <v>8300</v>
      </c>
      <c r="E3455" t="s">
        <v>7648</v>
      </c>
    </row>
    <row r="3456" spans="1:5" x14ac:dyDescent="0.2">
      <c r="A3456" s="1" t="s">
        <v>4002</v>
      </c>
      <c r="B3456" s="1" t="s">
        <v>7642</v>
      </c>
      <c r="C3456" s="1" t="s">
        <v>1613</v>
      </c>
      <c r="D3456" s="1">
        <v>215800</v>
      </c>
      <c r="E3456" t="s">
        <v>7648</v>
      </c>
    </row>
    <row r="3457" spans="1:5" x14ac:dyDescent="0.2">
      <c r="A3457" s="1" t="s">
        <v>4454</v>
      </c>
      <c r="B3457" s="1" t="s">
        <v>7642</v>
      </c>
      <c r="C3457" s="1" t="s">
        <v>1615</v>
      </c>
      <c r="D3457" s="1">
        <v>53800</v>
      </c>
      <c r="E3457" t="s">
        <v>7648</v>
      </c>
    </row>
    <row r="3458" spans="1:5" x14ac:dyDescent="0.2">
      <c r="A3458" s="1" t="s">
        <v>3883</v>
      </c>
      <c r="B3458" s="1" t="s">
        <v>7642</v>
      </c>
      <c r="C3458" s="1" t="s">
        <v>3625</v>
      </c>
      <c r="D3458" s="1">
        <v>11800</v>
      </c>
      <c r="E3458" t="s">
        <v>7648</v>
      </c>
    </row>
    <row r="3459" spans="1:5" x14ac:dyDescent="0.2">
      <c r="A3459" s="1" t="s">
        <v>4343</v>
      </c>
      <c r="B3459" s="1" t="s">
        <v>7642</v>
      </c>
      <c r="C3459" s="1" t="s">
        <v>1621</v>
      </c>
      <c r="D3459" s="1">
        <v>35800</v>
      </c>
      <c r="E3459" t="s">
        <v>7648</v>
      </c>
    </row>
    <row r="3460" spans="1:5" x14ac:dyDescent="0.2">
      <c r="A3460" s="1" t="s">
        <v>4498</v>
      </c>
      <c r="B3460" s="1" t="s">
        <v>7642</v>
      </c>
      <c r="C3460" s="1" t="s">
        <v>1637</v>
      </c>
      <c r="D3460" s="1">
        <v>15800</v>
      </c>
      <c r="E3460" t="s">
        <v>7648</v>
      </c>
    </row>
    <row r="3461" spans="1:5" x14ac:dyDescent="0.2">
      <c r="A3461" s="1" t="s">
        <v>4005</v>
      </c>
      <c r="B3461" s="1" t="s">
        <v>7642</v>
      </c>
      <c r="C3461" s="1" t="s">
        <v>2694</v>
      </c>
      <c r="D3461" s="1">
        <v>5800</v>
      </c>
      <c r="E3461" t="s">
        <v>7648</v>
      </c>
    </row>
    <row r="3462" spans="1:5" x14ac:dyDescent="0.2">
      <c r="A3462" s="1" t="s">
        <v>3874</v>
      </c>
      <c r="B3462" s="1" t="s">
        <v>7642</v>
      </c>
      <c r="C3462" s="1" t="s">
        <v>3875</v>
      </c>
      <c r="D3462" s="1">
        <v>5800</v>
      </c>
      <c r="E3462" t="s">
        <v>7648</v>
      </c>
    </row>
    <row r="3463" spans="1:5" x14ac:dyDescent="0.2">
      <c r="A3463" s="1" t="s">
        <v>4249</v>
      </c>
      <c r="B3463" s="1" t="s">
        <v>7642</v>
      </c>
      <c r="C3463" s="1" t="s">
        <v>1675</v>
      </c>
      <c r="D3463" s="1">
        <v>8300</v>
      </c>
      <c r="E3463" t="s">
        <v>7648</v>
      </c>
    </row>
    <row r="3464" spans="1:5" x14ac:dyDescent="0.2">
      <c r="A3464" s="1" t="s">
        <v>4490</v>
      </c>
      <c r="B3464" s="1" t="s">
        <v>7642</v>
      </c>
      <c r="C3464" s="1" t="s">
        <v>1681</v>
      </c>
      <c r="D3464" s="1">
        <v>44800</v>
      </c>
      <c r="E3464" t="s">
        <v>7648</v>
      </c>
    </row>
    <row r="3465" spans="1:5" x14ac:dyDescent="0.2">
      <c r="A3465" s="1" t="s">
        <v>4188</v>
      </c>
      <c r="B3465" s="1" t="s">
        <v>7642</v>
      </c>
      <c r="C3465" s="1" t="s">
        <v>1685</v>
      </c>
      <c r="D3465" s="1">
        <v>25800</v>
      </c>
      <c r="E3465" t="s">
        <v>7648</v>
      </c>
    </row>
    <row r="3466" spans="1:5" x14ac:dyDescent="0.2">
      <c r="A3466" s="1" t="s">
        <v>4549</v>
      </c>
      <c r="B3466" s="1" t="s">
        <v>7642</v>
      </c>
      <c r="C3466" s="1" t="s">
        <v>1691</v>
      </c>
      <c r="D3466" s="1">
        <v>3500</v>
      </c>
      <c r="E3466" t="s">
        <v>7648</v>
      </c>
    </row>
    <row r="3467" spans="1:5" x14ac:dyDescent="0.2">
      <c r="A3467" s="1" t="s">
        <v>4501</v>
      </c>
      <c r="B3467" s="1" t="s">
        <v>7642</v>
      </c>
      <c r="C3467" s="1" t="s">
        <v>1695</v>
      </c>
      <c r="D3467" s="1">
        <v>104300</v>
      </c>
      <c r="E3467" t="s">
        <v>7648</v>
      </c>
    </row>
    <row r="3468" spans="1:5" x14ac:dyDescent="0.2">
      <c r="A3468" s="1" t="s">
        <v>4653</v>
      </c>
      <c r="B3468" s="1" t="s">
        <v>7642</v>
      </c>
      <c r="C3468" s="1" t="s">
        <v>2724</v>
      </c>
      <c r="D3468" s="1">
        <v>15800</v>
      </c>
      <c r="E3468" t="s">
        <v>7648</v>
      </c>
    </row>
    <row r="3469" spans="1:5" x14ac:dyDescent="0.2">
      <c r="A3469" s="1" t="s">
        <v>3804</v>
      </c>
      <c r="B3469" s="1" t="s">
        <v>7642</v>
      </c>
      <c r="C3469" s="1" t="s">
        <v>1737</v>
      </c>
      <c r="D3469" s="1">
        <v>50800</v>
      </c>
      <c r="E3469" t="s">
        <v>7648</v>
      </c>
    </row>
    <row r="3470" spans="1:5" x14ac:dyDescent="0.2">
      <c r="A3470" s="1" t="s">
        <v>4023</v>
      </c>
      <c r="B3470" s="1" t="s">
        <v>7642</v>
      </c>
      <c r="C3470" s="1" t="s">
        <v>1739</v>
      </c>
      <c r="D3470" s="1">
        <v>50800</v>
      </c>
      <c r="E3470" t="s">
        <v>7648</v>
      </c>
    </row>
    <row r="3471" spans="1:5" x14ac:dyDescent="0.2">
      <c r="A3471" s="1" t="s">
        <v>4420</v>
      </c>
      <c r="B3471" s="1" t="s">
        <v>7642</v>
      </c>
      <c r="C3471" s="1" t="s">
        <v>1741</v>
      </c>
      <c r="D3471" s="1">
        <v>35800</v>
      </c>
      <c r="E3471" t="s">
        <v>7648</v>
      </c>
    </row>
    <row r="3472" spans="1:5" x14ac:dyDescent="0.2">
      <c r="A3472" s="1" t="s">
        <v>4389</v>
      </c>
      <c r="B3472" s="1" t="s">
        <v>7642</v>
      </c>
      <c r="C3472" s="1" t="s">
        <v>1757</v>
      </c>
      <c r="D3472" s="1">
        <v>27300</v>
      </c>
      <c r="E3472" t="s">
        <v>7648</v>
      </c>
    </row>
    <row r="3473" spans="1:5" x14ac:dyDescent="0.2">
      <c r="A3473" s="1" t="s">
        <v>3922</v>
      </c>
      <c r="B3473" s="1" t="s">
        <v>7642</v>
      </c>
      <c r="C3473" s="1" t="s">
        <v>1759</v>
      </c>
      <c r="D3473" s="1">
        <v>10800</v>
      </c>
      <c r="E3473" t="s">
        <v>7648</v>
      </c>
    </row>
    <row r="3474" spans="1:5" x14ac:dyDescent="0.2">
      <c r="A3474" s="1" t="s">
        <v>3808</v>
      </c>
      <c r="B3474" s="1" t="s">
        <v>7642</v>
      </c>
      <c r="C3474" s="1" t="s">
        <v>1761</v>
      </c>
      <c r="D3474" s="1">
        <v>15800</v>
      </c>
      <c r="E3474" t="s">
        <v>7648</v>
      </c>
    </row>
    <row r="3475" spans="1:5" x14ac:dyDescent="0.2">
      <c r="A3475" s="1" t="s">
        <v>3811</v>
      </c>
      <c r="B3475" s="1" t="s">
        <v>7642</v>
      </c>
      <c r="C3475" s="1" t="s">
        <v>1773</v>
      </c>
      <c r="D3475" s="1">
        <v>15800</v>
      </c>
      <c r="E3475" t="s">
        <v>7648</v>
      </c>
    </row>
    <row r="3476" spans="1:5" x14ac:dyDescent="0.2">
      <c r="A3476" s="1" t="s">
        <v>4108</v>
      </c>
      <c r="B3476" s="1" t="s">
        <v>7642</v>
      </c>
      <c r="C3476" s="1" t="s">
        <v>1777</v>
      </c>
      <c r="D3476" s="1">
        <v>5800</v>
      </c>
      <c r="E3476" t="s">
        <v>7648</v>
      </c>
    </row>
    <row r="3477" spans="1:5" x14ac:dyDescent="0.2">
      <c r="A3477" s="1" t="s">
        <v>4499</v>
      </c>
      <c r="B3477" s="1" t="s">
        <v>7642</v>
      </c>
      <c r="C3477" s="1" t="s">
        <v>4500</v>
      </c>
      <c r="D3477" s="1">
        <v>15800</v>
      </c>
      <c r="E3477" t="s">
        <v>7703</v>
      </c>
    </row>
    <row r="3478" spans="1:5" x14ac:dyDescent="0.2">
      <c r="A3478" s="1" t="s">
        <v>4142</v>
      </c>
      <c r="B3478" s="1" t="s">
        <v>7642</v>
      </c>
      <c r="C3478" s="1" t="s">
        <v>14</v>
      </c>
      <c r="D3478" s="1">
        <v>5800</v>
      </c>
      <c r="E3478" t="s">
        <v>7703</v>
      </c>
    </row>
    <row r="3479" spans="1:5" x14ac:dyDescent="0.2">
      <c r="A3479" s="1" t="s">
        <v>4232</v>
      </c>
      <c r="B3479" s="1" t="s">
        <v>7642</v>
      </c>
      <c r="C3479" s="1" t="s">
        <v>34</v>
      </c>
      <c r="D3479" s="1">
        <v>10800</v>
      </c>
      <c r="E3479" t="s">
        <v>7703</v>
      </c>
    </row>
    <row r="3480" spans="1:5" x14ac:dyDescent="0.2">
      <c r="A3480" s="1" t="s">
        <v>3758</v>
      </c>
      <c r="B3480" s="1" t="s">
        <v>7642</v>
      </c>
      <c r="C3480" s="1" t="s">
        <v>98</v>
      </c>
      <c r="D3480" s="1">
        <v>15800</v>
      </c>
      <c r="E3480" t="s">
        <v>7703</v>
      </c>
    </row>
    <row r="3481" spans="1:5" x14ac:dyDescent="0.2">
      <c r="A3481" s="1" t="s">
        <v>4605</v>
      </c>
      <c r="B3481" s="1" t="s">
        <v>7642</v>
      </c>
      <c r="C3481" s="1" t="s">
        <v>114</v>
      </c>
      <c r="D3481" s="1">
        <v>8300</v>
      </c>
      <c r="E3481" t="s">
        <v>7703</v>
      </c>
    </row>
    <row r="3482" spans="1:5" x14ac:dyDescent="0.2">
      <c r="A3482" s="1" t="s">
        <v>4483</v>
      </c>
      <c r="B3482" s="1" t="s">
        <v>7642</v>
      </c>
      <c r="C3482" s="1" t="s">
        <v>120</v>
      </c>
      <c r="D3482" s="1">
        <v>15800</v>
      </c>
      <c r="E3482" t="s">
        <v>7703</v>
      </c>
    </row>
    <row r="3483" spans="1:5" x14ac:dyDescent="0.2">
      <c r="A3483" s="1" t="s">
        <v>4312</v>
      </c>
      <c r="B3483" s="1" t="s">
        <v>7642</v>
      </c>
      <c r="C3483" s="1" t="s">
        <v>122</v>
      </c>
      <c r="D3483" s="1">
        <v>57300</v>
      </c>
      <c r="E3483" t="s">
        <v>7703</v>
      </c>
    </row>
    <row r="3484" spans="1:5" x14ac:dyDescent="0.2">
      <c r="A3484" s="1" t="s">
        <v>4008</v>
      </c>
      <c r="B3484" s="1" t="s">
        <v>7642</v>
      </c>
      <c r="C3484" s="1" t="s">
        <v>128</v>
      </c>
      <c r="D3484" s="1">
        <v>15800</v>
      </c>
      <c r="E3484" t="s">
        <v>7703</v>
      </c>
    </row>
    <row r="3485" spans="1:5" x14ac:dyDescent="0.2">
      <c r="A3485" s="1" t="s">
        <v>4489</v>
      </c>
      <c r="B3485" s="1" t="s">
        <v>7642</v>
      </c>
      <c r="C3485" s="1" t="s">
        <v>132</v>
      </c>
      <c r="D3485" s="1">
        <v>35800</v>
      </c>
      <c r="E3485" t="s">
        <v>7703</v>
      </c>
    </row>
    <row r="3486" spans="1:5" x14ac:dyDescent="0.2">
      <c r="A3486" s="1" t="s">
        <v>4268</v>
      </c>
      <c r="B3486" s="1" t="s">
        <v>7642</v>
      </c>
      <c r="C3486" s="1" t="s">
        <v>138</v>
      </c>
      <c r="D3486" s="1">
        <v>8300</v>
      </c>
      <c r="E3486" t="s">
        <v>7703</v>
      </c>
    </row>
    <row r="3487" spans="1:5" x14ac:dyDescent="0.2">
      <c r="A3487" s="1" t="s">
        <v>4300</v>
      </c>
      <c r="B3487" s="1" t="s">
        <v>7642</v>
      </c>
      <c r="C3487" s="1" t="s">
        <v>140</v>
      </c>
      <c r="D3487" s="1">
        <v>15800</v>
      </c>
      <c r="E3487" t="s">
        <v>7703</v>
      </c>
    </row>
    <row r="3488" spans="1:5" x14ac:dyDescent="0.2">
      <c r="A3488" s="1" t="s">
        <v>4371</v>
      </c>
      <c r="B3488" s="1" t="s">
        <v>7642</v>
      </c>
      <c r="C3488" s="1" t="s">
        <v>142</v>
      </c>
      <c r="D3488" s="1">
        <v>25800</v>
      </c>
      <c r="E3488" t="s">
        <v>7703</v>
      </c>
    </row>
    <row r="3489" spans="1:5" x14ac:dyDescent="0.2">
      <c r="A3489" s="1" t="s">
        <v>3969</v>
      </c>
      <c r="B3489" s="1" t="s">
        <v>7642</v>
      </c>
      <c r="C3489" s="1" t="s">
        <v>2880</v>
      </c>
      <c r="D3489" s="1">
        <v>15800</v>
      </c>
      <c r="E3489" t="s">
        <v>7703</v>
      </c>
    </row>
    <row r="3490" spans="1:5" x14ac:dyDescent="0.2">
      <c r="A3490" s="1" t="s">
        <v>4503</v>
      </c>
      <c r="B3490" s="1" t="s">
        <v>7642</v>
      </c>
      <c r="C3490" s="1" t="s">
        <v>2890</v>
      </c>
      <c r="D3490" s="1">
        <v>5800</v>
      </c>
      <c r="E3490" t="s">
        <v>7703</v>
      </c>
    </row>
    <row r="3491" spans="1:5" x14ac:dyDescent="0.2">
      <c r="A3491" s="1" t="s">
        <v>3941</v>
      </c>
      <c r="B3491" s="1" t="s">
        <v>7642</v>
      </c>
      <c r="C3491" s="1" t="s">
        <v>2893</v>
      </c>
      <c r="D3491" s="1">
        <v>5800</v>
      </c>
      <c r="E3491" t="s">
        <v>7703</v>
      </c>
    </row>
    <row r="3492" spans="1:5" x14ac:dyDescent="0.2">
      <c r="A3492" s="1" t="s">
        <v>4399</v>
      </c>
      <c r="B3492" s="1" t="s">
        <v>7642</v>
      </c>
      <c r="C3492" s="1" t="s">
        <v>1930</v>
      </c>
      <c r="D3492" s="1">
        <v>10800</v>
      </c>
      <c r="E3492" t="s">
        <v>7703</v>
      </c>
    </row>
    <row r="3493" spans="1:5" x14ac:dyDescent="0.2">
      <c r="A3493" s="1" t="s">
        <v>4456</v>
      </c>
      <c r="B3493" s="1" t="s">
        <v>7642</v>
      </c>
      <c r="C3493" s="1" t="s">
        <v>4457</v>
      </c>
      <c r="D3493" s="1">
        <v>3000</v>
      </c>
      <c r="E3493" t="s">
        <v>7703</v>
      </c>
    </row>
    <row r="3494" spans="1:5" x14ac:dyDescent="0.2">
      <c r="A3494" s="1" t="s">
        <v>4658</v>
      </c>
      <c r="B3494" s="1" t="s">
        <v>7642</v>
      </c>
      <c r="C3494" s="1" t="s">
        <v>278</v>
      </c>
      <c r="D3494" s="1">
        <v>8300</v>
      </c>
      <c r="E3494" t="s">
        <v>7703</v>
      </c>
    </row>
    <row r="3495" spans="1:5" x14ac:dyDescent="0.2">
      <c r="A3495" s="1" t="s">
        <v>4495</v>
      </c>
      <c r="B3495" s="1" t="s">
        <v>7642</v>
      </c>
      <c r="C3495" s="1" t="s">
        <v>294</v>
      </c>
      <c r="D3495" s="1">
        <v>15800</v>
      </c>
      <c r="E3495" t="s">
        <v>7703</v>
      </c>
    </row>
    <row r="3496" spans="1:5" x14ac:dyDescent="0.2">
      <c r="A3496" s="1" t="s">
        <v>3862</v>
      </c>
      <c r="B3496" s="1" t="s">
        <v>7642</v>
      </c>
      <c r="C3496" s="1" t="s">
        <v>298</v>
      </c>
      <c r="D3496" s="1">
        <v>8300</v>
      </c>
      <c r="E3496" t="s">
        <v>7703</v>
      </c>
    </row>
    <row r="3497" spans="1:5" x14ac:dyDescent="0.2">
      <c r="A3497" s="1" t="s">
        <v>4102</v>
      </c>
      <c r="B3497" s="1" t="s">
        <v>7642</v>
      </c>
      <c r="C3497" s="1" t="s">
        <v>386</v>
      </c>
      <c r="D3497" s="1">
        <v>25800</v>
      </c>
      <c r="E3497" t="s">
        <v>7703</v>
      </c>
    </row>
    <row r="3498" spans="1:5" x14ac:dyDescent="0.2">
      <c r="A3498" s="1" t="s">
        <v>4405</v>
      </c>
      <c r="B3498" s="1" t="s">
        <v>7642</v>
      </c>
      <c r="C3498" s="1" t="s">
        <v>458</v>
      </c>
      <c r="D3498" s="1">
        <v>15800</v>
      </c>
      <c r="E3498" t="s">
        <v>7703</v>
      </c>
    </row>
    <row r="3499" spans="1:5" x14ac:dyDescent="0.2">
      <c r="A3499" s="1" t="s">
        <v>3793</v>
      </c>
      <c r="B3499" s="1" t="s">
        <v>7642</v>
      </c>
      <c r="C3499" s="1" t="s">
        <v>512</v>
      </c>
      <c r="D3499" s="1">
        <v>25800</v>
      </c>
      <c r="E3499" t="s">
        <v>7703</v>
      </c>
    </row>
    <row r="3500" spans="1:5" x14ac:dyDescent="0.2">
      <c r="A3500" s="1" t="s">
        <v>4436</v>
      </c>
      <c r="B3500" s="1" t="s">
        <v>7642</v>
      </c>
      <c r="C3500" s="1" t="s">
        <v>516</v>
      </c>
      <c r="D3500" s="1">
        <v>25800</v>
      </c>
      <c r="E3500" t="s">
        <v>7703</v>
      </c>
    </row>
    <row r="3501" spans="1:5" x14ac:dyDescent="0.2">
      <c r="A3501" s="1" t="s">
        <v>4119</v>
      </c>
      <c r="B3501" s="1" t="s">
        <v>7642</v>
      </c>
      <c r="C3501" s="1" t="s">
        <v>526</v>
      </c>
      <c r="D3501" s="1">
        <v>44300</v>
      </c>
      <c r="E3501" t="s">
        <v>7703</v>
      </c>
    </row>
    <row r="3502" spans="1:5" x14ac:dyDescent="0.2">
      <c r="A3502" s="1" t="s">
        <v>4451</v>
      </c>
      <c r="B3502" s="1" t="s">
        <v>7642</v>
      </c>
      <c r="C3502" s="1" t="s">
        <v>528</v>
      </c>
      <c r="D3502" s="1">
        <v>25800</v>
      </c>
      <c r="E3502" t="s">
        <v>7703</v>
      </c>
    </row>
    <row r="3503" spans="1:5" x14ac:dyDescent="0.2">
      <c r="A3503" s="1" t="s">
        <v>4598</v>
      </c>
      <c r="B3503" s="1" t="s">
        <v>7642</v>
      </c>
      <c r="C3503" s="1" t="s">
        <v>562</v>
      </c>
      <c r="D3503" s="1">
        <v>15800</v>
      </c>
      <c r="E3503" t="s">
        <v>7703</v>
      </c>
    </row>
    <row r="3504" spans="1:5" x14ac:dyDescent="0.2">
      <c r="A3504" s="1" t="s">
        <v>4437</v>
      </c>
      <c r="B3504" s="1" t="s">
        <v>7642</v>
      </c>
      <c r="C3504" s="1" t="s">
        <v>628</v>
      </c>
      <c r="D3504" s="1">
        <v>17800</v>
      </c>
      <c r="E3504" t="s">
        <v>7703</v>
      </c>
    </row>
    <row r="3505" spans="1:5" x14ac:dyDescent="0.2">
      <c r="A3505" s="1" t="s">
        <v>4398</v>
      </c>
      <c r="B3505" s="1" t="s">
        <v>7642</v>
      </c>
      <c r="C3505" s="1" t="s">
        <v>634</v>
      </c>
      <c r="D3505" s="1">
        <v>39300</v>
      </c>
      <c r="E3505" t="s">
        <v>7703</v>
      </c>
    </row>
    <row r="3506" spans="1:5" x14ac:dyDescent="0.2">
      <c r="A3506" s="1" t="s">
        <v>4496</v>
      </c>
      <c r="B3506" s="1" t="s">
        <v>7642</v>
      </c>
      <c r="C3506" s="1" t="s">
        <v>658</v>
      </c>
      <c r="D3506" s="1">
        <v>5800</v>
      </c>
      <c r="E3506" t="s">
        <v>7703</v>
      </c>
    </row>
    <row r="3507" spans="1:5" x14ac:dyDescent="0.2">
      <c r="A3507" s="1" t="s">
        <v>4636</v>
      </c>
      <c r="B3507" s="1" t="s">
        <v>7642</v>
      </c>
      <c r="C3507" s="1" t="s">
        <v>716</v>
      </c>
      <c r="D3507" s="1">
        <v>25800</v>
      </c>
      <c r="E3507" t="s">
        <v>7703</v>
      </c>
    </row>
    <row r="3508" spans="1:5" x14ac:dyDescent="0.2">
      <c r="A3508" s="1" t="s">
        <v>4439</v>
      </c>
      <c r="B3508" s="1" t="s">
        <v>7642</v>
      </c>
      <c r="C3508" s="1" t="s">
        <v>2200</v>
      </c>
      <c r="D3508" s="1">
        <v>15800</v>
      </c>
      <c r="E3508" t="s">
        <v>7703</v>
      </c>
    </row>
    <row r="3509" spans="1:5" x14ac:dyDescent="0.2">
      <c r="A3509" s="1" t="s">
        <v>4393</v>
      </c>
      <c r="B3509" s="1" t="s">
        <v>7642</v>
      </c>
      <c r="C3509" s="1" t="s">
        <v>2206</v>
      </c>
      <c r="D3509" s="1">
        <v>8300</v>
      </c>
      <c r="E3509" t="s">
        <v>7703</v>
      </c>
    </row>
    <row r="3510" spans="1:5" x14ac:dyDescent="0.2">
      <c r="A3510" s="1" t="s">
        <v>4159</v>
      </c>
      <c r="B3510" s="1" t="s">
        <v>7642</v>
      </c>
      <c r="C3510" s="1" t="s">
        <v>788</v>
      </c>
      <c r="D3510" s="1">
        <v>15800</v>
      </c>
      <c r="E3510" t="s">
        <v>7703</v>
      </c>
    </row>
    <row r="3511" spans="1:5" x14ac:dyDescent="0.2">
      <c r="A3511" s="1" t="s">
        <v>4129</v>
      </c>
      <c r="B3511" s="1" t="s">
        <v>7642</v>
      </c>
      <c r="C3511" s="1" t="s">
        <v>814</v>
      </c>
      <c r="D3511" s="1">
        <v>15800</v>
      </c>
      <c r="E3511" t="s">
        <v>7703</v>
      </c>
    </row>
    <row r="3512" spans="1:5" x14ac:dyDescent="0.2">
      <c r="A3512" s="1" t="s">
        <v>4058</v>
      </c>
      <c r="B3512" s="1" t="s">
        <v>7642</v>
      </c>
      <c r="C3512" s="1" t="s">
        <v>816</v>
      </c>
      <c r="D3512" s="1">
        <v>20800</v>
      </c>
      <c r="E3512" t="s">
        <v>7703</v>
      </c>
    </row>
    <row r="3513" spans="1:5" x14ac:dyDescent="0.2">
      <c r="A3513" s="1" t="s">
        <v>4115</v>
      </c>
      <c r="B3513" s="1" t="s">
        <v>7642</v>
      </c>
      <c r="C3513" s="1" t="s">
        <v>874</v>
      </c>
      <c r="D3513" s="1">
        <v>15800</v>
      </c>
      <c r="E3513" t="s">
        <v>7703</v>
      </c>
    </row>
    <row r="3514" spans="1:5" x14ac:dyDescent="0.2">
      <c r="A3514" s="1" t="s">
        <v>4151</v>
      </c>
      <c r="B3514" s="1" t="s">
        <v>7642</v>
      </c>
      <c r="C3514" s="1" t="s">
        <v>876</v>
      </c>
      <c r="D3514" s="1">
        <v>15800</v>
      </c>
      <c r="E3514" t="s">
        <v>7703</v>
      </c>
    </row>
    <row r="3515" spans="1:5" x14ac:dyDescent="0.2">
      <c r="A3515" s="1" t="s">
        <v>3837</v>
      </c>
      <c r="B3515" s="1" t="s">
        <v>7642</v>
      </c>
      <c r="C3515" s="1" t="s">
        <v>2275</v>
      </c>
      <c r="D3515" s="1">
        <v>15800</v>
      </c>
      <c r="E3515" t="s">
        <v>7703</v>
      </c>
    </row>
    <row r="3516" spans="1:5" x14ac:dyDescent="0.2">
      <c r="A3516" s="1" t="s">
        <v>4362</v>
      </c>
      <c r="B3516" s="1" t="s">
        <v>7642</v>
      </c>
      <c r="C3516" s="1" t="s">
        <v>918</v>
      </c>
      <c r="D3516" s="1">
        <v>10800</v>
      </c>
      <c r="E3516" t="s">
        <v>7703</v>
      </c>
    </row>
    <row r="3517" spans="1:5" x14ac:dyDescent="0.2">
      <c r="A3517" s="1" t="s">
        <v>4543</v>
      </c>
      <c r="B3517" s="1" t="s">
        <v>7642</v>
      </c>
      <c r="C3517" s="1" t="s">
        <v>922</v>
      </c>
      <c r="D3517" s="1">
        <v>5800</v>
      </c>
      <c r="E3517" t="s">
        <v>7703</v>
      </c>
    </row>
    <row r="3518" spans="1:5" x14ac:dyDescent="0.2">
      <c r="A3518" s="1" t="s">
        <v>4441</v>
      </c>
      <c r="B3518" s="1" t="s">
        <v>7642</v>
      </c>
      <c r="C3518" s="1" t="s">
        <v>928</v>
      </c>
      <c r="D3518" s="1">
        <v>40800</v>
      </c>
      <c r="E3518" t="s">
        <v>7703</v>
      </c>
    </row>
    <row r="3519" spans="1:5" x14ac:dyDescent="0.2">
      <c r="A3519" s="1" t="s">
        <v>4194</v>
      </c>
      <c r="B3519" s="1" t="s">
        <v>7642</v>
      </c>
      <c r="C3519" s="1" t="s">
        <v>952</v>
      </c>
      <c r="D3519" s="1">
        <v>50800</v>
      </c>
      <c r="E3519" t="s">
        <v>7703</v>
      </c>
    </row>
    <row r="3520" spans="1:5" x14ac:dyDescent="0.2">
      <c r="A3520" s="1" t="s">
        <v>4030</v>
      </c>
      <c r="B3520" s="1" t="s">
        <v>7642</v>
      </c>
      <c r="C3520" s="1" t="s">
        <v>982</v>
      </c>
      <c r="D3520" s="1">
        <v>10800</v>
      </c>
      <c r="E3520" t="s">
        <v>7703</v>
      </c>
    </row>
    <row r="3521" spans="1:5" x14ac:dyDescent="0.2">
      <c r="A3521" s="1" t="s">
        <v>4121</v>
      </c>
      <c r="B3521" s="1" t="s">
        <v>7642</v>
      </c>
      <c r="C3521" s="1" t="s">
        <v>2356</v>
      </c>
      <c r="D3521" s="1">
        <v>8300</v>
      </c>
      <c r="E3521" t="s">
        <v>7703</v>
      </c>
    </row>
    <row r="3522" spans="1:5" x14ac:dyDescent="0.2">
      <c r="A3522" s="1" t="s">
        <v>4589</v>
      </c>
      <c r="B3522" s="1" t="s">
        <v>7642</v>
      </c>
      <c r="C3522" s="1" t="s">
        <v>1176</v>
      </c>
      <c r="D3522" s="1">
        <v>35800</v>
      </c>
      <c r="E3522" t="s">
        <v>7703</v>
      </c>
    </row>
    <row r="3523" spans="1:5" x14ac:dyDescent="0.2">
      <c r="A3523" s="1" t="s">
        <v>3961</v>
      </c>
      <c r="B3523" s="1" t="s">
        <v>7642</v>
      </c>
      <c r="C3523" s="1" t="s">
        <v>1202</v>
      </c>
      <c r="D3523" s="1">
        <v>19300</v>
      </c>
      <c r="E3523" t="s">
        <v>7703</v>
      </c>
    </row>
    <row r="3524" spans="1:5" x14ac:dyDescent="0.2">
      <c r="A3524" s="1" t="s">
        <v>4146</v>
      </c>
      <c r="B3524" s="1" t="s">
        <v>7642</v>
      </c>
      <c r="C3524" s="1" t="s">
        <v>1290</v>
      </c>
      <c r="D3524" s="1">
        <v>15800</v>
      </c>
      <c r="E3524" t="s">
        <v>7703</v>
      </c>
    </row>
    <row r="3525" spans="1:5" x14ac:dyDescent="0.2">
      <c r="A3525" s="1" t="s">
        <v>4568</v>
      </c>
      <c r="B3525" s="1" t="s">
        <v>7642</v>
      </c>
      <c r="C3525" s="1" t="s">
        <v>1330</v>
      </c>
      <c r="D3525" s="1">
        <v>25800</v>
      </c>
      <c r="E3525" t="s">
        <v>7703</v>
      </c>
    </row>
    <row r="3526" spans="1:5" x14ac:dyDescent="0.2">
      <c r="A3526" s="1" t="s">
        <v>4353</v>
      </c>
      <c r="B3526" s="1" t="s">
        <v>7642</v>
      </c>
      <c r="C3526" s="1" t="s">
        <v>1336</v>
      </c>
      <c r="D3526" s="1">
        <v>50800</v>
      </c>
      <c r="E3526" t="s">
        <v>7703</v>
      </c>
    </row>
    <row r="3527" spans="1:5" x14ac:dyDescent="0.2">
      <c r="A3527" s="1" t="s">
        <v>4233</v>
      </c>
      <c r="B3527" s="1" t="s">
        <v>7642</v>
      </c>
      <c r="C3527" s="1" t="s">
        <v>1342</v>
      </c>
      <c r="D3527" s="1">
        <v>10800</v>
      </c>
      <c r="E3527" t="s">
        <v>7703</v>
      </c>
    </row>
    <row r="3528" spans="1:5" x14ac:dyDescent="0.2">
      <c r="A3528" s="1" t="s">
        <v>4477</v>
      </c>
      <c r="B3528" s="1" t="s">
        <v>7642</v>
      </c>
      <c r="C3528" s="1" t="s">
        <v>3510</v>
      </c>
      <c r="D3528" s="1">
        <v>5800</v>
      </c>
      <c r="E3528" t="s">
        <v>7703</v>
      </c>
    </row>
    <row r="3529" spans="1:5" x14ac:dyDescent="0.2">
      <c r="A3529" s="1" t="s">
        <v>4189</v>
      </c>
      <c r="B3529" s="1" t="s">
        <v>7642</v>
      </c>
      <c r="C3529" s="1" t="s">
        <v>1420</v>
      </c>
      <c r="D3529" s="1">
        <v>15800</v>
      </c>
      <c r="E3529" t="s">
        <v>7703</v>
      </c>
    </row>
    <row r="3530" spans="1:5" x14ac:dyDescent="0.2">
      <c r="A3530" s="1" t="s">
        <v>4297</v>
      </c>
      <c r="B3530" s="1" t="s">
        <v>7642</v>
      </c>
      <c r="C3530" s="1" t="s">
        <v>1458</v>
      </c>
      <c r="D3530" s="1">
        <v>50800</v>
      </c>
      <c r="E3530" t="s">
        <v>7703</v>
      </c>
    </row>
    <row r="3531" spans="1:5" x14ac:dyDescent="0.2">
      <c r="A3531" s="1" t="s">
        <v>4192</v>
      </c>
      <c r="B3531" s="1" t="s">
        <v>7642</v>
      </c>
      <c r="C3531" s="1" t="s">
        <v>1490</v>
      </c>
      <c r="D3531" s="1">
        <v>50800</v>
      </c>
      <c r="E3531" t="s">
        <v>7703</v>
      </c>
    </row>
    <row r="3532" spans="1:5" x14ac:dyDescent="0.2">
      <c r="A3532" s="1" t="s">
        <v>4332</v>
      </c>
      <c r="B3532" s="1" t="s">
        <v>7642</v>
      </c>
      <c r="C3532" s="1" t="s">
        <v>1506</v>
      </c>
      <c r="D3532" s="1">
        <v>85800</v>
      </c>
      <c r="E3532" t="s">
        <v>7703</v>
      </c>
    </row>
    <row r="3533" spans="1:5" x14ac:dyDescent="0.2">
      <c r="A3533" s="1" t="s">
        <v>3748</v>
      </c>
      <c r="B3533" s="1" t="s">
        <v>7642</v>
      </c>
      <c r="C3533" s="1" t="s">
        <v>1518</v>
      </c>
      <c r="D3533" s="1">
        <v>5000</v>
      </c>
      <c r="E3533" t="s">
        <v>7703</v>
      </c>
    </row>
    <row r="3534" spans="1:5" x14ac:dyDescent="0.2">
      <c r="A3534" s="1" t="s">
        <v>4505</v>
      </c>
      <c r="B3534" s="1" t="s">
        <v>7642</v>
      </c>
      <c r="C3534" s="1" t="s">
        <v>1561</v>
      </c>
      <c r="D3534" s="1">
        <v>277800</v>
      </c>
      <c r="E3534" t="s">
        <v>7703</v>
      </c>
    </row>
    <row r="3535" spans="1:5" x14ac:dyDescent="0.2">
      <c r="A3535" s="1" t="s">
        <v>4428</v>
      </c>
      <c r="B3535" s="1" t="s">
        <v>7642</v>
      </c>
      <c r="C3535" s="1" t="s">
        <v>2674</v>
      </c>
      <c r="D3535" s="1">
        <v>15800</v>
      </c>
      <c r="E3535" t="s">
        <v>7703</v>
      </c>
    </row>
    <row r="3536" spans="1:5" x14ac:dyDescent="0.2">
      <c r="A3536" s="1" t="s">
        <v>4494</v>
      </c>
      <c r="B3536" s="1" t="s">
        <v>7642</v>
      </c>
      <c r="C3536" s="1" t="s">
        <v>1673</v>
      </c>
      <c r="D3536" s="1">
        <v>57300</v>
      </c>
      <c r="E3536" t="s">
        <v>7703</v>
      </c>
    </row>
    <row r="3537" spans="1:5" x14ac:dyDescent="0.2">
      <c r="A3537" s="1" t="s">
        <v>3770</v>
      </c>
      <c r="B3537" s="1" t="s">
        <v>7642</v>
      </c>
      <c r="C3537" s="1" t="s">
        <v>1687</v>
      </c>
      <c r="D3537" s="1">
        <v>15800</v>
      </c>
      <c r="E3537" t="s">
        <v>7703</v>
      </c>
    </row>
    <row r="3538" spans="1:5" x14ac:dyDescent="0.2">
      <c r="A3538" s="1" t="s">
        <v>4323</v>
      </c>
      <c r="B3538" s="1" t="s">
        <v>7642</v>
      </c>
      <c r="C3538" s="1" t="s">
        <v>1721</v>
      </c>
      <c r="D3538" s="1">
        <v>15800</v>
      </c>
      <c r="E3538" t="s">
        <v>7703</v>
      </c>
    </row>
    <row r="3539" spans="1:5" x14ac:dyDescent="0.2">
      <c r="A3539" s="1" t="s">
        <v>5542</v>
      </c>
      <c r="B3539" s="1" t="s">
        <v>7643</v>
      </c>
      <c r="C3539" s="1" t="s">
        <v>48</v>
      </c>
      <c r="D3539" s="3">
        <v>50000</v>
      </c>
      <c r="E3539" t="s">
        <v>7992</v>
      </c>
    </row>
    <row r="3540" spans="1:5" x14ac:dyDescent="0.2">
      <c r="A3540" s="1" t="s">
        <v>5441</v>
      </c>
      <c r="B3540" s="1" t="s">
        <v>7643</v>
      </c>
      <c r="C3540" s="1" t="s">
        <v>68</v>
      </c>
      <c r="D3540" s="3">
        <v>15000</v>
      </c>
      <c r="E3540" t="s">
        <v>7992</v>
      </c>
    </row>
    <row r="3541" spans="1:5" x14ac:dyDescent="0.2">
      <c r="A3541" s="1" t="s">
        <v>5275</v>
      </c>
      <c r="B3541" s="1" t="s">
        <v>7643</v>
      </c>
      <c r="C3541" s="1" t="s">
        <v>106</v>
      </c>
      <c r="D3541" s="3">
        <v>50000</v>
      </c>
      <c r="E3541" t="s">
        <v>7992</v>
      </c>
    </row>
    <row r="3542" spans="1:5" x14ac:dyDescent="0.2">
      <c r="A3542" s="1" t="s">
        <v>5316</v>
      </c>
      <c r="B3542" s="1" t="s">
        <v>7643</v>
      </c>
      <c r="C3542" s="1" t="s">
        <v>506</v>
      </c>
      <c r="D3542" s="3">
        <v>25000</v>
      </c>
      <c r="E3542" t="s">
        <v>7992</v>
      </c>
    </row>
    <row r="3543" spans="1:5" x14ac:dyDescent="0.2">
      <c r="A3543" s="1" t="s">
        <v>5518</v>
      </c>
      <c r="B3543" s="1" t="s">
        <v>7643</v>
      </c>
      <c r="C3543" s="1" t="s">
        <v>670</v>
      </c>
      <c r="D3543" s="3">
        <v>30000</v>
      </c>
      <c r="E3543" t="s">
        <v>7992</v>
      </c>
    </row>
    <row r="3544" spans="1:5" x14ac:dyDescent="0.2">
      <c r="A3544" s="1" t="s">
        <v>5345</v>
      </c>
      <c r="B3544" s="1" t="s">
        <v>7643</v>
      </c>
      <c r="C3544" s="1" t="s">
        <v>750</v>
      </c>
      <c r="D3544" s="3">
        <v>15000</v>
      </c>
      <c r="E3544" t="s">
        <v>7992</v>
      </c>
    </row>
    <row r="3545" spans="1:5" x14ac:dyDescent="0.2">
      <c r="A3545" s="1" t="s">
        <v>4837</v>
      </c>
      <c r="B3545" s="1" t="s">
        <v>7643</v>
      </c>
      <c r="C3545" s="1" t="s">
        <v>758</v>
      </c>
      <c r="D3545" s="3">
        <v>51500</v>
      </c>
      <c r="E3545" t="s">
        <v>7992</v>
      </c>
    </row>
    <row r="3546" spans="1:5" x14ac:dyDescent="0.2">
      <c r="A3546" s="1" t="s">
        <v>5229</v>
      </c>
      <c r="B3546" s="1" t="s">
        <v>7643</v>
      </c>
      <c r="C3546" s="1" t="s">
        <v>858</v>
      </c>
      <c r="D3546" s="3">
        <v>20000</v>
      </c>
      <c r="E3546" t="s">
        <v>7992</v>
      </c>
    </row>
    <row r="3547" spans="1:5" x14ac:dyDescent="0.2">
      <c r="A3547" s="1" t="s">
        <v>5252</v>
      </c>
      <c r="B3547" s="1" t="s">
        <v>7643</v>
      </c>
      <c r="C3547" s="1" t="s">
        <v>908</v>
      </c>
      <c r="D3547" s="3">
        <v>20000</v>
      </c>
      <c r="E3547" t="s">
        <v>7992</v>
      </c>
    </row>
    <row r="3548" spans="1:5" x14ac:dyDescent="0.2">
      <c r="A3548" s="1" t="s">
        <v>5507</v>
      </c>
      <c r="B3548" s="1" t="s">
        <v>7643</v>
      </c>
      <c r="C3548" s="1" t="s">
        <v>2367</v>
      </c>
      <c r="D3548" s="3">
        <v>35000</v>
      </c>
      <c r="E3548" t="s">
        <v>7992</v>
      </c>
    </row>
    <row r="3549" spans="1:5" x14ac:dyDescent="0.2">
      <c r="A3549" s="1" t="s">
        <v>5418</v>
      </c>
      <c r="B3549" s="1" t="s">
        <v>7643</v>
      </c>
      <c r="C3549" s="1" t="s">
        <v>1156</v>
      </c>
      <c r="D3549" s="3">
        <v>15000</v>
      </c>
      <c r="E3549" t="s">
        <v>7992</v>
      </c>
    </row>
    <row r="3550" spans="1:5" x14ac:dyDescent="0.2">
      <c r="A3550" s="1" t="s">
        <v>5283</v>
      </c>
      <c r="B3550" s="1" t="s">
        <v>7643</v>
      </c>
      <c r="C3550" s="1" t="s">
        <v>1220</v>
      </c>
      <c r="D3550" s="3">
        <v>25000</v>
      </c>
      <c r="E3550" t="s">
        <v>7992</v>
      </c>
    </row>
    <row r="3551" spans="1:5" x14ac:dyDescent="0.2">
      <c r="A3551" s="1" t="s">
        <v>5312</v>
      </c>
      <c r="B3551" s="1" t="s">
        <v>7643</v>
      </c>
      <c r="C3551" s="1" t="s">
        <v>1338</v>
      </c>
      <c r="D3551" s="3">
        <v>38000</v>
      </c>
      <c r="E3551" t="s">
        <v>7992</v>
      </c>
    </row>
    <row r="3552" spans="1:5" x14ac:dyDescent="0.2">
      <c r="A3552" s="1" t="s">
        <v>4893</v>
      </c>
      <c r="B3552" s="1" t="s">
        <v>7643</v>
      </c>
      <c r="C3552" s="1" t="s">
        <v>1448</v>
      </c>
      <c r="D3552" s="3">
        <v>20000</v>
      </c>
      <c r="E3552" t="s">
        <v>7992</v>
      </c>
    </row>
    <row r="3553" spans="1:5" x14ac:dyDescent="0.2">
      <c r="A3553" s="1" t="s">
        <v>5291</v>
      </c>
      <c r="B3553" s="1" t="s">
        <v>7643</v>
      </c>
      <c r="C3553" s="1" t="s">
        <v>1552</v>
      </c>
      <c r="D3553" s="3">
        <v>25000</v>
      </c>
      <c r="E3553" t="s">
        <v>7992</v>
      </c>
    </row>
    <row r="3554" spans="1:5" x14ac:dyDescent="0.2">
      <c r="A3554" s="1" t="s">
        <v>5132</v>
      </c>
      <c r="B3554" s="1" t="s">
        <v>7643</v>
      </c>
      <c r="C3554" s="1" t="s">
        <v>1677</v>
      </c>
      <c r="D3554" s="3">
        <v>15000</v>
      </c>
      <c r="E3554" t="s">
        <v>7992</v>
      </c>
    </row>
    <row r="3555" spans="1:5" x14ac:dyDescent="0.2">
      <c r="A3555" s="1" t="s">
        <v>5215</v>
      </c>
      <c r="B3555" s="1" t="s">
        <v>7643</v>
      </c>
      <c r="C3555" s="1" t="s">
        <v>46</v>
      </c>
      <c r="D3555" s="3">
        <v>10000</v>
      </c>
      <c r="E3555" t="s">
        <v>7650</v>
      </c>
    </row>
    <row r="3556" spans="1:5" x14ac:dyDescent="0.2">
      <c r="A3556" s="1" t="s">
        <v>5447</v>
      </c>
      <c r="B3556" s="1" t="s">
        <v>7643</v>
      </c>
      <c r="C3556" s="1" t="s">
        <v>50</v>
      </c>
      <c r="D3556" s="3">
        <v>150000</v>
      </c>
      <c r="E3556" t="s">
        <v>7650</v>
      </c>
    </row>
    <row r="3557" spans="1:5" x14ac:dyDescent="0.2">
      <c r="A3557" s="1" t="s">
        <v>5255</v>
      </c>
      <c r="B3557" s="1" t="s">
        <v>7643</v>
      </c>
      <c r="C3557" s="1" t="s">
        <v>80</v>
      </c>
      <c r="D3557" s="3">
        <v>35000</v>
      </c>
      <c r="E3557" t="s">
        <v>7650</v>
      </c>
    </row>
    <row r="3558" spans="1:5" x14ac:dyDescent="0.2">
      <c r="A3558" s="1" t="s">
        <v>5533</v>
      </c>
      <c r="B3558" s="1" t="s">
        <v>7643</v>
      </c>
      <c r="C3558" s="1" t="s">
        <v>88</v>
      </c>
      <c r="D3558" s="3">
        <v>10000</v>
      </c>
      <c r="E3558" t="s">
        <v>7650</v>
      </c>
    </row>
    <row r="3559" spans="1:5" x14ac:dyDescent="0.2">
      <c r="A3559" s="1" t="s">
        <v>5295</v>
      </c>
      <c r="B3559" s="1" t="s">
        <v>7643</v>
      </c>
      <c r="C3559" s="1" t="s">
        <v>130</v>
      </c>
      <c r="D3559" s="3">
        <v>15000</v>
      </c>
      <c r="E3559" t="s">
        <v>7650</v>
      </c>
    </row>
    <row r="3560" spans="1:5" x14ac:dyDescent="0.2">
      <c r="A3560" s="1" t="s">
        <v>5267</v>
      </c>
      <c r="B3560" s="1" t="s">
        <v>7643</v>
      </c>
      <c r="C3560" s="1" t="s">
        <v>152</v>
      </c>
      <c r="D3560" s="3">
        <v>15000</v>
      </c>
      <c r="E3560" t="s">
        <v>7650</v>
      </c>
    </row>
    <row r="3561" spans="1:5" x14ac:dyDescent="0.2">
      <c r="A3561" s="1" t="s">
        <v>4809</v>
      </c>
      <c r="B3561" s="1" t="s">
        <v>7643</v>
      </c>
      <c r="C3561" s="1" t="s">
        <v>158</v>
      </c>
      <c r="D3561" s="3">
        <v>15000</v>
      </c>
      <c r="E3561" t="s">
        <v>7650</v>
      </c>
    </row>
    <row r="3562" spans="1:5" x14ac:dyDescent="0.2">
      <c r="A3562" s="1" t="s">
        <v>5160</v>
      </c>
      <c r="B3562" s="1" t="s">
        <v>7643</v>
      </c>
      <c r="C3562" s="1" t="s">
        <v>178</v>
      </c>
      <c r="D3562" s="3">
        <v>90000</v>
      </c>
      <c r="E3562" t="s">
        <v>7650</v>
      </c>
    </row>
    <row r="3563" spans="1:5" x14ac:dyDescent="0.2">
      <c r="A3563" s="1" t="s">
        <v>5313</v>
      </c>
      <c r="B3563" s="1" t="s">
        <v>7643</v>
      </c>
      <c r="C3563" s="1" t="s">
        <v>4409</v>
      </c>
      <c r="D3563" s="3">
        <v>5000</v>
      </c>
      <c r="E3563" t="s">
        <v>7650</v>
      </c>
    </row>
    <row r="3564" spans="1:5" x14ac:dyDescent="0.2">
      <c r="A3564" s="1" t="s">
        <v>5012</v>
      </c>
      <c r="B3564" s="1" t="s">
        <v>7643</v>
      </c>
      <c r="C3564" s="1" t="s">
        <v>180</v>
      </c>
      <c r="D3564" s="3">
        <v>65000</v>
      </c>
      <c r="E3564" t="s">
        <v>7650</v>
      </c>
    </row>
    <row r="3565" spans="1:5" x14ac:dyDescent="0.2">
      <c r="A3565" s="1" t="s">
        <v>5360</v>
      </c>
      <c r="B3565" s="1" t="s">
        <v>7643</v>
      </c>
      <c r="C3565" s="1" t="s">
        <v>182</v>
      </c>
      <c r="D3565" s="3">
        <v>117500</v>
      </c>
      <c r="E3565" t="s">
        <v>7650</v>
      </c>
    </row>
    <row r="3566" spans="1:5" x14ac:dyDescent="0.2">
      <c r="A3566" s="1" t="s">
        <v>5516</v>
      </c>
      <c r="B3566" s="1" t="s">
        <v>7643</v>
      </c>
      <c r="C3566" s="1" t="s">
        <v>1889</v>
      </c>
      <c r="D3566" s="3">
        <v>15000</v>
      </c>
      <c r="E3566" t="s">
        <v>7650</v>
      </c>
    </row>
    <row r="3567" spans="1:5" x14ac:dyDescent="0.2">
      <c r="A3567" s="1" t="s">
        <v>5511</v>
      </c>
      <c r="B3567" s="1" t="s">
        <v>7643</v>
      </c>
      <c r="C3567" s="1" t="s">
        <v>192</v>
      </c>
      <c r="D3567" s="3">
        <v>5000</v>
      </c>
      <c r="E3567" t="s">
        <v>7650</v>
      </c>
    </row>
    <row r="3568" spans="1:5" x14ac:dyDescent="0.2">
      <c r="A3568" s="1" t="s">
        <v>4663</v>
      </c>
      <c r="B3568" s="1" t="s">
        <v>7643</v>
      </c>
      <c r="C3568" s="1" t="s">
        <v>194</v>
      </c>
      <c r="D3568" s="3">
        <v>20000</v>
      </c>
      <c r="E3568" t="s">
        <v>7650</v>
      </c>
    </row>
    <row r="3569" spans="1:5" x14ac:dyDescent="0.2">
      <c r="A3569" s="1" t="s">
        <v>5270</v>
      </c>
      <c r="B3569" s="1" t="s">
        <v>7643</v>
      </c>
      <c r="C3569" s="1" t="s">
        <v>1903</v>
      </c>
      <c r="D3569" s="3">
        <v>7500</v>
      </c>
      <c r="E3569" t="s">
        <v>7650</v>
      </c>
    </row>
    <row r="3570" spans="1:5" x14ac:dyDescent="0.2">
      <c r="A3570" s="1" t="s">
        <v>5301</v>
      </c>
      <c r="B3570" s="1" t="s">
        <v>7643</v>
      </c>
      <c r="C3570" s="1" t="s">
        <v>238</v>
      </c>
      <c r="D3570" s="3">
        <v>15000</v>
      </c>
      <c r="E3570" t="s">
        <v>7650</v>
      </c>
    </row>
    <row r="3571" spans="1:5" x14ac:dyDescent="0.2">
      <c r="A3571" s="1" t="s">
        <v>5195</v>
      </c>
      <c r="B3571" s="1" t="s">
        <v>7643</v>
      </c>
      <c r="C3571" s="1" t="s">
        <v>246</v>
      </c>
      <c r="D3571" s="3">
        <v>113500</v>
      </c>
      <c r="E3571" t="s">
        <v>7650</v>
      </c>
    </row>
    <row r="3572" spans="1:5" x14ac:dyDescent="0.2">
      <c r="A3572" s="1" t="s">
        <v>5644</v>
      </c>
      <c r="B3572" s="1" t="s">
        <v>7643</v>
      </c>
      <c r="C3572" s="1" t="s">
        <v>260</v>
      </c>
      <c r="D3572" s="3">
        <v>15000</v>
      </c>
      <c r="E3572" t="s">
        <v>7650</v>
      </c>
    </row>
    <row r="3573" spans="1:5" x14ac:dyDescent="0.2">
      <c r="A3573" s="1" t="s">
        <v>4791</v>
      </c>
      <c r="B3573" s="1" t="s">
        <v>7643</v>
      </c>
      <c r="C3573" s="1" t="s">
        <v>292</v>
      </c>
      <c r="D3573" s="3">
        <v>40000</v>
      </c>
      <c r="E3573" t="s">
        <v>7650</v>
      </c>
    </row>
    <row r="3574" spans="1:5" x14ac:dyDescent="0.2">
      <c r="A3574" s="1" t="s">
        <v>5197</v>
      </c>
      <c r="B3574" s="1" t="s">
        <v>7643</v>
      </c>
      <c r="C3574" s="1" t="s">
        <v>300</v>
      </c>
      <c r="D3574" s="3">
        <v>15000</v>
      </c>
      <c r="E3574" t="s">
        <v>7650</v>
      </c>
    </row>
    <row r="3575" spans="1:5" x14ac:dyDescent="0.2">
      <c r="A3575" s="1" t="s">
        <v>5083</v>
      </c>
      <c r="B3575" s="1" t="s">
        <v>7643</v>
      </c>
      <c r="C3575" s="1" t="s">
        <v>2932</v>
      </c>
      <c r="D3575" s="3">
        <v>7500</v>
      </c>
      <c r="E3575" t="s">
        <v>7650</v>
      </c>
    </row>
    <row r="3576" spans="1:5" x14ac:dyDescent="0.2">
      <c r="A3576" s="1" t="s">
        <v>4733</v>
      </c>
      <c r="B3576" s="1" t="s">
        <v>7643</v>
      </c>
      <c r="C3576" s="1" t="s">
        <v>438</v>
      </c>
      <c r="D3576" s="3">
        <v>17500</v>
      </c>
      <c r="E3576" t="s">
        <v>7650</v>
      </c>
    </row>
    <row r="3577" spans="1:5" x14ac:dyDescent="0.2">
      <c r="A3577" s="1" t="s">
        <v>5049</v>
      </c>
      <c r="B3577" s="1" t="s">
        <v>7643</v>
      </c>
      <c r="C3577" s="1" t="s">
        <v>446</v>
      </c>
      <c r="D3577" s="3">
        <v>15000</v>
      </c>
      <c r="E3577" t="s">
        <v>7650</v>
      </c>
    </row>
    <row r="3578" spans="1:5" x14ac:dyDescent="0.2">
      <c r="A3578" s="1" t="s">
        <v>4823</v>
      </c>
      <c r="B3578" s="1" t="s">
        <v>7643</v>
      </c>
      <c r="C3578" s="1" t="s">
        <v>3007</v>
      </c>
      <c r="D3578" s="3">
        <v>15000</v>
      </c>
      <c r="E3578" t="s">
        <v>7650</v>
      </c>
    </row>
    <row r="3579" spans="1:5" x14ac:dyDescent="0.2">
      <c r="A3579" s="1" t="s">
        <v>5204</v>
      </c>
      <c r="B3579" s="1" t="s">
        <v>7643</v>
      </c>
      <c r="C3579" s="1" t="s">
        <v>474</v>
      </c>
      <c r="D3579" s="3">
        <v>38500</v>
      </c>
      <c r="E3579" t="s">
        <v>7650</v>
      </c>
    </row>
    <row r="3580" spans="1:5" x14ac:dyDescent="0.2">
      <c r="A3580" s="1" t="s">
        <v>4737</v>
      </c>
      <c r="B3580" s="1" t="s">
        <v>7643</v>
      </c>
      <c r="C3580" s="1" t="s">
        <v>480</v>
      </c>
      <c r="D3580" s="3">
        <v>15000</v>
      </c>
      <c r="E3580" t="s">
        <v>7650</v>
      </c>
    </row>
    <row r="3581" spans="1:5" x14ac:dyDescent="0.2">
      <c r="A3581" s="1" t="s">
        <v>4844</v>
      </c>
      <c r="B3581" s="1" t="s">
        <v>7643</v>
      </c>
      <c r="C3581" s="1" t="s">
        <v>484</v>
      </c>
      <c r="D3581" s="3">
        <v>50000</v>
      </c>
      <c r="E3581" t="s">
        <v>7650</v>
      </c>
    </row>
    <row r="3582" spans="1:5" x14ac:dyDescent="0.2">
      <c r="A3582" s="1" t="s">
        <v>5566</v>
      </c>
      <c r="B3582" s="1" t="s">
        <v>7643</v>
      </c>
      <c r="C3582" s="1" t="s">
        <v>2055</v>
      </c>
      <c r="D3582" s="3">
        <v>50000</v>
      </c>
      <c r="E3582" t="s">
        <v>7650</v>
      </c>
    </row>
    <row r="3583" spans="1:5" x14ac:dyDescent="0.2">
      <c r="A3583" s="1" t="s">
        <v>5245</v>
      </c>
      <c r="B3583" s="1" t="s">
        <v>7643</v>
      </c>
      <c r="C3583" s="1" t="s">
        <v>488</v>
      </c>
      <c r="D3583" s="3">
        <v>158000</v>
      </c>
      <c r="E3583" t="s">
        <v>7650</v>
      </c>
    </row>
    <row r="3584" spans="1:5" x14ac:dyDescent="0.2">
      <c r="A3584" s="1" t="s">
        <v>5134</v>
      </c>
      <c r="B3584" s="1" t="s">
        <v>7643</v>
      </c>
      <c r="C3584" s="1" t="s">
        <v>492</v>
      </c>
      <c r="D3584" s="3">
        <v>10000</v>
      </c>
      <c r="E3584" t="s">
        <v>7650</v>
      </c>
    </row>
    <row r="3585" spans="1:5" x14ac:dyDescent="0.2">
      <c r="A3585" s="1" t="s">
        <v>5268</v>
      </c>
      <c r="B3585" s="1" t="s">
        <v>7643</v>
      </c>
      <c r="C3585" s="1" t="s">
        <v>494</v>
      </c>
      <c r="D3585" s="3">
        <v>34500</v>
      </c>
      <c r="E3585" t="s">
        <v>7650</v>
      </c>
    </row>
    <row r="3586" spans="1:5" x14ac:dyDescent="0.2">
      <c r="A3586" s="1" t="s">
        <v>5470</v>
      </c>
      <c r="B3586" s="1" t="s">
        <v>7643</v>
      </c>
      <c r="C3586" s="1" t="s">
        <v>496</v>
      </c>
      <c r="D3586" s="3">
        <v>40500</v>
      </c>
      <c r="E3586" t="s">
        <v>7650</v>
      </c>
    </row>
    <row r="3587" spans="1:5" x14ac:dyDescent="0.2">
      <c r="A3587" s="1" t="s">
        <v>4683</v>
      </c>
      <c r="B3587" s="1" t="s">
        <v>7643</v>
      </c>
      <c r="C3587" s="1" t="s">
        <v>498</v>
      </c>
      <c r="D3587" s="3">
        <v>35000</v>
      </c>
      <c r="E3587" t="s">
        <v>7650</v>
      </c>
    </row>
    <row r="3588" spans="1:5" x14ac:dyDescent="0.2">
      <c r="A3588" s="1" t="s">
        <v>4912</v>
      </c>
      <c r="B3588" s="1" t="s">
        <v>7643</v>
      </c>
      <c r="C3588" s="1" t="s">
        <v>2063</v>
      </c>
      <c r="D3588" s="3">
        <v>45500</v>
      </c>
      <c r="E3588" t="s">
        <v>7650</v>
      </c>
    </row>
    <row r="3589" spans="1:5" x14ac:dyDescent="0.2">
      <c r="A3589" s="1" t="s">
        <v>5071</v>
      </c>
      <c r="B3589" s="1" t="s">
        <v>7643</v>
      </c>
      <c r="C3589" s="1" t="s">
        <v>500</v>
      </c>
      <c r="D3589" s="3">
        <v>47500</v>
      </c>
      <c r="E3589" t="s">
        <v>7650</v>
      </c>
    </row>
    <row r="3590" spans="1:5" x14ac:dyDescent="0.2">
      <c r="A3590" s="1" t="s">
        <v>5332</v>
      </c>
      <c r="B3590" s="1" t="s">
        <v>7643</v>
      </c>
      <c r="C3590" s="1" t="s">
        <v>504</v>
      </c>
      <c r="D3590" s="3">
        <v>80000</v>
      </c>
      <c r="E3590" t="s">
        <v>7650</v>
      </c>
    </row>
    <row r="3591" spans="1:5" x14ac:dyDescent="0.2">
      <c r="A3591" s="1" t="s">
        <v>5621</v>
      </c>
      <c r="B3591" s="1" t="s">
        <v>7643</v>
      </c>
      <c r="C3591" s="1" t="s">
        <v>520</v>
      </c>
      <c r="D3591" s="3">
        <v>205000</v>
      </c>
      <c r="E3591" t="s">
        <v>7650</v>
      </c>
    </row>
    <row r="3592" spans="1:5" x14ac:dyDescent="0.2">
      <c r="A3592" s="1" t="s">
        <v>5617</v>
      </c>
      <c r="B3592" s="1" t="s">
        <v>7643</v>
      </c>
      <c r="C3592" s="1" t="s">
        <v>530</v>
      </c>
      <c r="D3592" s="3">
        <v>15000</v>
      </c>
      <c r="E3592" t="s">
        <v>7650</v>
      </c>
    </row>
    <row r="3593" spans="1:5" x14ac:dyDescent="0.2">
      <c r="A3593" s="1" t="s">
        <v>5377</v>
      </c>
      <c r="B3593" s="1" t="s">
        <v>7643</v>
      </c>
      <c r="C3593" s="1" t="s">
        <v>546</v>
      </c>
      <c r="D3593" s="3">
        <v>41500</v>
      </c>
      <c r="E3593" t="s">
        <v>7650</v>
      </c>
    </row>
    <row r="3594" spans="1:5" x14ac:dyDescent="0.2">
      <c r="A3594" s="1" t="s">
        <v>4899</v>
      </c>
      <c r="B3594" s="1" t="s">
        <v>7643</v>
      </c>
      <c r="C3594" s="1" t="s">
        <v>548</v>
      </c>
      <c r="D3594" s="3">
        <v>15000</v>
      </c>
      <c r="E3594" t="s">
        <v>7650</v>
      </c>
    </row>
    <row r="3595" spans="1:5" x14ac:dyDescent="0.2">
      <c r="A3595" s="1" t="s">
        <v>4982</v>
      </c>
      <c r="B3595" s="1" t="s">
        <v>7643</v>
      </c>
      <c r="C3595" s="1" t="s">
        <v>604</v>
      </c>
      <c r="D3595" s="3">
        <v>5000</v>
      </c>
      <c r="E3595" t="s">
        <v>7650</v>
      </c>
    </row>
    <row r="3596" spans="1:5" x14ac:dyDescent="0.2">
      <c r="A3596" s="1" t="s">
        <v>5612</v>
      </c>
      <c r="B3596" s="1" t="s">
        <v>7643</v>
      </c>
      <c r="C3596" s="1" t="s">
        <v>3116</v>
      </c>
      <c r="D3596" s="3">
        <v>15000</v>
      </c>
      <c r="E3596" t="s">
        <v>7650</v>
      </c>
    </row>
    <row r="3597" spans="1:5" x14ac:dyDescent="0.2">
      <c r="A3597" s="1" t="s">
        <v>5464</v>
      </c>
      <c r="B3597" s="1" t="s">
        <v>7643</v>
      </c>
      <c r="C3597" s="1" t="s">
        <v>3122</v>
      </c>
      <c r="D3597" s="3">
        <v>100000</v>
      </c>
      <c r="E3597" t="s">
        <v>7650</v>
      </c>
    </row>
    <row r="3598" spans="1:5" x14ac:dyDescent="0.2">
      <c r="A3598" s="1" t="s">
        <v>4926</v>
      </c>
      <c r="B3598" s="1" t="s">
        <v>7643</v>
      </c>
      <c r="C3598" s="1" t="s">
        <v>714</v>
      </c>
      <c r="D3598" s="3">
        <v>20000</v>
      </c>
      <c r="E3598" t="s">
        <v>7650</v>
      </c>
    </row>
    <row r="3599" spans="1:5" x14ac:dyDescent="0.2">
      <c r="A3599" s="1" t="s">
        <v>4904</v>
      </c>
      <c r="B3599" s="1" t="s">
        <v>7643</v>
      </c>
      <c r="C3599" s="1" t="s">
        <v>720</v>
      </c>
      <c r="D3599" s="3">
        <v>35000</v>
      </c>
      <c r="E3599" t="s">
        <v>7650</v>
      </c>
    </row>
    <row r="3600" spans="1:5" x14ac:dyDescent="0.2">
      <c r="A3600" s="1" t="s">
        <v>4670</v>
      </c>
      <c r="B3600" s="1" t="s">
        <v>7643</v>
      </c>
      <c r="C3600" s="1" t="s">
        <v>770</v>
      </c>
      <c r="D3600" s="3">
        <v>5000</v>
      </c>
      <c r="E3600" t="s">
        <v>7650</v>
      </c>
    </row>
    <row r="3601" spans="1:5" x14ac:dyDescent="0.2">
      <c r="A3601" s="1" t="s">
        <v>4677</v>
      </c>
      <c r="B3601" s="1" t="s">
        <v>7643</v>
      </c>
      <c r="C3601" s="1" t="s">
        <v>780</v>
      </c>
      <c r="D3601" s="3">
        <v>25000</v>
      </c>
      <c r="E3601" t="s">
        <v>7650</v>
      </c>
    </row>
    <row r="3602" spans="1:5" x14ac:dyDescent="0.2">
      <c r="A3602" s="1" t="s">
        <v>4784</v>
      </c>
      <c r="B3602" s="1" t="s">
        <v>7643</v>
      </c>
      <c r="C3602" s="1" t="s">
        <v>786</v>
      </c>
      <c r="D3602" s="3">
        <v>15000</v>
      </c>
      <c r="E3602" t="s">
        <v>7650</v>
      </c>
    </row>
    <row r="3603" spans="1:5" x14ac:dyDescent="0.2">
      <c r="A3603" s="1" t="s">
        <v>5547</v>
      </c>
      <c r="B3603" s="1" t="s">
        <v>7643</v>
      </c>
      <c r="C3603" s="1" t="s">
        <v>796</v>
      </c>
      <c r="D3603" s="3">
        <v>5000</v>
      </c>
      <c r="E3603" t="s">
        <v>7650</v>
      </c>
    </row>
    <row r="3604" spans="1:5" x14ac:dyDescent="0.2">
      <c r="A3604" s="1" t="s">
        <v>5424</v>
      </c>
      <c r="B3604" s="1" t="s">
        <v>7643</v>
      </c>
      <c r="C3604" s="1" t="s">
        <v>800</v>
      </c>
      <c r="D3604" s="3">
        <v>10000</v>
      </c>
      <c r="E3604" t="s">
        <v>7650</v>
      </c>
    </row>
    <row r="3605" spans="1:5" x14ac:dyDescent="0.2">
      <c r="A3605" s="1" t="s">
        <v>4929</v>
      </c>
      <c r="B3605" s="1" t="s">
        <v>7643</v>
      </c>
      <c r="C3605" s="1" t="s">
        <v>828</v>
      </c>
      <c r="D3605" s="3">
        <v>5000</v>
      </c>
      <c r="E3605" t="s">
        <v>7650</v>
      </c>
    </row>
    <row r="3606" spans="1:5" x14ac:dyDescent="0.2">
      <c r="A3606" s="1" t="s">
        <v>5496</v>
      </c>
      <c r="B3606" s="1" t="s">
        <v>7643</v>
      </c>
      <c r="C3606" s="1" t="s">
        <v>3828</v>
      </c>
      <c r="D3606" s="3">
        <v>5000</v>
      </c>
      <c r="E3606" s="2" t="s">
        <v>7650</v>
      </c>
    </row>
    <row r="3607" spans="1:5" x14ac:dyDescent="0.2">
      <c r="A3607" s="1" t="s">
        <v>4961</v>
      </c>
      <c r="B3607" s="1" t="s">
        <v>7643</v>
      </c>
      <c r="C3607" s="1" t="s">
        <v>852</v>
      </c>
      <c r="D3607" s="3">
        <v>5000</v>
      </c>
      <c r="E3607" t="s">
        <v>7650</v>
      </c>
    </row>
    <row r="3608" spans="1:5" x14ac:dyDescent="0.2">
      <c r="A3608" s="1" t="s">
        <v>4822</v>
      </c>
      <c r="B3608" s="1" t="s">
        <v>7643</v>
      </c>
      <c r="C3608" s="1" t="s">
        <v>854</v>
      </c>
      <c r="D3608" s="3">
        <v>35000</v>
      </c>
      <c r="E3608" t="s">
        <v>7650</v>
      </c>
    </row>
    <row r="3609" spans="1:5" x14ac:dyDescent="0.2">
      <c r="A3609" s="1" t="s">
        <v>4914</v>
      </c>
      <c r="B3609" s="1" t="s">
        <v>7643</v>
      </c>
      <c r="C3609" s="1" t="s">
        <v>856</v>
      </c>
      <c r="D3609" s="3">
        <v>207500</v>
      </c>
      <c r="E3609" t="s">
        <v>7650</v>
      </c>
    </row>
    <row r="3610" spans="1:5" x14ac:dyDescent="0.2">
      <c r="A3610" s="1" t="s">
        <v>4716</v>
      </c>
      <c r="B3610" s="1" t="s">
        <v>7643</v>
      </c>
      <c r="C3610" s="1" t="s">
        <v>2265</v>
      </c>
      <c r="D3610" s="3">
        <v>5000</v>
      </c>
      <c r="E3610" t="s">
        <v>7650</v>
      </c>
    </row>
    <row r="3611" spans="1:5" x14ac:dyDescent="0.2">
      <c r="A3611" s="1" t="s">
        <v>5585</v>
      </c>
      <c r="B3611" s="1" t="s">
        <v>7643</v>
      </c>
      <c r="C3611" s="1" t="s">
        <v>872</v>
      </c>
      <c r="D3611" s="3">
        <v>25000</v>
      </c>
      <c r="E3611" t="s">
        <v>7650</v>
      </c>
    </row>
    <row r="3612" spans="1:5" x14ac:dyDescent="0.2">
      <c r="A3612" s="1" t="s">
        <v>5260</v>
      </c>
      <c r="B3612" s="1" t="s">
        <v>7643</v>
      </c>
      <c r="C3612" s="1" t="s">
        <v>4644</v>
      </c>
      <c r="D3612" s="3">
        <v>5000</v>
      </c>
      <c r="E3612" t="s">
        <v>7650</v>
      </c>
    </row>
    <row r="3613" spans="1:5" x14ac:dyDescent="0.2">
      <c r="A3613" s="1" t="s">
        <v>5399</v>
      </c>
      <c r="B3613" s="1" t="s">
        <v>7643</v>
      </c>
      <c r="C3613" s="1" t="s">
        <v>5400</v>
      </c>
      <c r="D3613" s="3">
        <v>5000</v>
      </c>
      <c r="E3613" t="s">
        <v>7650</v>
      </c>
    </row>
    <row r="3614" spans="1:5" x14ac:dyDescent="0.2">
      <c r="A3614" s="1" t="s">
        <v>5458</v>
      </c>
      <c r="B3614" s="1" t="s">
        <v>7643</v>
      </c>
      <c r="C3614" s="1" t="s">
        <v>940</v>
      </c>
      <c r="D3614" s="3">
        <v>5000</v>
      </c>
      <c r="E3614" t="s">
        <v>7650</v>
      </c>
    </row>
    <row r="3615" spans="1:5" x14ac:dyDescent="0.2">
      <c r="A3615" s="1" t="s">
        <v>5038</v>
      </c>
      <c r="B3615" s="1" t="s">
        <v>7643</v>
      </c>
      <c r="C3615" s="1" t="s">
        <v>958</v>
      </c>
      <c r="D3615" s="3">
        <v>25000</v>
      </c>
      <c r="E3615" t="s">
        <v>7650</v>
      </c>
    </row>
    <row r="3616" spans="1:5" x14ac:dyDescent="0.2">
      <c r="A3616" s="1" t="s">
        <v>4766</v>
      </c>
      <c r="B3616" s="1" t="s">
        <v>7643</v>
      </c>
      <c r="C3616" s="1" t="s">
        <v>996</v>
      </c>
      <c r="D3616" s="3">
        <v>5000</v>
      </c>
      <c r="E3616" t="s">
        <v>7650</v>
      </c>
    </row>
    <row r="3617" spans="1:5" x14ac:dyDescent="0.2">
      <c r="A3617" s="1" t="s">
        <v>5449</v>
      </c>
      <c r="B3617" s="1" t="s">
        <v>7643</v>
      </c>
      <c r="C3617" s="1" t="s">
        <v>1000</v>
      </c>
      <c r="D3617" s="3">
        <v>100000</v>
      </c>
      <c r="E3617" t="s">
        <v>7650</v>
      </c>
    </row>
    <row r="3618" spans="1:5" x14ac:dyDescent="0.2">
      <c r="A3618" s="1" t="s">
        <v>5029</v>
      </c>
      <c r="B3618" s="1" t="s">
        <v>7643</v>
      </c>
      <c r="C3618" s="1" t="s">
        <v>1030</v>
      </c>
      <c r="D3618" s="3">
        <v>7500</v>
      </c>
      <c r="E3618" t="s">
        <v>7650</v>
      </c>
    </row>
    <row r="3619" spans="1:5" x14ac:dyDescent="0.2">
      <c r="A3619" s="1" t="s">
        <v>4857</v>
      </c>
      <c r="B3619" s="1" t="s">
        <v>7643</v>
      </c>
      <c r="C3619" s="1" t="s">
        <v>3305</v>
      </c>
      <c r="D3619" s="3">
        <v>15000</v>
      </c>
      <c r="E3619" t="s">
        <v>7650</v>
      </c>
    </row>
    <row r="3620" spans="1:5" x14ac:dyDescent="0.2">
      <c r="A3620" s="1" t="s">
        <v>5549</v>
      </c>
      <c r="B3620" s="1" t="s">
        <v>7643</v>
      </c>
      <c r="C3620" s="1" t="s">
        <v>1046</v>
      </c>
      <c r="D3620" s="3">
        <v>85000</v>
      </c>
      <c r="E3620" t="s">
        <v>7650</v>
      </c>
    </row>
    <row r="3621" spans="1:5" x14ac:dyDescent="0.2">
      <c r="A3621" s="1" t="s">
        <v>5290</v>
      </c>
      <c r="B3621" s="1" t="s">
        <v>7643</v>
      </c>
      <c r="C3621" s="1" t="s">
        <v>1052</v>
      </c>
      <c r="D3621" s="3">
        <v>15000</v>
      </c>
      <c r="E3621" t="s">
        <v>7650</v>
      </c>
    </row>
    <row r="3622" spans="1:5" x14ac:dyDescent="0.2">
      <c r="A3622" s="1" t="s">
        <v>5342</v>
      </c>
      <c r="B3622" s="1" t="s">
        <v>7643</v>
      </c>
      <c r="C3622" s="1" t="s">
        <v>1098</v>
      </c>
      <c r="D3622" s="3">
        <v>94000</v>
      </c>
      <c r="E3622" t="s">
        <v>7650</v>
      </c>
    </row>
    <row r="3623" spans="1:5" x14ac:dyDescent="0.2">
      <c r="A3623" s="1" t="s">
        <v>5609</v>
      </c>
      <c r="B3623" s="1" t="s">
        <v>7643</v>
      </c>
      <c r="C3623" s="1" t="s">
        <v>1110</v>
      </c>
      <c r="D3623" s="3">
        <v>10000</v>
      </c>
      <c r="E3623" t="s">
        <v>7650</v>
      </c>
    </row>
    <row r="3624" spans="1:5" x14ac:dyDescent="0.2">
      <c r="A3624" s="1" t="s">
        <v>5004</v>
      </c>
      <c r="B3624" s="1" t="s">
        <v>7643</v>
      </c>
      <c r="C3624" s="1" t="s">
        <v>1164</v>
      </c>
      <c r="D3624" s="3">
        <v>180000</v>
      </c>
      <c r="E3624" t="s">
        <v>7650</v>
      </c>
    </row>
    <row r="3625" spans="1:5" x14ac:dyDescent="0.2">
      <c r="A3625" s="1" t="s">
        <v>5106</v>
      </c>
      <c r="B3625" s="1" t="s">
        <v>7643</v>
      </c>
      <c r="C3625" s="1" t="s">
        <v>1200</v>
      </c>
      <c r="D3625" s="3">
        <v>24000</v>
      </c>
      <c r="E3625" t="s">
        <v>7650</v>
      </c>
    </row>
    <row r="3626" spans="1:5" x14ac:dyDescent="0.2">
      <c r="A3626" s="1" t="s">
        <v>5500</v>
      </c>
      <c r="B3626" s="1" t="s">
        <v>7643</v>
      </c>
      <c r="C3626" s="1" t="s">
        <v>1252</v>
      </c>
      <c r="D3626" s="3">
        <v>5000</v>
      </c>
      <c r="E3626" t="s">
        <v>7650</v>
      </c>
    </row>
    <row r="3627" spans="1:5" x14ac:dyDescent="0.2">
      <c r="A3627" s="1" t="s">
        <v>5498</v>
      </c>
      <c r="B3627" s="1" t="s">
        <v>7643</v>
      </c>
      <c r="C3627" s="1" t="s">
        <v>1268</v>
      </c>
      <c r="D3627" s="3">
        <v>15000</v>
      </c>
      <c r="E3627" t="s">
        <v>7650</v>
      </c>
    </row>
    <row r="3628" spans="1:5" x14ac:dyDescent="0.2">
      <c r="A3628" s="1" t="s">
        <v>5141</v>
      </c>
      <c r="B3628" s="1" t="s">
        <v>7643</v>
      </c>
      <c r="C3628" s="1" t="s">
        <v>1274</v>
      </c>
      <c r="D3628" s="3">
        <v>15000</v>
      </c>
      <c r="E3628" t="s">
        <v>7650</v>
      </c>
    </row>
    <row r="3629" spans="1:5" x14ac:dyDescent="0.2">
      <c r="A3629" s="1" t="s">
        <v>5142</v>
      </c>
      <c r="B3629" s="1" t="s">
        <v>7643</v>
      </c>
      <c r="C3629" s="1" t="s">
        <v>1276</v>
      </c>
      <c r="D3629" s="3">
        <v>125000</v>
      </c>
      <c r="E3629" t="s">
        <v>7650</v>
      </c>
    </row>
    <row r="3630" spans="1:5" x14ac:dyDescent="0.2">
      <c r="A3630" s="1" t="s">
        <v>5266</v>
      </c>
      <c r="B3630" s="1" t="s">
        <v>7643</v>
      </c>
      <c r="C3630" s="1" t="s">
        <v>1288</v>
      </c>
      <c r="D3630" s="3">
        <v>5000</v>
      </c>
      <c r="E3630" t="s">
        <v>7650</v>
      </c>
    </row>
    <row r="3631" spans="1:5" x14ac:dyDescent="0.2">
      <c r="A3631" s="1" t="s">
        <v>5492</v>
      </c>
      <c r="B3631" s="1" t="s">
        <v>7643</v>
      </c>
      <c r="C3631" s="1" t="s">
        <v>5493</v>
      </c>
      <c r="D3631" s="3">
        <v>5000</v>
      </c>
      <c r="E3631" t="s">
        <v>7650</v>
      </c>
    </row>
    <row r="3632" spans="1:5" x14ac:dyDescent="0.2">
      <c r="A3632" s="1" t="s">
        <v>5452</v>
      </c>
      <c r="B3632" s="1" t="s">
        <v>7643</v>
      </c>
      <c r="C3632" s="1" t="s">
        <v>2526</v>
      </c>
      <c r="D3632" s="3">
        <v>30000</v>
      </c>
      <c r="E3632" t="s">
        <v>7650</v>
      </c>
    </row>
    <row r="3633" spans="1:5" x14ac:dyDescent="0.2">
      <c r="A3633" s="1" t="s">
        <v>5401</v>
      </c>
      <c r="B3633" s="1" t="s">
        <v>7643</v>
      </c>
      <c r="C3633" s="1" t="s">
        <v>3494</v>
      </c>
      <c r="D3633" s="3">
        <v>7500</v>
      </c>
      <c r="E3633" t="s">
        <v>7650</v>
      </c>
    </row>
    <row r="3634" spans="1:5" x14ac:dyDescent="0.2">
      <c r="A3634" s="1" t="s">
        <v>5070</v>
      </c>
      <c r="B3634" s="1" t="s">
        <v>7643</v>
      </c>
      <c r="C3634" s="1" t="s">
        <v>1444</v>
      </c>
      <c r="D3634" s="3">
        <v>5000</v>
      </c>
      <c r="E3634" t="s">
        <v>7650</v>
      </c>
    </row>
    <row r="3635" spans="1:5" x14ac:dyDescent="0.2">
      <c r="A3635" s="1" t="s">
        <v>5548</v>
      </c>
      <c r="B3635" s="1" t="s">
        <v>7643</v>
      </c>
      <c r="C3635" s="1" t="s">
        <v>3541</v>
      </c>
      <c r="D3635" s="3">
        <v>7500</v>
      </c>
      <c r="E3635" t="s">
        <v>7650</v>
      </c>
    </row>
    <row r="3636" spans="1:5" x14ac:dyDescent="0.2">
      <c r="A3636" s="1" t="s">
        <v>5538</v>
      </c>
      <c r="B3636" s="1" t="s">
        <v>7643</v>
      </c>
      <c r="C3636" s="1" t="s">
        <v>1454</v>
      </c>
      <c r="D3636" s="3">
        <v>88500</v>
      </c>
      <c r="E3636" t="s">
        <v>7650</v>
      </c>
    </row>
    <row r="3637" spans="1:5" x14ac:dyDescent="0.2">
      <c r="A3637" s="1" t="s">
        <v>5303</v>
      </c>
      <c r="B3637" s="1" t="s">
        <v>7643</v>
      </c>
      <c r="C3637" s="1" t="s">
        <v>1480</v>
      </c>
      <c r="D3637" s="3">
        <v>15000</v>
      </c>
      <c r="E3637" t="s">
        <v>7650</v>
      </c>
    </row>
    <row r="3638" spans="1:5" x14ac:dyDescent="0.2">
      <c r="A3638" s="1" t="s">
        <v>4706</v>
      </c>
      <c r="B3638" s="1" t="s">
        <v>7643</v>
      </c>
      <c r="C3638" s="1" t="s">
        <v>1522</v>
      </c>
      <c r="D3638" s="3">
        <v>41000</v>
      </c>
      <c r="E3638" t="s">
        <v>7650</v>
      </c>
    </row>
    <row r="3639" spans="1:5" x14ac:dyDescent="0.2">
      <c r="A3639" s="1" t="s">
        <v>4769</v>
      </c>
      <c r="B3639" s="1" t="s">
        <v>7643</v>
      </c>
      <c r="C3639" s="1" t="s">
        <v>1542</v>
      </c>
      <c r="D3639" s="3">
        <v>15000</v>
      </c>
      <c r="E3639" t="s">
        <v>7650</v>
      </c>
    </row>
    <row r="3640" spans="1:5" x14ac:dyDescent="0.2">
      <c r="A3640" s="1" t="s">
        <v>4834</v>
      </c>
      <c r="B3640" s="1" t="s">
        <v>7643</v>
      </c>
      <c r="C3640" s="1" t="s">
        <v>1550</v>
      </c>
      <c r="D3640" s="3">
        <v>25000</v>
      </c>
      <c r="E3640" t="s">
        <v>7650</v>
      </c>
    </row>
    <row r="3641" spans="1:5" x14ac:dyDescent="0.2">
      <c r="A3641" s="1" t="s">
        <v>5262</v>
      </c>
      <c r="B3641" s="1" t="s">
        <v>7643</v>
      </c>
      <c r="C3641" s="1" t="s">
        <v>2633</v>
      </c>
      <c r="D3641" s="3">
        <v>15000</v>
      </c>
      <c r="E3641" t="s">
        <v>7650</v>
      </c>
    </row>
    <row r="3642" spans="1:5" x14ac:dyDescent="0.2">
      <c r="A3642" s="1" t="s">
        <v>4702</v>
      </c>
      <c r="B3642" s="1" t="s">
        <v>7643</v>
      </c>
      <c r="C3642" s="1" t="s">
        <v>1625</v>
      </c>
      <c r="D3642" s="3">
        <v>15000</v>
      </c>
      <c r="E3642" t="s">
        <v>7650</v>
      </c>
    </row>
    <row r="3643" spans="1:5" x14ac:dyDescent="0.2">
      <c r="A3643" s="1" t="s">
        <v>5046</v>
      </c>
      <c r="B3643" s="1" t="s">
        <v>7643</v>
      </c>
      <c r="C3643" s="1" t="s">
        <v>1627</v>
      </c>
      <c r="D3643" s="3">
        <v>15000</v>
      </c>
      <c r="E3643" t="s">
        <v>7650</v>
      </c>
    </row>
    <row r="3644" spans="1:5" x14ac:dyDescent="0.2">
      <c r="A3644" s="1" t="s">
        <v>5016</v>
      </c>
      <c r="B3644" s="1" t="s">
        <v>7643</v>
      </c>
      <c r="C3644" s="1" t="s">
        <v>1629</v>
      </c>
      <c r="D3644" s="3">
        <v>12500</v>
      </c>
      <c r="E3644" t="s">
        <v>7650</v>
      </c>
    </row>
    <row r="3645" spans="1:5" x14ac:dyDescent="0.2">
      <c r="A3645" s="1" t="s">
        <v>5043</v>
      </c>
      <c r="B3645" s="1" t="s">
        <v>7643</v>
      </c>
      <c r="C3645" s="1" t="s">
        <v>1643</v>
      </c>
      <c r="D3645" s="3">
        <v>50000</v>
      </c>
      <c r="E3645" t="s">
        <v>7650</v>
      </c>
    </row>
    <row r="3646" spans="1:5" x14ac:dyDescent="0.2">
      <c r="A3646" s="1" t="s">
        <v>4964</v>
      </c>
      <c r="B3646" s="1" t="s">
        <v>7643</v>
      </c>
      <c r="C3646" s="1" t="s">
        <v>3644</v>
      </c>
      <c r="D3646" s="3">
        <v>15000</v>
      </c>
      <c r="E3646" t="s">
        <v>7650</v>
      </c>
    </row>
    <row r="3647" spans="1:5" x14ac:dyDescent="0.2">
      <c r="A3647" s="1" t="s">
        <v>4927</v>
      </c>
      <c r="B3647" s="1" t="s">
        <v>7643</v>
      </c>
      <c r="C3647" s="1" t="s">
        <v>1651</v>
      </c>
      <c r="D3647" s="3">
        <v>25000</v>
      </c>
      <c r="E3647" t="s">
        <v>7650</v>
      </c>
    </row>
    <row r="3648" spans="1:5" x14ac:dyDescent="0.2">
      <c r="A3648" s="1" t="s">
        <v>4680</v>
      </c>
      <c r="B3648" s="1" t="s">
        <v>7643</v>
      </c>
      <c r="C3648" s="1" t="s">
        <v>1665</v>
      </c>
      <c r="D3648" s="3">
        <v>31000</v>
      </c>
      <c r="E3648" t="s">
        <v>7650</v>
      </c>
    </row>
    <row r="3649" spans="1:5" x14ac:dyDescent="0.2">
      <c r="A3649" s="1" t="s">
        <v>5599</v>
      </c>
      <c r="B3649" s="1" t="s">
        <v>7643</v>
      </c>
      <c r="C3649" s="1" t="s">
        <v>3740</v>
      </c>
      <c r="D3649" s="3">
        <v>5000</v>
      </c>
      <c r="E3649" t="s">
        <v>7650</v>
      </c>
    </row>
    <row r="3650" spans="1:5" x14ac:dyDescent="0.2">
      <c r="A3650" s="1" t="s">
        <v>5125</v>
      </c>
      <c r="B3650" s="1" t="s">
        <v>7643</v>
      </c>
      <c r="C3650" s="1" t="s">
        <v>1701</v>
      </c>
      <c r="D3650" s="3">
        <v>15000</v>
      </c>
      <c r="E3650" t="s">
        <v>7650</v>
      </c>
    </row>
    <row r="3651" spans="1:5" x14ac:dyDescent="0.2">
      <c r="A3651" s="1" t="s">
        <v>5480</v>
      </c>
      <c r="B3651" s="1" t="s">
        <v>7643</v>
      </c>
      <c r="C3651" s="1" t="s">
        <v>1711</v>
      </c>
      <c r="D3651" s="3">
        <v>7500</v>
      </c>
      <c r="E3651" t="s">
        <v>7650</v>
      </c>
    </row>
    <row r="3652" spans="1:5" x14ac:dyDescent="0.2">
      <c r="A3652" s="1" t="s">
        <v>4916</v>
      </c>
      <c r="B3652" s="1" t="s">
        <v>7643</v>
      </c>
      <c r="C3652" s="1" t="s">
        <v>1723</v>
      </c>
      <c r="D3652" s="3">
        <v>50000</v>
      </c>
      <c r="E3652" t="s">
        <v>7650</v>
      </c>
    </row>
    <row r="3653" spans="1:5" x14ac:dyDescent="0.2">
      <c r="A3653" s="1" t="s">
        <v>4943</v>
      </c>
      <c r="B3653" s="1" t="s">
        <v>7643</v>
      </c>
      <c r="C3653" s="1" t="s">
        <v>1727</v>
      </c>
      <c r="D3653" s="3">
        <v>5000</v>
      </c>
      <c r="E3653" t="s">
        <v>7650</v>
      </c>
    </row>
    <row r="3654" spans="1:5" x14ac:dyDescent="0.2">
      <c r="A3654" s="1" t="s">
        <v>5483</v>
      </c>
      <c r="B3654" s="1" t="s">
        <v>7643</v>
      </c>
      <c r="C3654" s="1" t="s">
        <v>1767</v>
      </c>
      <c r="D3654" s="3">
        <v>15000</v>
      </c>
      <c r="E3654" t="s">
        <v>7650</v>
      </c>
    </row>
    <row r="3655" spans="1:5" x14ac:dyDescent="0.2">
      <c r="A3655" s="1" t="s">
        <v>5622</v>
      </c>
      <c r="B3655" s="1" t="s">
        <v>7643</v>
      </c>
      <c r="C3655" s="1" t="s">
        <v>1783</v>
      </c>
      <c r="D3655" s="3">
        <v>5000</v>
      </c>
      <c r="E3655" t="s">
        <v>7749</v>
      </c>
    </row>
    <row r="3656" spans="1:5" x14ac:dyDescent="0.2">
      <c r="A3656" s="1" t="s">
        <v>4813</v>
      </c>
      <c r="B3656" s="1" t="s">
        <v>7643</v>
      </c>
      <c r="C3656" s="1" t="s">
        <v>24</v>
      </c>
      <c r="D3656" s="3">
        <v>5000</v>
      </c>
      <c r="E3656" t="s">
        <v>7749</v>
      </c>
    </row>
    <row r="3657" spans="1:5" x14ac:dyDescent="0.2">
      <c r="A3657" s="1" t="s">
        <v>4800</v>
      </c>
      <c r="B3657" s="1" t="s">
        <v>7643</v>
      </c>
      <c r="C3657" s="1" t="s">
        <v>26</v>
      </c>
      <c r="D3657" s="3">
        <v>15000</v>
      </c>
      <c r="E3657" t="s">
        <v>7749</v>
      </c>
    </row>
    <row r="3658" spans="1:5" x14ac:dyDescent="0.2">
      <c r="A3658" s="1" t="s">
        <v>5421</v>
      </c>
      <c r="B3658" s="1" t="s">
        <v>7643</v>
      </c>
      <c r="C3658" s="1" t="s">
        <v>62</v>
      </c>
      <c r="D3658" s="3">
        <v>15000</v>
      </c>
      <c r="E3658" t="s">
        <v>7749</v>
      </c>
    </row>
    <row r="3659" spans="1:5" x14ac:dyDescent="0.2">
      <c r="A3659" s="1" t="s">
        <v>5571</v>
      </c>
      <c r="B3659" s="1" t="s">
        <v>7643</v>
      </c>
      <c r="C3659" s="1" t="s">
        <v>82</v>
      </c>
      <c r="D3659" s="3">
        <v>5000</v>
      </c>
      <c r="E3659" t="s">
        <v>7749</v>
      </c>
    </row>
    <row r="3660" spans="1:5" x14ac:dyDescent="0.2">
      <c r="A3660" s="1" t="s">
        <v>5647</v>
      </c>
      <c r="B3660" s="1" t="s">
        <v>7643</v>
      </c>
      <c r="C3660" s="1" t="s">
        <v>94</v>
      </c>
      <c r="D3660" s="3">
        <v>35000</v>
      </c>
      <c r="E3660" t="s">
        <v>7749</v>
      </c>
    </row>
    <row r="3661" spans="1:5" x14ac:dyDescent="0.2">
      <c r="A3661" s="1" t="s">
        <v>5334</v>
      </c>
      <c r="B3661" s="1" t="s">
        <v>7643</v>
      </c>
      <c r="C3661" s="1" t="s">
        <v>5335</v>
      </c>
      <c r="D3661" s="3">
        <v>5000</v>
      </c>
      <c r="E3661" t="s">
        <v>7749</v>
      </c>
    </row>
    <row r="3662" spans="1:5" x14ac:dyDescent="0.2">
      <c r="A3662" s="1" t="s">
        <v>4875</v>
      </c>
      <c r="B3662" s="1" t="s">
        <v>7643</v>
      </c>
      <c r="C3662" s="1" t="s">
        <v>4040</v>
      </c>
      <c r="D3662" s="3">
        <v>7500</v>
      </c>
      <c r="E3662" t="s">
        <v>7749</v>
      </c>
    </row>
    <row r="3663" spans="1:5" x14ac:dyDescent="0.2">
      <c r="A3663" s="1" t="s">
        <v>5253</v>
      </c>
      <c r="B3663" s="1" t="s">
        <v>7643</v>
      </c>
      <c r="C3663" s="1" t="s">
        <v>296</v>
      </c>
      <c r="D3663" s="3">
        <v>15000</v>
      </c>
      <c r="E3663" t="s">
        <v>7749</v>
      </c>
    </row>
    <row r="3664" spans="1:5" x14ac:dyDescent="0.2">
      <c r="A3664" s="1" t="s">
        <v>5026</v>
      </c>
      <c r="B3664" s="1" t="s">
        <v>7643</v>
      </c>
      <c r="C3664" s="1" t="s">
        <v>4631</v>
      </c>
      <c r="D3664" s="3">
        <v>44500</v>
      </c>
      <c r="E3664" t="s">
        <v>7749</v>
      </c>
    </row>
    <row r="3665" spans="1:5" x14ac:dyDescent="0.2">
      <c r="A3665" s="1" t="s">
        <v>5241</v>
      </c>
      <c r="B3665" s="1" t="s">
        <v>7643</v>
      </c>
      <c r="C3665" s="1" t="s">
        <v>3756</v>
      </c>
      <c r="D3665" s="3">
        <v>5000</v>
      </c>
      <c r="E3665" t="s">
        <v>7749</v>
      </c>
    </row>
    <row r="3666" spans="1:5" x14ac:dyDescent="0.2">
      <c r="A3666" s="1" t="s">
        <v>5604</v>
      </c>
      <c r="B3666" s="1" t="s">
        <v>7643</v>
      </c>
      <c r="C3666" s="1" t="s">
        <v>1993</v>
      </c>
      <c r="D3666" s="3">
        <v>5000</v>
      </c>
      <c r="E3666" t="s">
        <v>7749</v>
      </c>
    </row>
    <row r="3667" spans="1:5" x14ac:dyDescent="0.2">
      <c r="A3667" s="1" t="s">
        <v>5293</v>
      </c>
      <c r="B3667" s="1" t="s">
        <v>7643</v>
      </c>
      <c r="C3667" s="1" t="s">
        <v>534</v>
      </c>
      <c r="D3667" s="3">
        <v>55000</v>
      </c>
      <c r="E3667" t="s">
        <v>7749</v>
      </c>
    </row>
    <row r="3668" spans="1:5" x14ac:dyDescent="0.2">
      <c r="A3668" s="1" t="s">
        <v>4851</v>
      </c>
      <c r="B3668" s="1" t="s">
        <v>7643</v>
      </c>
      <c r="C3668" s="1" t="s">
        <v>2104</v>
      </c>
      <c r="D3668" s="3">
        <v>15000</v>
      </c>
      <c r="E3668" t="s">
        <v>7749</v>
      </c>
    </row>
    <row r="3669" spans="1:5" x14ac:dyDescent="0.2">
      <c r="A3669" s="1" t="s">
        <v>5556</v>
      </c>
      <c r="B3669" s="1" t="s">
        <v>7643</v>
      </c>
      <c r="C3669" s="1" t="s">
        <v>570</v>
      </c>
      <c r="D3669" s="3">
        <v>20000</v>
      </c>
      <c r="E3669" t="s">
        <v>7749</v>
      </c>
    </row>
    <row r="3670" spans="1:5" x14ac:dyDescent="0.2">
      <c r="A3670" s="1" t="s">
        <v>4874</v>
      </c>
      <c r="B3670" s="1" t="s">
        <v>7643</v>
      </c>
      <c r="C3670" s="1" t="s">
        <v>578</v>
      </c>
      <c r="D3670" s="3">
        <v>35000</v>
      </c>
      <c r="E3670" t="s">
        <v>7749</v>
      </c>
    </row>
    <row r="3671" spans="1:5" x14ac:dyDescent="0.2">
      <c r="A3671" s="1" t="s">
        <v>5287</v>
      </c>
      <c r="B3671" s="1" t="s">
        <v>7643</v>
      </c>
      <c r="C3671" s="1" t="s">
        <v>624</v>
      </c>
      <c r="D3671" s="3">
        <v>55000</v>
      </c>
      <c r="E3671" t="s">
        <v>7749</v>
      </c>
    </row>
    <row r="3672" spans="1:5" x14ac:dyDescent="0.2">
      <c r="A3672" s="1" t="s">
        <v>4667</v>
      </c>
      <c r="B3672" s="1" t="s">
        <v>7643</v>
      </c>
      <c r="C3672" s="1" t="s">
        <v>4668</v>
      </c>
      <c r="D3672" s="3">
        <v>20000</v>
      </c>
      <c r="E3672" t="s">
        <v>7749</v>
      </c>
    </row>
    <row r="3673" spans="1:5" x14ac:dyDescent="0.2">
      <c r="A3673" s="1" t="s">
        <v>4896</v>
      </c>
      <c r="B3673" s="1" t="s">
        <v>7643</v>
      </c>
      <c r="C3673" s="1" t="s">
        <v>682</v>
      </c>
      <c r="D3673" s="3">
        <v>690000</v>
      </c>
      <c r="E3673" t="s">
        <v>7749</v>
      </c>
    </row>
    <row r="3674" spans="1:5" x14ac:dyDescent="0.2">
      <c r="A3674" s="1" t="s">
        <v>4753</v>
      </c>
      <c r="B3674" s="1" t="s">
        <v>7643</v>
      </c>
      <c r="C3674" s="1" t="s">
        <v>690</v>
      </c>
      <c r="D3674" s="3">
        <v>15000</v>
      </c>
      <c r="E3674" t="s">
        <v>7749</v>
      </c>
    </row>
    <row r="3675" spans="1:5" x14ac:dyDescent="0.2">
      <c r="A3675" s="1" t="s">
        <v>5256</v>
      </c>
      <c r="B3675" s="1" t="s">
        <v>7643</v>
      </c>
      <c r="C3675" s="1" t="s">
        <v>792</v>
      </c>
      <c r="D3675" s="3">
        <v>25000</v>
      </c>
      <c r="E3675" t="s">
        <v>7749</v>
      </c>
    </row>
    <row r="3676" spans="1:5" x14ac:dyDescent="0.2">
      <c r="A3676" s="1" t="s">
        <v>5442</v>
      </c>
      <c r="B3676" s="1" t="s">
        <v>7643</v>
      </c>
      <c r="C3676" s="1" t="s">
        <v>5443</v>
      </c>
      <c r="D3676" s="3">
        <v>7500</v>
      </c>
      <c r="E3676" t="s">
        <v>7749</v>
      </c>
    </row>
    <row r="3677" spans="1:5" x14ac:dyDescent="0.2">
      <c r="A3677" s="1" t="s">
        <v>5127</v>
      </c>
      <c r="B3677" s="1" t="s">
        <v>7643</v>
      </c>
      <c r="C3677" s="1" t="s">
        <v>986</v>
      </c>
      <c r="D3677" s="3">
        <v>7500</v>
      </c>
      <c r="E3677" t="s">
        <v>7749</v>
      </c>
    </row>
    <row r="3678" spans="1:5" x14ac:dyDescent="0.2">
      <c r="A3678" s="1" t="s">
        <v>4932</v>
      </c>
      <c r="B3678" s="1" t="s">
        <v>7643</v>
      </c>
      <c r="C3678" s="1" t="s">
        <v>3291</v>
      </c>
      <c r="D3678" s="3">
        <v>15000</v>
      </c>
      <c r="E3678" t="s">
        <v>7749</v>
      </c>
    </row>
    <row r="3679" spans="1:5" x14ac:dyDescent="0.2">
      <c r="A3679" s="1" t="s">
        <v>5608</v>
      </c>
      <c r="B3679" s="1" t="s">
        <v>7643</v>
      </c>
      <c r="C3679" s="1" t="s">
        <v>2397</v>
      </c>
      <c r="D3679" s="3">
        <v>5000</v>
      </c>
      <c r="E3679" t="s">
        <v>7749</v>
      </c>
    </row>
    <row r="3680" spans="1:5" x14ac:dyDescent="0.2">
      <c r="A3680" s="1" t="s">
        <v>5208</v>
      </c>
      <c r="B3680" s="1" t="s">
        <v>7643</v>
      </c>
      <c r="C3680" s="1" t="s">
        <v>1118</v>
      </c>
      <c r="D3680" s="3">
        <v>15000</v>
      </c>
      <c r="E3680" t="s">
        <v>7749</v>
      </c>
    </row>
    <row r="3681" spans="1:5" x14ac:dyDescent="0.2">
      <c r="A3681" s="1" t="s">
        <v>4994</v>
      </c>
      <c r="B3681" s="1" t="s">
        <v>7643</v>
      </c>
      <c r="C3681" s="1" t="s">
        <v>1160</v>
      </c>
      <c r="D3681" s="3">
        <v>15000</v>
      </c>
      <c r="E3681" t="s">
        <v>7749</v>
      </c>
    </row>
    <row r="3682" spans="1:5" x14ac:dyDescent="0.2">
      <c r="A3682" s="1" t="s">
        <v>4968</v>
      </c>
      <c r="B3682" s="1" t="s">
        <v>7643</v>
      </c>
      <c r="C3682" s="1" t="s">
        <v>1162</v>
      </c>
      <c r="D3682" s="3">
        <v>25000</v>
      </c>
      <c r="E3682" t="s">
        <v>7749</v>
      </c>
    </row>
    <row r="3683" spans="1:5" x14ac:dyDescent="0.2">
      <c r="A3683" s="1" t="s">
        <v>5027</v>
      </c>
      <c r="B3683" s="1" t="s">
        <v>7643</v>
      </c>
      <c r="C3683" s="1" t="s">
        <v>1170</v>
      </c>
      <c r="D3683" s="3">
        <v>100000</v>
      </c>
      <c r="E3683" t="s">
        <v>7749</v>
      </c>
    </row>
    <row r="3684" spans="1:5" x14ac:dyDescent="0.2">
      <c r="A3684" s="1" t="s">
        <v>5035</v>
      </c>
      <c r="B3684" s="1" t="s">
        <v>7643</v>
      </c>
      <c r="C3684" s="1" t="s">
        <v>1182</v>
      </c>
      <c r="D3684" s="3">
        <v>25000</v>
      </c>
      <c r="E3684" t="s">
        <v>7749</v>
      </c>
    </row>
    <row r="3685" spans="1:5" x14ac:dyDescent="0.2">
      <c r="A3685" s="1" t="s">
        <v>5446</v>
      </c>
      <c r="B3685" s="1" t="s">
        <v>7643</v>
      </c>
      <c r="C3685" s="1" t="s">
        <v>1244</v>
      </c>
      <c r="D3685" s="3">
        <v>12500</v>
      </c>
      <c r="E3685" t="s">
        <v>7749</v>
      </c>
    </row>
    <row r="3686" spans="1:5" x14ac:dyDescent="0.2">
      <c r="A3686" s="1" t="s">
        <v>4842</v>
      </c>
      <c r="B3686" s="1" t="s">
        <v>7643</v>
      </c>
      <c r="C3686" s="1" t="s">
        <v>4843</v>
      </c>
      <c r="D3686" s="3">
        <v>5000</v>
      </c>
      <c r="E3686" t="s">
        <v>7749</v>
      </c>
    </row>
    <row r="3687" spans="1:5" x14ac:dyDescent="0.2">
      <c r="A3687" s="1" t="s">
        <v>5294</v>
      </c>
      <c r="B3687" s="1" t="s">
        <v>7643</v>
      </c>
      <c r="C3687" s="1" t="s">
        <v>1382</v>
      </c>
      <c r="D3687" s="3">
        <v>37000</v>
      </c>
      <c r="E3687" t="s">
        <v>7749</v>
      </c>
    </row>
    <row r="3688" spans="1:5" x14ac:dyDescent="0.2">
      <c r="A3688" s="1" t="s">
        <v>5063</v>
      </c>
      <c r="B3688" s="1" t="s">
        <v>7643</v>
      </c>
      <c r="C3688" s="1" t="s">
        <v>288</v>
      </c>
      <c r="D3688" s="3">
        <v>43000</v>
      </c>
      <c r="E3688" t="s">
        <v>7749</v>
      </c>
    </row>
    <row r="3689" spans="1:5" x14ac:dyDescent="0.2">
      <c r="A3689" s="1" t="s">
        <v>5271</v>
      </c>
      <c r="B3689" s="1" t="s">
        <v>7643</v>
      </c>
      <c r="C3689" s="1" t="s">
        <v>1540</v>
      </c>
      <c r="D3689" s="3">
        <v>25000</v>
      </c>
      <c r="E3689" t="s">
        <v>7749</v>
      </c>
    </row>
    <row r="3690" spans="1:5" x14ac:dyDescent="0.2">
      <c r="A3690" s="1" t="s">
        <v>4858</v>
      </c>
      <c r="B3690" s="1" t="s">
        <v>7643</v>
      </c>
      <c r="C3690" s="1" t="s">
        <v>1554</v>
      </c>
      <c r="D3690" s="3">
        <v>50000</v>
      </c>
      <c r="E3690" t="s">
        <v>7749</v>
      </c>
    </row>
    <row r="3691" spans="1:5" x14ac:dyDescent="0.2">
      <c r="A3691" s="1" t="s">
        <v>5124</v>
      </c>
      <c r="B3691" s="1" t="s">
        <v>7643</v>
      </c>
      <c r="C3691" s="1" t="s">
        <v>1641</v>
      </c>
      <c r="D3691" s="3">
        <v>32500</v>
      </c>
      <c r="E3691" t="s">
        <v>7749</v>
      </c>
    </row>
    <row r="3692" spans="1:5" x14ac:dyDescent="0.2">
      <c r="A3692" s="1" t="s">
        <v>5546</v>
      </c>
      <c r="B3692" s="1" t="s">
        <v>7643</v>
      </c>
      <c r="C3692" s="1" t="s">
        <v>3653</v>
      </c>
      <c r="D3692" s="3">
        <v>23000</v>
      </c>
      <c r="E3692" t="s">
        <v>7749</v>
      </c>
    </row>
    <row r="3693" spans="1:5" x14ac:dyDescent="0.2">
      <c r="A3693" s="1" t="s">
        <v>4827</v>
      </c>
      <c r="B3693" s="1" t="s">
        <v>7643</v>
      </c>
      <c r="C3693" s="1" t="s">
        <v>3699</v>
      </c>
      <c r="D3693" s="3">
        <v>35000</v>
      </c>
      <c r="E3693" t="s">
        <v>7749</v>
      </c>
    </row>
    <row r="3694" spans="1:5" x14ac:dyDescent="0.2">
      <c r="A3694" s="1" t="s">
        <v>4810</v>
      </c>
      <c r="B3694" s="1" t="s">
        <v>7643</v>
      </c>
      <c r="C3694" s="1" t="s">
        <v>1735</v>
      </c>
      <c r="D3694" s="3">
        <v>70000</v>
      </c>
      <c r="E3694" t="s">
        <v>7749</v>
      </c>
    </row>
    <row r="3695" spans="1:5" x14ac:dyDescent="0.2">
      <c r="A3695" s="1" t="s">
        <v>5461</v>
      </c>
      <c r="B3695" s="1" t="s">
        <v>7643</v>
      </c>
      <c r="C3695" s="1" t="s">
        <v>5462</v>
      </c>
      <c r="D3695" s="3">
        <v>8500</v>
      </c>
      <c r="E3695" t="s">
        <v>7901</v>
      </c>
    </row>
    <row r="3696" spans="1:5" x14ac:dyDescent="0.2">
      <c r="A3696" s="1" t="s">
        <v>5190</v>
      </c>
      <c r="B3696" s="1" t="s">
        <v>7643</v>
      </c>
      <c r="C3696" s="1" t="s">
        <v>5191</v>
      </c>
      <c r="D3696" s="3">
        <v>15000</v>
      </c>
      <c r="E3696" t="s">
        <v>7901</v>
      </c>
    </row>
    <row r="3697" spans="1:5" x14ac:dyDescent="0.2">
      <c r="A3697" s="1" t="s">
        <v>5417</v>
      </c>
      <c r="B3697" s="1" t="s">
        <v>7643</v>
      </c>
      <c r="C3697" s="1" t="s">
        <v>324</v>
      </c>
      <c r="D3697" s="3">
        <v>81000</v>
      </c>
      <c r="E3697" t="s">
        <v>7901</v>
      </c>
    </row>
    <row r="3698" spans="1:5" x14ac:dyDescent="0.2">
      <c r="A3698" s="1" t="s">
        <v>4895</v>
      </c>
      <c r="B3698" s="1" t="s">
        <v>7643</v>
      </c>
      <c r="C3698" s="1" t="s">
        <v>382</v>
      </c>
      <c r="D3698" s="3">
        <v>55000</v>
      </c>
      <c r="E3698" t="s">
        <v>7901</v>
      </c>
    </row>
    <row r="3699" spans="1:5" x14ac:dyDescent="0.2">
      <c r="A3699" s="1" t="s">
        <v>5139</v>
      </c>
      <c r="B3699" s="1" t="s">
        <v>7643</v>
      </c>
      <c r="C3699" s="1" t="s">
        <v>468</v>
      </c>
      <c r="D3699" s="3">
        <v>7500</v>
      </c>
      <c r="E3699" t="s">
        <v>7901</v>
      </c>
    </row>
    <row r="3700" spans="1:5" x14ac:dyDescent="0.2">
      <c r="A3700" s="1" t="s">
        <v>4882</v>
      </c>
      <c r="B3700" s="1" t="s">
        <v>7643</v>
      </c>
      <c r="C3700" s="1" t="s">
        <v>524</v>
      </c>
      <c r="D3700" s="3">
        <v>10000</v>
      </c>
      <c r="E3700" t="s">
        <v>7901</v>
      </c>
    </row>
    <row r="3701" spans="1:5" x14ac:dyDescent="0.2">
      <c r="A3701" s="1" t="s">
        <v>5015</v>
      </c>
      <c r="B3701" s="1" t="s">
        <v>7643</v>
      </c>
      <c r="C3701" s="1" t="s">
        <v>2193</v>
      </c>
      <c r="D3701" s="3">
        <v>5000</v>
      </c>
      <c r="E3701" t="s">
        <v>7901</v>
      </c>
    </row>
    <row r="3702" spans="1:5" x14ac:dyDescent="0.2">
      <c r="A3702" s="1" t="s">
        <v>5177</v>
      </c>
      <c r="B3702" s="1" t="s">
        <v>7643</v>
      </c>
      <c r="C3702" s="1" t="s">
        <v>894</v>
      </c>
      <c r="D3702" s="3">
        <v>5000</v>
      </c>
      <c r="E3702" t="s">
        <v>7901</v>
      </c>
    </row>
    <row r="3703" spans="1:5" x14ac:dyDescent="0.2">
      <c r="A3703" s="1" t="s">
        <v>4703</v>
      </c>
      <c r="B3703" s="1" t="s">
        <v>7643</v>
      </c>
      <c r="C3703" s="1" t="s">
        <v>944</v>
      </c>
      <c r="D3703" s="3">
        <v>24000</v>
      </c>
      <c r="E3703" t="s">
        <v>7901</v>
      </c>
    </row>
    <row r="3704" spans="1:5" x14ac:dyDescent="0.2">
      <c r="A3704" s="1" t="s">
        <v>4765</v>
      </c>
      <c r="B3704" s="1" t="s">
        <v>7643</v>
      </c>
      <c r="C3704" s="1" t="s">
        <v>3261</v>
      </c>
      <c r="D3704" s="3">
        <v>20000</v>
      </c>
      <c r="E3704" t="s">
        <v>7901</v>
      </c>
    </row>
    <row r="3705" spans="1:5" x14ac:dyDescent="0.2">
      <c r="A3705" s="1" t="s">
        <v>5297</v>
      </c>
      <c r="B3705" s="1" t="s">
        <v>7643</v>
      </c>
      <c r="C3705" s="1" t="s">
        <v>968</v>
      </c>
      <c r="D3705" s="3">
        <v>5000</v>
      </c>
      <c r="E3705" t="s">
        <v>7901</v>
      </c>
    </row>
    <row r="3706" spans="1:5" x14ac:dyDescent="0.2">
      <c r="A3706" s="1" t="s">
        <v>5468</v>
      </c>
      <c r="B3706" s="1" t="s">
        <v>7643</v>
      </c>
      <c r="C3706" s="1" t="s">
        <v>3857</v>
      </c>
      <c r="D3706" s="3">
        <v>15000</v>
      </c>
      <c r="E3706" t="s">
        <v>7901</v>
      </c>
    </row>
    <row r="3707" spans="1:5" x14ac:dyDescent="0.2">
      <c r="A3707" s="1" t="s">
        <v>4958</v>
      </c>
      <c r="B3707" s="1" t="s">
        <v>7643</v>
      </c>
      <c r="C3707" s="1" t="s">
        <v>1352</v>
      </c>
      <c r="D3707" s="3">
        <v>10000</v>
      </c>
      <c r="E3707" t="s">
        <v>7901</v>
      </c>
    </row>
    <row r="3708" spans="1:5" x14ac:dyDescent="0.2">
      <c r="A3708" s="1" t="s">
        <v>5058</v>
      </c>
      <c r="B3708" s="1" t="s">
        <v>7643</v>
      </c>
      <c r="C3708" s="1" t="s">
        <v>1380</v>
      </c>
      <c r="D3708" s="3">
        <v>15000</v>
      </c>
      <c r="E3708" t="s">
        <v>7901</v>
      </c>
    </row>
    <row r="3709" spans="1:5" x14ac:dyDescent="0.2">
      <c r="A3709" s="1" t="s">
        <v>5057</v>
      </c>
      <c r="B3709" s="1" t="s">
        <v>7643</v>
      </c>
      <c r="C3709" s="1" t="s">
        <v>1713</v>
      </c>
      <c r="D3709" s="3">
        <v>113050</v>
      </c>
      <c r="E3709" t="s">
        <v>7901</v>
      </c>
    </row>
    <row r="3710" spans="1:5" x14ac:dyDescent="0.2">
      <c r="A3710" s="1" t="s">
        <v>5154</v>
      </c>
      <c r="B3710" s="1" t="s">
        <v>7643</v>
      </c>
      <c r="C3710" s="1" t="s">
        <v>5155</v>
      </c>
      <c r="D3710" s="3">
        <v>15000</v>
      </c>
      <c r="E3710" t="s">
        <v>7840</v>
      </c>
    </row>
    <row r="3711" spans="1:5" x14ac:dyDescent="0.2">
      <c r="A3711" s="1" t="s">
        <v>4853</v>
      </c>
      <c r="B3711" s="1" t="s">
        <v>7643</v>
      </c>
      <c r="C3711" s="1" t="s">
        <v>90</v>
      </c>
      <c r="D3711" s="3">
        <v>20000</v>
      </c>
      <c r="E3711" t="s">
        <v>7840</v>
      </c>
    </row>
    <row r="3712" spans="1:5" x14ac:dyDescent="0.2">
      <c r="A3712" s="1" t="s">
        <v>4920</v>
      </c>
      <c r="B3712" s="1" t="s">
        <v>7643</v>
      </c>
      <c r="C3712" s="1" t="s">
        <v>196</v>
      </c>
      <c r="D3712" s="3">
        <v>70920</v>
      </c>
      <c r="E3712" t="s">
        <v>7840</v>
      </c>
    </row>
    <row r="3713" spans="1:5" x14ac:dyDescent="0.2">
      <c r="A3713" s="1" t="s">
        <v>5179</v>
      </c>
      <c r="B3713" s="1" t="s">
        <v>7643</v>
      </c>
      <c r="C3713" s="1" t="s">
        <v>662</v>
      </c>
      <c r="D3713" s="3">
        <v>5000</v>
      </c>
      <c r="E3713" t="s">
        <v>7840</v>
      </c>
    </row>
    <row r="3714" spans="1:5" x14ac:dyDescent="0.2">
      <c r="A3714" s="1" t="s">
        <v>5001</v>
      </c>
      <c r="B3714" s="1" t="s">
        <v>7643</v>
      </c>
      <c r="C3714" s="1" t="s">
        <v>678</v>
      </c>
      <c r="D3714" s="3">
        <v>8500</v>
      </c>
      <c r="E3714" t="s">
        <v>7840</v>
      </c>
    </row>
    <row r="3715" spans="1:5" x14ac:dyDescent="0.2">
      <c r="A3715" s="1" t="s">
        <v>5338</v>
      </c>
      <c r="B3715" s="1" t="s">
        <v>7643</v>
      </c>
      <c r="C3715" s="1" t="s">
        <v>706</v>
      </c>
      <c r="D3715" s="3">
        <v>10000</v>
      </c>
      <c r="E3715" t="s">
        <v>7840</v>
      </c>
    </row>
    <row r="3716" spans="1:5" x14ac:dyDescent="0.2">
      <c r="A3716" s="1" t="s">
        <v>5314</v>
      </c>
      <c r="B3716" s="1" t="s">
        <v>7643</v>
      </c>
      <c r="C3716" s="1" t="s">
        <v>712</v>
      </c>
      <c r="D3716" s="3">
        <v>12000</v>
      </c>
      <c r="E3716" t="s">
        <v>7840</v>
      </c>
    </row>
    <row r="3717" spans="1:5" x14ac:dyDescent="0.2">
      <c r="A3717" s="1" t="s">
        <v>5247</v>
      </c>
      <c r="B3717" s="1" t="s">
        <v>7643</v>
      </c>
      <c r="C3717" s="1" t="s">
        <v>5248</v>
      </c>
      <c r="D3717" s="3">
        <v>5000</v>
      </c>
      <c r="E3717" t="s">
        <v>7840</v>
      </c>
    </row>
    <row r="3718" spans="1:5" x14ac:dyDescent="0.2">
      <c r="A3718" s="1" t="s">
        <v>5278</v>
      </c>
      <c r="B3718" s="1" t="s">
        <v>7643</v>
      </c>
      <c r="C3718" s="1" t="s">
        <v>2418</v>
      </c>
      <c r="D3718" s="3">
        <v>7500</v>
      </c>
      <c r="E3718" t="s">
        <v>7840</v>
      </c>
    </row>
    <row r="3719" spans="1:5" x14ac:dyDescent="0.2">
      <c r="A3719" s="1" t="s">
        <v>5296</v>
      </c>
      <c r="B3719" s="1" t="s">
        <v>7643</v>
      </c>
      <c r="C3719" s="1" t="s">
        <v>2425</v>
      </c>
      <c r="D3719" s="3">
        <v>15000</v>
      </c>
      <c r="E3719" t="s">
        <v>7840</v>
      </c>
    </row>
    <row r="3720" spans="1:5" x14ac:dyDescent="0.2">
      <c r="A3720" s="1" t="s">
        <v>5467</v>
      </c>
      <c r="B3720" s="1" t="s">
        <v>7643</v>
      </c>
      <c r="C3720" s="1" t="s">
        <v>3405</v>
      </c>
      <c r="D3720" s="3">
        <v>25000</v>
      </c>
      <c r="E3720" t="s">
        <v>7840</v>
      </c>
    </row>
    <row r="3721" spans="1:5" x14ac:dyDescent="0.2">
      <c r="A3721" s="1" t="s">
        <v>5375</v>
      </c>
      <c r="B3721" s="1" t="s">
        <v>7643</v>
      </c>
      <c r="C3721" s="1" t="s">
        <v>1498</v>
      </c>
      <c r="D3721" s="3">
        <v>235000</v>
      </c>
      <c r="E3721" s="9" t="s">
        <v>7840</v>
      </c>
    </row>
    <row r="3722" spans="1:5" x14ac:dyDescent="0.2">
      <c r="A3722" s="1" t="s">
        <v>5412</v>
      </c>
      <c r="B3722" s="1" t="s">
        <v>7643</v>
      </c>
      <c r="C3722" s="1" t="s">
        <v>1785</v>
      </c>
      <c r="D3722" s="3">
        <v>15000</v>
      </c>
      <c r="E3722" t="s">
        <v>7766</v>
      </c>
    </row>
    <row r="3723" spans="1:5" x14ac:dyDescent="0.2">
      <c r="A3723" s="1" t="s">
        <v>5212</v>
      </c>
      <c r="B3723" s="1" t="s">
        <v>7643</v>
      </c>
      <c r="C3723" s="1" t="s">
        <v>18</v>
      </c>
      <c r="D3723" s="3">
        <v>15000</v>
      </c>
      <c r="E3723" t="s">
        <v>7766</v>
      </c>
    </row>
    <row r="3724" spans="1:5" x14ac:dyDescent="0.2">
      <c r="A3724" s="1" t="s">
        <v>4707</v>
      </c>
      <c r="B3724" s="1" t="s">
        <v>7643</v>
      </c>
      <c r="C3724" s="1" t="s">
        <v>28</v>
      </c>
      <c r="D3724" s="3">
        <v>21000</v>
      </c>
      <c r="E3724" t="s">
        <v>7766</v>
      </c>
    </row>
    <row r="3725" spans="1:5" x14ac:dyDescent="0.2">
      <c r="A3725" s="1" t="s">
        <v>4790</v>
      </c>
      <c r="B3725" s="1" t="s">
        <v>7643</v>
      </c>
      <c r="C3725" s="1" t="s">
        <v>1877</v>
      </c>
      <c r="D3725" s="3">
        <v>15000</v>
      </c>
      <c r="E3725" t="s">
        <v>7766</v>
      </c>
    </row>
    <row r="3726" spans="1:5" x14ac:dyDescent="0.2">
      <c r="A3726" s="1" t="s">
        <v>4681</v>
      </c>
      <c r="B3726" s="1" t="s">
        <v>7643</v>
      </c>
      <c r="C3726" s="1" t="s">
        <v>200</v>
      </c>
      <c r="D3726" s="3">
        <v>20000</v>
      </c>
      <c r="E3726" t="s">
        <v>7766</v>
      </c>
    </row>
    <row r="3727" spans="1:5" x14ac:dyDescent="0.2">
      <c r="A3727" s="1" t="s">
        <v>5257</v>
      </c>
      <c r="B3727" s="1" t="s">
        <v>7643</v>
      </c>
      <c r="C3727" s="1" t="s">
        <v>4087</v>
      </c>
      <c r="D3727" s="3">
        <v>5000</v>
      </c>
      <c r="E3727" t="s">
        <v>7766</v>
      </c>
    </row>
    <row r="3728" spans="1:5" x14ac:dyDescent="0.2">
      <c r="A3728" s="1" t="s">
        <v>4852</v>
      </c>
      <c r="B3728" s="1" t="s">
        <v>7643</v>
      </c>
      <c r="C3728" s="1" t="s">
        <v>4579</v>
      </c>
      <c r="D3728" s="3">
        <v>15000</v>
      </c>
      <c r="E3728" t="s">
        <v>7766</v>
      </c>
    </row>
    <row r="3729" spans="1:5" x14ac:dyDescent="0.2">
      <c r="A3729" s="1" t="s">
        <v>5593</v>
      </c>
      <c r="B3729" s="1" t="s">
        <v>7643</v>
      </c>
      <c r="C3729" s="1" t="s">
        <v>2925</v>
      </c>
      <c r="D3729" s="3">
        <v>5000</v>
      </c>
      <c r="E3729" t="s">
        <v>7766</v>
      </c>
    </row>
    <row r="3730" spans="1:5" x14ac:dyDescent="0.2">
      <c r="A3730" s="1" t="s">
        <v>4841</v>
      </c>
      <c r="B3730" s="1" t="s">
        <v>7643</v>
      </c>
      <c r="C3730" s="1" t="s">
        <v>310</v>
      </c>
      <c r="D3730" s="3">
        <v>15000</v>
      </c>
      <c r="E3730" t="s">
        <v>7766</v>
      </c>
    </row>
    <row r="3731" spans="1:5" x14ac:dyDescent="0.2">
      <c r="A3731" s="1" t="s">
        <v>4977</v>
      </c>
      <c r="B3731" s="1" t="s">
        <v>7643</v>
      </c>
      <c r="C3731" s="1" t="s">
        <v>442</v>
      </c>
      <c r="D3731" s="3">
        <v>25000</v>
      </c>
      <c r="E3731" t="s">
        <v>7766</v>
      </c>
    </row>
    <row r="3732" spans="1:5" x14ac:dyDescent="0.2">
      <c r="A3732" s="1" t="s">
        <v>4903</v>
      </c>
      <c r="B3732" s="1" t="s">
        <v>7643</v>
      </c>
      <c r="C3732" s="1" t="s">
        <v>3071</v>
      </c>
      <c r="D3732" s="3">
        <v>5000</v>
      </c>
      <c r="E3732" t="s">
        <v>7766</v>
      </c>
    </row>
    <row r="3733" spans="1:5" x14ac:dyDescent="0.2">
      <c r="A3733" s="1" t="s">
        <v>4711</v>
      </c>
      <c r="B3733" s="1" t="s">
        <v>7643</v>
      </c>
      <c r="C3733" s="1" t="s">
        <v>618</v>
      </c>
      <c r="D3733" s="3">
        <v>15000</v>
      </c>
      <c r="E3733" t="s">
        <v>7766</v>
      </c>
    </row>
    <row r="3734" spans="1:5" x14ac:dyDescent="0.2">
      <c r="A3734" s="1" t="s">
        <v>4936</v>
      </c>
      <c r="B3734" s="1" t="s">
        <v>7643</v>
      </c>
      <c r="C3734" s="1" t="s">
        <v>3124</v>
      </c>
      <c r="D3734" s="3">
        <v>25000</v>
      </c>
      <c r="E3734" t="s">
        <v>7766</v>
      </c>
    </row>
    <row r="3735" spans="1:5" x14ac:dyDescent="0.2">
      <c r="A3735" s="1" t="s">
        <v>4712</v>
      </c>
      <c r="B3735" s="1" t="s">
        <v>7643</v>
      </c>
      <c r="C3735" s="1" t="s">
        <v>892</v>
      </c>
      <c r="D3735" s="3">
        <v>7500</v>
      </c>
      <c r="E3735" t="s">
        <v>7766</v>
      </c>
    </row>
    <row r="3736" spans="1:5" x14ac:dyDescent="0.2">
      <c r="A3736" s="1" t="s">
        <v>4988</v>
      </c>
      <c r="B3736" s="1" t="s">
        <v>7643</v>
      </c>
      <c r="C3736" s="1" t="s">
        <v>1014</v>
      </c>
      <c r="D3736" s="3">
        <v>35000</v>
      </c>
      <c r="E3736" t="s">
        <v>7766</v>
      </c>
    </row>
    <row r="3737" spans="1:5" x14ac:dyDescent="0.2">
      <c r="A3737" s="1" t="s">
        <v>4856</v>
      </c>
      <c r="B3737" s="1" t="s">
        <v>7643</v>
      </c>
      <c r="C3737" s="1" t="s">
        <v>2383</v>
      </c>
      <c r="D3737" s="3">
        <v>15000</v>
      </c>
      <c r="E3737" t="s">
        <v>7766</v>
      </c>
    </row>
    <row r="3738" spans="1:5" x14ac:dyDescent="0.2">
      <c r="A3738" s="1" t="s">
        <v>5135</v>
      </c>
      <c r="B3738" s="1" t="s">
        <v>7643</v>
      </c>
      <c r="C3738" s="1" t="s">
        <v>1094</v>
      </c>
      <c r="D3738" s="3">
        <v>15000</v>
      </c>
      <c r="E3738" t="s">
        <v>7766</v>
      </c>
    </row>
    <row r="3739" spans="1:5" x14ac:dyDescent="0.2">
      <c r="A3739" s="1" t="s">
        <v>5365</v>
      </c>
      <c r="B3739" s="1" t="s">
        <v>7643</v>
      </c>
      <c r="C3739" s="1" t="s">
        <v>1208</v>
      </c>
      <c r="D3739" s="3">
        <v>20000</v>
      </c>
      <c r="E3739" t="s">
        <v>7766</v>
      </c>
    </row>
    <row r="3740" spans="1:5" x14ac:dyDescent="0.2">
      <c r="A3740" s="1" t="s">
        <v>5329</v>
      </c>
      <c r="B3740" s="1" t="s">
        <v>7643</v>
      </c>
      <c r="C3740" s="1" t="s">
        <v>1284</v>
      </c>
      <c r="D3740" s="3">
        <v>50000</v>
      </c>
      <c r="E3740" t="s">
        <v>7766</v>
      </c>
    </row>
    <row r="3741" spans="1:5" x14ac:dyDescent="0.2">
      <c r="A3741" s="1" t="s">
        <v>5044</v>
      </c>
      <c r="B3741" s="1" t="s">
        <v>7643</v>
      </c>
      <c r="C3741" s="1" t="s">
        <v>1310</v>
      </c>
      <c r="D3741" s="3">
        <v>25000</v>
      </c>
      <c r="E3741" t="s">
        <v>7766</v>
      </c>
    </row>
    <row r="3742" spans="1:5" x14ac:dyDescent="0.2">
      <c r="A3742" s="1" t="s">
        <v>5228</v>
      </c>
      <c r="B3742" s="1" t="s">
        <v>7643</v>
      </c>
      <c r="C3742" s="1" t="s">
        <v>1312</v>
      </c>
      <c r="D3742" s="3">
        <v>35000</v>
      </c>
      <c r="E3742" t="s">
        <v>7766</v>
      </c>
    </row>
    <row r="3743" spans="1:5" x14ac:dyDescent="0.2">
      <c r="A3743" s="1" t="s">
        <v>5451</v>
      </c>
      <c r="B3743" s="1" t="s">
        <v>7643</v>
      </c>
      <c r="C3743" s="1" t="s">
        <v>1314</v>
      </c>
      <c r="D3743" s="3">
        <v>25000</v>
      </c>
      <c r="E3743" t="s">
        <v>7766</v>
      </c>
    </row>
    <row r="3744" spans="1:5" x14ac:dyDescent="0.2">
      <c r="A3744" s="1" t="s">
        <v>5494</v>
      </c>
      <c r="B3744" s="1" t="s">
        <v>7643</v>
      </c>
      <c r="C3744" s="1" t="s">
        <v>1316</v>
      </c>
      <c r="D3744" s="3">
        <v>57000</v>
      </c>
      <c r="E3744" t="s">
        <v>7766</v>
      </c>
    </row>
    <row r="3745" spans="1:5" x14ac:dyDescent="0.2">
      <c r="A3745" s="1" t="s">
        <v>5324</v>
      </c>
      <c r="B3745" s="1" t="s">
        <v>7643</v>
      </c>
      <c r="C3745" s="1" t="s">
        <v>5325</v>
      </c>
      <c r="D3745" s="3">
        <v>5000</v>
      </c>
      <c r="E3745" t="s">
        <v>7766</v>
      </c>
    </row>
    <row r="3746" spans="1:5" x14ac:dyDescent="0.2">
      <c r="A3746" s="1" t="s">
        <v>5466</v>
      </c>
      <c r="B3746" s="1" t="s">
        <v>7643</v>
      </c>
      <c r="C3746" s="1" t="s">
        <v>1559</v>
      </c>
      <c r="D3746" s="3">
        <v>15000</v>
      </c>
      <c r="E3746" s="2" t="s">
        <v>7766</v>
      </c>
    </row>
    <row r="3747" spans="1:5" x14ac:dyDescent="0.2">
      <c r="A3747" s="1" t="s">
        <v>5060</v>
      </c>
      <c r="B3747" s="1" t="s">
        <v>7643</v>
      </c>
      <c r="C3747" s="1" t="s">
        <v>1587</v>
      </c>
      <c r="D3747" s="3">
        <v>35000</v>
      </c>
      <c r="E3747" t="s">
        <v>7766</v>
      </c>
    </row>
    <row r="3748" spans="1:5" x14ac:dyDescent="0.2">
      <c r="A3748" s="1" t="s">
        <v>5357</v>
      </c>
      <c r="B3748" s="1" t="s">
        <v>7643</v>
      </c>
      <c r="C3748" s="1" t="s">
        <v>1671</v>
      </c>
      <c r="D3748" s="3">
        <v>15000</v>
      </c>
      <c r="E3748" t="s">
        <v>7766</v>
      </c>
    </row>
    <row r="3749" spans="1:5" x14ac:dyDescent="0.2">
      <c r="A3749" s="1" t="s">
        <v>5216</v>
      </c>
      <c r="B3749" s="1" t="s">
        <v>7643</v>
      </c>
      <c r="C3749" s="1" t="s">
        <v>1699</v>
      </c>
      <c r="D3749" s="3">
        <v>15000</v>
      </c>
      <c r="E3749" t="s">
        <v>7766</v>
      </c>
    </row>
    <row r="3750" spans="1:5" x14ac:dyDescent="0.2">
      <c r="A3750" s="1" t="s">
        <v>5402</v>
      </c>
      <c r="B3750" s="1" t="s">
        <v>7643</v>
      </c>
      <c r="C3750" s="1" t="s">
        <v>5403</v>
      </c>
      <c r="D3750" s="3">
        <v>15000</v>
      </c>
      <c r="E3750" t="s">
        <v>7766</v>
      </c>
    </row>
    <row r="3751" spans="1:5" x14ac:dyDescent="0.2">
      <c r="A3751" s="1" t="s">
        <v>5414</v>
      </c>
      <c r="B3751" s="1" t="s">
        <v>7643</v>
      </c>
      <c r="C3751" s="1" t="s">
        <v>1751</v>
      </c>
      <c r="D3751" s="3">
        <v>35000</v>
      </c>
      <c r="E3751" t="s">
        <v>7766</v>
      </c>
    </row>
    <row r="3752" spans="1:5" x14ac:dyDescent="0.2">
      <c r="A3752" s="1" t="s">
        <v>5123</v>
      </c>
      <c r="B3752" s="1" t="s">
        <v>7643</v>
      </c>
      <c r="C3752" s="1" t="s">
        <v>4365</v>
      </c>
      <c r="D3752" s="3">
        <v>15000</v>
      </c>
      <c r="E3752" t="s">
        <v>7722</v>
      </c>
    </row>
    <row r="3753" spans="1:5" x14ac:dyDescent="0.2">
      <c r="A3753" s="1" t="s">
        <v>5423</v>
      </c>
      <c r="B3753" s="1" t="s">
        <v>7643</v>
      </c>
      <c r="C3753" s="1" t="s">
        <v>3732</v>
      </c>
      <c r="D3753" s="3">
        <v>5000</v>
      </c>
      <c r="E3753" t="s">
        <v>7722</v>
      </c>
    </row>
    <row r="3754" spans="1:5" x14ac:dyDescent="0.2">
      <c r="A3754" s="1" t="s">
        <v>5061</v>
      </c>
      <c r="B3754" s="1" t="s">
        <v>7643</v>
      </c>
      <c r="C3754" s="1" t="s">
        <v>30</v>
      </c>
      <c r="D3754" s="3">
        <v>32500</v>
      </c>
      <c r="E3754" t="s">
        <v>7722</v>
      </c>
    </row>
    <row r="3755" spans="1:5" x14ac:dyDescent="0.2">
      <c r="A3755" s="1" t="s">
        <v>5501</v>
      </c>
      <c r="B3755" s="1" t="s">
        <v>7643</v>
      </c>
      <c r="C3755" s="1" t="s">
        <v>1805</v>
      </c>
      <c r="D3755" s="3">
        <v>10000</v>
      </c>
      <c r="E3755" t="s">
        <v>7722</v>
      </c>
    </row>
    <row r="3756" spans="1:5" x14ac:dyDescent="0.2">
      <c r="A3756" s="1" t="s">
        <v>5374</v>
      </c>
      <c r="B3756" s="1" t="s">
        <v>7643</v>
      </c>
      <c r="C3756" s="1" t="s">
        <v>52</v>
      </c>
      <c r="D3756" s="3">
        <v>15000</v>
      </c>
      <c r="E3756" t="s">
        <v>7722</v>
      </c>
    </row>
    <row r="3757" spans="1:5" x14ac:dyDescent="0.2">
      <c r="A3757" s="1" t="s">
        <v>5028</v>
      </c>
      <c r="B3757" s="1" t="s">
        <v>7643</v>
      </c>
      <c r="C3757" s="1" t="s">
        <v>2787</v>
      </c>
      <c r="D3757" s="3">
        <v>5000</v>
      </c>
      <c r="E3757" t="s">
        <v>7722</v>
      </c>
    </row>
    <row r="3758" spans="1:5" x14ac:dyDescent="0.2">
      <c r="A3758" s="1" t="s">
        <v>5218</v>
      </c>
      <c r="B3758" s="1" t="s">
        <v>7643</v>
      </c>
      <c r="C3758" s="1" t="s">
        <v>66</v>
      </c>
      <c r="D3758" s="3">
        <v>25000</v>
      </c>
      <c r="E3758" t="s">
        <v>7722</v>
      </c>
    </row>
    <row r="3759" spans="1:5" x14ac:dyDescent="0.2">
      <c r="A3759" s="1" t="s">
        <v>4930</v>
      </c>
      <c r="B3759" s="1" t="s">
        <v>7643</v>
      </c>
      <c r="C3759" s="1" t="s">
        <v>84</v>
      </c>
      <c r="D3759" s="3">
        <v>50000</v>
      </c>
      <c r="E3759" t="s">
        <v>7722</v>
      </c>
    </row>
    <row r="3760" spans="1:5" x14ac:dyDescent="0.2">
      <c r="A3760" s="1" t="s">
        <v>4966</v>
      </c>
      <c r="B3760" s="1" t="s">
        <v>7643</v>
      </c>
      <c r="C3760" s="1" t="s">
        <v>104</v>
      </c>
      <c r="D3760" s="3">
        <v>15000</v>
      </c>
      <c r="E3760" t="s">
        <v>7722</v>
      </c>
    </row>
    <row r="3761" spans="1:5" x14ac:dyDescent="0.2">
      <c r="A3761" s="1" t="s">
        <v>4919</v>
      </c>
      <c r="B3761" s="1" t="s">
        <v>7643</v>
      </c>
      <c r="C3761" s="1" t="s">
        <v>1850</v>
      </c>
      <c r="D3761" s="3">
        <v>15000</v>
      </c>
      <c r="E3761" t="s">
        <v>7722</v>
      </c>
    </row>
    <row r="3762" spans="1:5" x14ac:dyDescent="0.2">
      <c r="A3762" s="1" t="s">
        <v>5552</v>
      </c>
      <c r="B3762" s="1" t="s">
        <v>7643</v>
      </c>
      <c r="C3762" s="1" t="s">
        <v>5553</v>
      </c>
      <c r="D3762" s="3">
        <v>15000</v>
      </c>
      <c r="E3762" t="s">
        <v>7722</v>
      </c>
    </row>
    <row r="3763" spans="1:5" x14ac:dyDescent="0.2">
      <c r="A3763" s="1" t="s">
        <v>5351</v>
      </c>
      <c r="B3763" s="1" t="s">
        <v>7643</v>
      </c>
      <c r="C3763" s="1" t="s">
        <v>2840</v>
      </c>
      <c r="D3763" s="3">
        <v>35000</v>
      </c>
      <c r="E3763" t="s">
        <v>7722</v>
      </c>
    </row>
    <row r="3764" spans="1:5" x14ac:dyDescent="0.2">
      <c r="A3764" s="1" t="s">
        <v>4793</v>
      </c>
      <c r="B3764" s="1" t="s">
        <v>7643</v>
      </c>
      <c r="C3764" s="1" t="s">
        <v>2842</v>
      </c>
      <c r="D3764" s="3">
        <v>10000</v>
      </c>
      <c r="E3764" t="s">
        <v>7722</v>
      </c>
    </row>
    <row r="3765" spans="1:5" x14ac:dyDescent="0.2">
      <c r="A3765" s="1" t="s">
        <v>4690</v>
      </c>
      <c r="B3765" s="1" t="s">
        <v>7643</v>
      </c>
      <c r="C3765" s="1" t="s">
        <v>162</v>
      </c>
      <c r="D3765" s="3">
        <v>30000</v>
      </c>
      <c r="E3765" t="s">
        <v>7722</v>
      </c>
    </row>
    <row r="3766" spans="1:5" x14ac:dyDescent="0.2">
      <c r="A3766" s="1" t="s">
        <v>5535</v>
      </c>
      <c r="B3766" s="1" t="s">
        <v>7643</v>
      </c>
      <c r="C3766" s="1" t="s">
        <v>5536</v>
      </c>
      <c r="D3766" s="3">
        <v>5000</v>
      </c>
      <c r="E3766" t="s">
        <v>7722</v>
      </c>
    </row>
    <row r="3767" spans="1:5" x14ac:dyDescent="0.2">
      <c r="A3767" s="1" t="s">
        <v>5457</v>
      </c>
      <c r="B3767" s="1" t="s">
        <v>7643</v>
      </c>
      <c r="C3767" s="1" t="s">
        <v>198</v>
      </c>
      <c r="D3767" s="3">
        <v>65000</v>
      </c>
      <c r="E3767" t="s">
        <v>7722</v>
      </c>
    </row>
    <row r="3768" spans="1:5" x14ac:dyDescent="0.2">
      <c r="A3768" s="1" t="s">
        <v>4756</v>
      </c>
      <c r="B3768" s="1" t="s">
        <v>7643</v>
      </c>
      <c r="C3768" s="1" t="s">
        <v>234</v>
      </c>
      <c r="D3768" s="3">
        <v>298500</v>
      </c>
      <c r="E3768" t="s">
        <v>7722</v>
      </c>
    </row>
    <row r="3769" spans="1:5" x14ac:dyDescent="0.2">
      <c r="A3769" s="1" t="s">
        <v>4757</v>
      </c>
      <c r="B3769" s="1" t="s">
        <v>7643</v>
      </c>
      <c r="C3769" s="1" t="s">
        <v>1922</v>
      </c>
      <c r="D3769" s="3">
        <v>58500</v>
      </c>
      <c r="E3769" t="s">
        <v>7722</v>
      </c>
    </row>
    <row r="3770" spans="1:5" x14ac:dyDescent="0.2">
      <c r="A3770" s="1" t="s">
        <v>4897</v>
      </c>
      <c r="B3770" s="1" t="s">
        <v>7643</v>
      </c>
      <c r="C3770" s="1" t="s">
        <v>252</v>
      </c>
      <c r="D3770" s="3">
        <v>95000</v>
      </c>
      <c r="E3770" t="s">
        <v>7722</v>
      </c>
    </row>
    <row r="3771" spans="1:5" x14ac:dyDescent="0.2">
      <c r="A3771" s="1" t="s">
        <v>4679</v>
      </c>
      <c r="B3771" s="1" t="s">
        <v>7643</v>
      </c>
      <c r="C3771" s="1" t="s">
        <v>276</v>
      </c>
      <c r="D3771" s="3">
        <v>12500</v>
      </c>
      <c r="E3771" t="s">
        <v>7722</v>
      </c>
    </row>
    <row r="3772" spans="1:5" x14ac:dyDescent="0.2">
      <c r="A3772" s="1" t="s">
        <v>5003</v>
      </c>
      <c r="B3772" s="1" t="s">
        <v>7643</v>
      </c>
      <c r="C3772" s="1" t="s">
        <v>290</v>
      </c>
      <c r="D3772" s="3">
        <v>17500</v>
      </c>
      <c r="E3772" t="s">
        <v>7722</v>
      </c>
    </row>
    <row r="3773" spans="1:5" x14ac:dyDescent="0.2">
      <c r="A3773" s="1" t="s">
        <v>5433</v>
      </c>
      <c r="B3773" s="1" t="s">
        <v>7643</v>
      </c>
      <c r="C3773" s="1" t="s">
        <v>306</v>
      </c>
      <c r="D3773" s="3">
        <v>15000</v>
      </c>
      <c r="E3773" t="s">
        <v>7722</v>
      </c>
    </row>
    <row r="3774" spans="1:5" x14ac:dyDescent="0.2">
      <c r="A3774" s="1" t="s">
        <v>5484</v>
      </c>
      <c r="B3774" s="1" t="s">
        <v>7643</v>
      </c>
      <c r="C3774" s="1" t="s">
        <v>308</v>
      </c>
      <c r="D3774" s="3">
        <v>30000</v>
      </c>
      <c r="E3774" t="s">
        <v>7722</v>
      </c>
    </row>
    <row r="3775" spans="1:5" x14ac:dyDescent="0.2">
      <c r="A3775" s="1" t="s">
        <v>5350</v>
      </c>
      <c r="B3775" s="1" t="s">
        <v>7643</v>
      </c>
      <c r="C3775" s="1" t="s">
        <v>314</v>
      </c>
      <c r="D3775" s="3">
        <v>111500</v>
      </c>
      <c r="E3775" t="s">
        <v>7722</v>
      </c>
    </row>
    <row r="3776" spans="1:5" x14ac:dyDescent="0.2">
      <c r="A3776" s="1" t="s">
        <v>5607</v>
      </c>
      <c r="B3776" s="1" t="s">
        <v>7643</v>
      </c>
      <c r="C3776" s="1" t="s">
        <v>342</v>
      </c>
      <c r="D3776" s="3">
        <v>15000</v>
      </c>
      <c r="E3776" t="s">
        <v>7722</v>
      </c>
    </row>
    <row r="3777" spans="1:5" x14ac:dyDescent="0.2">
      <c r="A3777" s="1" t="s">
        <v>5281</v>
      </c>
      <c r="B3777" s="1" t="s">
        <v>7643</v>
      </c>
      <c r="C3777" s="1" t="s">
        <v>344</v>
      </c>
      <c r="D3777" s="3">
        <v>33500</v>
      </c>
      <c r="E3777" t="s">
        <v>7722</v>
      </c>
    </row>
    <row r="3778" spans="1:5" x14ac:dyDescent="0.2">
      <c r="A3778" s="1" t="s">
        <v>5517</v>
      </c>
      <c r="B3778" s="1" t="s">
        <v>7643</v>
      </c>
      <c r="C3778" s="1" t="s">
        <v>356</v>
      </c>
      <c r="D3778" s="3">
        <v>5000</v>
      </c>
      <c r="E3778" t="s">
        <v>7722</v>
      </c>
    </row>
    <row r="3779" spans="1:5" x14ac:dyDescent="0.2">
      <c r="A3779" s="1" t="s">
        <v>4798</v>
      </c>
      <c r="B3779" s="1" t="s">
        <v>7643</v>
      </c>
      <c r="C3779" s="1" t="s">
        <v>370</v>
      </c>
      <c r="D3779" s="3">
        <v>47500</v>
      </c>
      <c r="E3779" t="s">
        <v>7722</v>
      </c>
    </row>
    <row r="3780" spans="1:5" x14ac:dyDescent="0.2">
      <c r="A3780" s="1" t="s">
        <v>4980</v>
      </c>
      <c r="B3780" s="1" t="s">
        <v>7643</v>
      </c>
      <c r="C3780" s="1" t="s">
        <v>396</v>
      </c>
      <c r="D3780" s="3">
        <v>15000</v>
      </c>
      <c r="E3780" t="s">
        <v>7722</v>
      </c>
    </row>
    <row r="3781" spans="1:5" x14ac:dyDescent="0.2">
      <c r="A3781" s="1" t="s">
        <v>5310</v>
      </c>
      <c r="B3781" s="1" t="s">
        <v>7643</v>
      </c>
      <c r="C3781" s="1" t="s">
        <v>400</v>
      </c>
      <c r="D3781" s="3">
        <v>15000</v>
      </c>
      <c r="E3781" t="s">
        <v>7722</v>
      </c>
    </row>
    <row r="3782" spans="1:5" x14ac:dyDescent="0.2">
      <c r="A3782" s="1" t="s">
        <v>5385</v>
      </c>
      <c r="B3782" s="1" t="s">
        <v>7643</v>
      </c>
      <c r="C3782" s="1" t="s">
        <v>414</v>
      </c>
      <c r="D3782" s="3">
        <v>45000</v>
      </c>
      <c r="E3782" t="s">
        <v>7722</v>
      </c>
    </row>
    <row r="3783" spans="1:5" x14ac:dyDescent="0.2">
      <c r="A3783" s="1" t="s">
        <v>5280</v>
      </c>
      <c r="B3783" s="1" t="s">
        <v>7643</v>
      </c>
      <c r="C3783" s="1" t="s">
        <v>426</v>
      </c>
      <c r="D3783" s="3">
        <v>20000</v>
      </c>
      <c r="E3783" t="s">
        <v>7722</v>
      </c>
    </row>
    <row r="3784" spans="1:5" x14ac:dyDescent="0.2">
      <c r="A3784" s="1" t="s">
        <v>4783</v>
      </c>
      <c r="B3784" s="1" t="s">
        <v>7643</v>
      </c>
      <c r="C3784" s="1" t="s">
        <v>432</v>
      </c>
      <c r="D3784" s="3">
        <v>40000</v>
      </c>
      <c r="E3784" t="s">
        <v>7722</v>
      </c>
    </row>
    <row r="3785" spans="1:5" x14ac:dyDescent="0.2">
      <c r="A3785" s="1" t="s">
        <v>5366</v>
      </c>
      <c r="B3785" s="1" t="s">
        <v>7643</v>
      </c>
      <c r="C3785" s="1" t="s">
        <v>464</v>
      </c>
      <c r="D3785" s="3">
        <v>15000</v>
      </c>
      <c r="E3785" t="s">
        <v>7722</v>
      </c>
    </row>
    <row r="3786" spans="1:5" x14ac:dyDescent="0.2">
      <c r="A3786" s="1" t="s">
        <v>5107</v>
      </c>
      <c r="B3786" s="1" t="s">
        <v>7643</v>
      </c>
      <c r="C3786" s="1" t="s">
        <v>5108</v>
      </c>
      <c r="D3786" s="3">
        <v>5000</v>
      </c>
      <c r="E3786" t="s">
        <v>7722</v>
      </c>
    </row>
    <row r="3787" spans="1:5" x14ac:dyDescent="0.2">
      <c r="A3787" s="1" t="s">
        <v>5519</v>
      </c>
      <c r="B3787" s="1" t="s">
        <v>7643</v>
      </c>
      <c r="C3787" s="1" t="s">
        <v>476</v>
      </c>
      <c r="D3787" s="3">
        <v>12500</v>
      </c>
      <c r="E3787" t="s">
        <v>7722</v>
      </c>
    </row>
    <row r="3788" spans="1:5" x14ac:dyDescent="0.2">
      <c r="A3788" s="1" t="s">
        <v>4830</v>
      </c>
      <c r="B3788" s="1" t="s">
        <v>7643</v>
      </c>
      <c r="C3788" s="1" t="s">
        <v>486</v>
      </c>
      <c r="D3788" s="3">
        <v>75000</v>
      </c>
      <c r="E3788" t="s">
        <v>7722</v>
      </c>
    </row>
    <row r="3789" spans="1:5" x14ac:dyDescent="0.2">
      <c r="A3789" s="1" t="s">
        <v>4957</v>
      </c>
      <c r="B3789" s="1" t="s">
        <v>7643</v>
      </c>
      <c r="C3789" s="1" t="s">
        <v>2065</v>
      </c>
      <c r="D3789" s="3">
        <v>7500</v>
      </c>
      <c r="E3789" t="s">
        <v>7722</v>
      </c>
    </row>
    <row r="3790" spans="1:5" x14ac:dyDescent="0.2">
      <c r="A3790" s="1" t="s">
        <v>5415</v>
      </c>
      <c r="B3790" s="1" t="s">
        <v>7643</v>
      </c>
      <c r="C3790" s="1" t="s">
        <v>542</v>
      </c>
      <c r="D3790" s="3">
        <v>70000</v>
      </c>
      <c r="E3790" t="s">
        <v>7722</v>
      </c>
    </row>
    <row r="3791" spans="1:5" x14ac:dyDescent="0.2">
      <c r="A3791" s="1" t="s">
        <v>5066</v>
      </c>
      <c r="B3791" s="1" t="s">
        <v>7643</v>
      </c>
      <c r="C3791" s="1" t="s">
        <v>2092</v>
      </c>
      <c r="D3791" s="3">
        <v>10000</v>
      </c>
      <c r="E3791" t="s">
        <v>7722</v>
      </c>
    </row>
    <row r="3792" spans="1:5" x14ac:dyDescent="0.2">
      <c r="A3792" s="1" t="s">
        <v>4719</v>
      </c>
      <c r="B3792" s="1" t="s">
        <v>7643</v>
      </c>
      <c r="C3792" s="1" t="s">
        <v>554</v>
      </c>
      <c r="D3792" s="3">
        <v>11000</v>
      </c>
      <c r="E3792" t="s">
        <v>7722</v>
      </c>
    </row>
    <row r="3793" spans="1:5" x14ac:dyDescent="0.2">
      <c r="A3793" s="1" t="s">
        <v>5317</v>
      </c>
      <c r="B3793" s="1" t="s">
        <v>7643</v>
      </c>
      <c r="C3793" s="1" t="s">
        <v>5318</v>
      </c>
      <c r="D3793" s="3">
        <v>10000</v>
      </c>
      <c r="E3793" t="s">
        <v>7722</v>
      </c>
    </row>
    <row r="3794" spans="1:5" x14ac:dyDescent="0.2">
      <c r="A3794" s="1" t="s">
        <v>4776</v>
      </c>
      <c r="B3794" s="1" t="s">
        <v>7643</v>
      </c>
      <c r="C3794" s="1" t="s">
        <v>3057</v>
      </c>
      <c r="D3794" s="3">
        <v>35000</v>
      </c>
      <c r="E3794" t="s">
        <v>7722</v>
      </c>
    </row>
    <row r="3795" spans="1:5" x14ac:dyDescent="0.2">
      <c r="A3795" s="1" t="s">
        <v>4695</v>
      </c>
      <c r="B3795" s="1" t="s">
        <v>7643</v>
      </c>
      <c r="C3795" s="1" t="s">
        <v>2121</v>
      </c>
      <c r="D3795" s="3">
        <v>10000</v>
      </c>
      <c r="E3795" t="s">
        <v>7722</v>
      </c>
    </row>
    <row r="3796" spans="1:5" x14ac:dyDescent="0.2">
      <c r="A3796" s="1" t="s">
        <v>4835</v>
      </c>
      <c r="B3796" s="1" t="s">
        <v>7643</v>
      </c>
      <c r="C3796" s="1" t="s">
        <v>3074</v>
      </c>
      <c r="D3796" s="3">
        <v>15000</v>
      </c>
      <c r="E3796" t="s">
        <v>7722</v>
      </c>
    </row>
    <row r="3797" spans="1:5" x14ac:dyDescent="0.2">
      <c r="A3797" s="1" t="s">
        <v>4865</v>
      </c>
      <c r="B3797" s="1" t="s">
        <v>7643</v>
      </c>
      <c r="C3797" s="1" t="s">
        <v>620</v>
      </c>
      <c r="D3797" s="3">
        <v>10000</v>
      </c>
      <c r="E3797" t="s">
        <v>7722</v>
      </c>
    </row>
    <row r="3798" spans="1:5" x14ac:dyDescent="0.2">
      <c r="A3798" s="1" t="s">
        <v>5643</v>
      </c>
      <c r="B3798" s="1" t="s">
        <v>7643</v>
      </c>
      <c r="C3798" s="1" t="s">
        <v>632</v>
      </c>
      <c r="D3798" s="3">
        <v>53500</v>
      </c>
      <c r="E3798" t="s">
        <v>7722</v>
      </c>
    </row>
    <row r="3799" spans="1:5" x14ac:dyDescent="0.2">
      <c r="A3799" s="1" t="s">
        <v>4854</v>
      </c>
      <c r="B3799" s="1" t="s">
        <v>7643</v>
      </c>
      <c r="C3799" s="1" t="s">
        <v>646</v>
      </c>
      <c r="D3799" s="3">
        <v>28500</v>
      </c>
      <c r="E3799" t="s">
        <v>7722</v>
      </c>
    </row>
    <row r="3800" spans="1:5" x14ac:dyDescent="0.2">
      <c r="A3800" s="1" t="s">
        <v>4664</v>
      </c>
      <c r="B3800" s="1" t="s">
        <v>7643</v>
      </c>
      <c r="C3800" s="1" t="s">
        <v>648</v>
      </c>
      <c r="D3800" s="3">
        <v>95000</v>
      </c>
      <c r="E3800" t="s">
        <v>7722</v>
      </c>
    </row>
    <row r="3801" spans="1:5" x14ac:dyDescent="0.2">
      <c r="A3801" s="1" t="s">
        <v>4660</v>
      </c>
      <c r="B3801" s="1" t="s">
        <v>7643</v>
      </c>
      <c r="C3801" s="1" t="s">
        <v>656</v>
      </c>
      <c r="D3801" s="3">
        <v>15000</v>
      </c>
      <c r="E3801" t="s">
        <v>7722</v>
      </c>
    </row>
    <row r="3802" spans="1:5" x14ac:dyDescent="0.2">
      <c r="A3802" s="1" t="s">
        <v>4991</v>
      </c>
      <c r="B3802" s="1" t="s">
        <v>7643</v>
      </c>
      <c r="C3802" s="1" t="s">
        <v>3137</v>
      </c>
      <c r="D3802" s="3">
        <v>28500</v>
      </c>
      <c r="E3802" t="s">
        <v>7722</v>
      </c>
    </row>
    <row r="3803" spans="1:5" x14ac:dyDescent="0.2">
      <c r="A3803" s="1" t="s">
        <v>5025</v>
      </c>
      <c r="B3803" s="1" t="s">
        <v>7643</v>
      </c>
      <c r="C3803" s="1" t="s">
        <v>3143</v>
      </c>
      <c r="D3803" s="3">
        <v>17500</v>
      </c>
      <c r="E3803" t="s">
        <v>7722</v>
      </c>
    </row>
    <row r="3804" spans="1:5" x14ac:dyDescent="0.2">
      <c r="A3804" s="1" t="s">
        <v>5475</v>
      </c>
      <c r="B3804" s="1" t="s">
        <v>7643</v>
      </c>
      <c r="C3804" s="1" t="s">
        <v>722</v>
      </c>
      <c r="D3804" s="3">
        <v>125000</v>
      </c>
      <c r="E3804" t="s">
        <v>7722</v>
      </c>
    </row>
    <row r="3805" spans="1:5" x14ac:dyDescent="0.2">
      <c r="A3805" s="1" t="s">
        <v>5395</v>
      </c>
      <c r="B3805" s="1" t="s">
        <v>7643</v>
      </c>
      <c r="C3805" s="1" t="s">
        <v>5396</v>
      </c>
      <c r="D3805" s="3">
        <v>5000</v>
      </c>
      <c r="E3805" t="s">
        <v>7722</v>
      </c>
    </row>
    <row r="3806" spans="1:5" x14ac:dyDescent="0.2">
      <c r="A3806" s="1" t="s">
        <v>5230</v>
      </c>
      <c r="B3806" s="1" t="s">
        <v>7643</v>
      </c>
      <c r="C3806" s="1" t="s">
        <v>748</v>
      </c>
      <c r="D3806" s="3">
        <v>150000</v>
      </c>
      <c r="E3806" t="s">
        <v>7722</v>
      </c>
    </row>
    <row r="3807" spans="1:5" x14ac:dyDescent="0.2">
      <c r="A3807" s="1" t="s">
        <v>4720</v>
      </c>
      <c r="B3807" s="1" t="s">
        <v>7643</v>
      </c>
      <c r="C3807" s="1" t="s">
        <v>776</v>
      </c>
      <c r="D3807" s="3">
        <v>7500</v>
      </c>
      <c r="E3807" t="s">
        <v>7722</v>
      </c>
    </row>
    <row r="3808" spans="1:5" x14ac:dyDescent="0.2">
      <c r="A3808" s="1" t="s">
        <v>5175</v>
      </c>
      <c r="B3808" s="1" t="s">
        <v>7643</v>
      </c>
      <c r="C3808" s="1" t="s">
        <v>784</v>
      </c>
      <c r="D3808" s="3">
        <v>50000</v>
      </c>
      <c r="E3808" t="s">
        <v>7722</v>
      </c>
    </row>
    <row r="3809" spans="1:5" x14ac:dyDescent="0.2">
      <c r="A3809" s="1" t="s">
        <v>5469</v>
      </c>
      <c r="B3809" s="1" t="s">
        <v>7643</v>
      </c>
      <c r="C3809" s="1" t="s">
        <v>794</v>
      </c>
      <c r="D3809" s="3">
        <v>15000</v>
      </c>
      <c r="E3809" t="s">
        <v>7722</v>
      </c>
    </row>
    <row r="3810" spans="1:5" x14ac:dyDescent="0.2">
      <c r="A3810" s="1" t="s">
        <v>5034</v>
      </c>
      <c r="B3810" s="1" t="s">
        <v>7643</v>
      </c>
      <c r="C3810" s="1" t="s">
        <v>804</v>
      </c>
      <c r="D3810" s="3">
        <v>25000</v>
      </c>
      <c r="E3810" t="s">
        <v>7722</v>
      </c>
    </row>
    <row r="3811" spans="1:5" x14ac:dyDescent="0.2">
      <c r="A3811" s="1" t="s">
        <v>5625</v>
      </c>
      <c r="B3811" s="1" t="s">
        <v>7643</v>
      </c>
      <c r="C3811" s="1" t="s">
        <v>5626</v>
      </c>
      <c r="D3811" s="3">
        <v>31500</v>
      </c>
      <c r="E3811" t="s">
        <v>7722</v>
      </c>
    </row>
    <row r="3812" spans="1:5" x14ac:dyDescent="0.2">
      <c r="A3812" s="1" t="s">
        <v>5386</v>
      </c>
      <c r="B3812" s="1" t="s">
        <v>7643</v>
      </c>
      <c r="C3812" s="1" t="s">
        <v>848</v>
      </c>
      <c r="D3812" s="3">
        <v>15000</v>
      </c>
      <c r="E3812" t="s">
        <v>7722</v>
      </c>
    </row>
    <row r="3813" spans="1:5" x14ac:dyDescent="0.2">
      <c r="A3813" s="1" t="s">
        <v>4872</v>
      </c>
      <c r="B3813" s="1" t="s">
        <v>7643</v>
      </c>
      <c r="C3813" s="1" t="s">
        <v>4873</v>
      </c>
      <c r="D3813" s="3">
        <v>15000</v>
      </c>
      <c r="E3813" t="s">
        <v>7722</v>
      </c>
    </row>
    <row r="3814" spans="1:5" x14ac:dyDescent="0.2">
      <c r="A3814" s="1" t="s">
        <v>5298</v>
      </c>
      <c r="B3814" s="1" t="s">
        <v>7643</v>
      </c>
      <c r="C3814" s="1" t="s">
        <v>890</v>
      </c>
      <c r="D3814" s="3">
        <v>7500</v>
      </c>
      <c r="E3814" t="s">
        <v>7722</v>
      </c>
    </row>
    <row r="3815" spans="1:5" x14ac:dyDescent="0.2">
      <c r="A3815" s="1" t="s">
        <v>4805</v>
      </c>
      <c r="B3815" s="1" t="s">
        <v>7643</v>
      </c>
      <c r="C3815" s="1" t="s">
        <v>4806</v>
      </c>
      <c r="D3815" s="1">
        <v>7450</v>
      </c>
      <c r="E3815" t="s">
        <v>7722</v>
      </c>
    </row>
    <row r="3816" spans="1:5" x14ac:dyDescent="0.2">
      <c r="A3816" s="1" t="s">
        <v>5192</v>
      </c>
      <c r="B3816" s="1" t="s">
        <v>7643</v>
      </c>
      <c r="C3816" s="1" t="s">
        <v>5193</v>
      </c>
      <c r="D3816" s="3">
        <v>17000</v>
      </c>
      <c r="E3816" t="s">
        <v>7722</v>
      </c>
    </row>
    <row r="3817" spans="1:5" x14ac:dyDescent="0.2">
      <c r="A3817" s="1" t="s">
        <v>4939</v>
      </c>
      <c r="B3817" s="1" t="s">
        <v>7643</v>
      </c>
      <c r="C3817" s="1" t="s">
        <v>950</v>
      </c>
      <c r="D3817" s="3">
        <v>50000</v>
      </c>
      <c r="E3817" t="s">
        <v>7722</v>
      </c>
    </row>
    <row r="3818" spans="1:5" x14ac:dyDescent="0.2">
      <c r="A3818" s="1" t="s">
        <v>5331</v>
      </c>
      <c r="B3818" s="1" t="s">
        <v>7643</v>
      </c>
      <c r="C3818" s="1" t="s">
        <v>964</v>
      </c>
      <c r="D3818" s="3">
        <v>50000</v>
      </c>
      <c r="E3818" t="s">
        <v>7722</v>
      </c>
    </row>
    <row r="3819" spans="1:5" x14ac:dyDescent="0.2">
      <c r="A3819" s="1" t="s">
        <v>4885</v>
      </c>
      <c r="B3819" s="1" t="s">
        <v>7643</v>
      </c>
      <c r="C3819" s="1" t="s">
        <v>972</v>
      </c>
      <c r="D3819" s="3">
        <v>10000</v>
      </c>
      <c r="E3819" t="s">
        <v>7722</v>
      </c>
    </row>
    <row r="3820" spans="1:5" x14ac:dyDescent="0.2">
      <c r="A3820" s="1" t="s">
        <v>5463</v>
      </c>
      <c r="B3820" s="1" t="s">
        <v>7643</v>
      </c>
      <c r="C3820" s="1" t="s">
        <v>994</v>
      </c>
      <c r="D3820" s="3">
        <v>25000</v>
      </c>
      <c r="E3820" t="s">
        <v>7722</v>
      </c>
    </row>
    <row r="3821" spans="1:5" x14ac:dyDescent="0.2">
      <c r="A3821" s="1" t="s">
        <v>5473</v>
      </c>
      <c r="B3821" s="1" t="s">
        <v>7643</v>
      </c>
      <c r="C3821" s="1" t="s">
        <v>1020</v>
      </c>
      <c r="D3821" s="3">
        <v>35000</v>
      </c>
      <c r="E3821" t="s">
        <v>7722</v>
      </c>
    </row>
    <row r="3822" spans="1:5" x14ac:dyDescent="0.2">
      <c r="A3822" s="1" t="s">
        <v>5005</v>
      </c>
      <c r="B3822" s="1" t="s">
        <v>7643</v>
      </c>
      <c r="C3822" s="1" t="s">
        <v>1108</v>
      </c>
      <c r="D3822" s="3">
        <v>25000</v>
      </c>
      <c r="E3822" t="s">
        <v>7722</v>
      </c>
    </row>
    <row r="3823" spans="1:5" x14ac:dyDescent="0.2">
      <c r="A3823" s="1" t="s">
        <v>5613</v>
      </c>
      <c r="B3823" s="1" t="s">
        <v>7643</v>
      </c>
      <c r="C3823" s="1" t="s">
        <v>1146</v>
      </c>
      <c r="D3823" s="3">
        <v>30000</v>
      </c>
      <c r="E3823" t="s">
        <v>7722</v>
      </c>
    </row>
    <row r="3824" spans="1:5" x14ac:dyDescent="0.2">
      <c r="A3824" s="1" t="s">
        <v>5602</v>
      </c>
      <c r="B3824" s="1" t="s">
        <v>7643</v>
      </c>
      <c r="C3824" s="1" t="s">
        <v>5603</v>
      </c>
      <c r="D3824" s="3">
        <v>10000</v>
      </c>
      <c r="E3824" t="s">
        <v>7722</v>
      </c>
    </row>
    <row r="3825" spans="1:5" x14ac:dyDescent="0.2">
      <c r="A3825" s="1" t="s">
        <v>5320</v>
      </c>
      <c r="B3825" s="1" t="s">
        <v>7643</v>
      </c>
      <c r="C3825" s="1" t="s">
        <v>3389</v>
      </c>
      <c r="D3825" s="3">
        <v>22000</v>
      </c>
      <c r="E3825" t="s">
        <v>7722</v>
      </c>
    </row>
    <row r="3826" spans="1:5" x14ac:dyDescent="0.2">
      <c r="A3826" s="1" t="s">
        <v>5211</v>
      </c>
      <c r="B3826" s="1" t="s">
        <v>7643</v>
      </c>
      <c r="C3826" s="1" t="s">
        <v>2447</v>
      </c>
      <c r="D3826" s="3">
        <v>15000</v>
      </c>
      <c r="E3826" t="s">
        <v>7722</v>
      </c>
    </row>
    <row r="3827" spans="1:5" x14ac:dyDescent="0.2">
      <c r="A3827" s="1" t="s">
        <v>4915</v>
      </c>
      <c r="B3827" s="1" t="s">
        <v>7643</v>
      </c>
      <c r="C3827" s="1" t="s">
        <v>3395</v>
      </c>
      <c r="D3827" s="3">
        <v>12500</v>
      </c>
      <c r="E3827" t="s">
        <v>7722</v>
      </c>
    </row>
    <row r="3828" spans="1:5" x14ac:dyDescent="0.2">
      <c r="A3828" s="1" t="s">
        <v>5227</v>
      </c>
      <c r="B3828" s="1" t="s">
        <v>7643</v>
      </c>
      <c r="C3828" s="1" t="s">
        <v>1196</v>
      </c>
      <c r="D3828" s="3">
        <v>20000</v>
      </c>
      <c r="E3828" t="s">
        <v>7722</v>
      </c>
    </row>
    <row r="3829" spans="1:5" x14ac:dyDescent="0.2">
      <c r="A3829" s="1" t="s">
        <v>5471</v>
      </c>
      <c r="B3829" s="1" t="s">
        <v>7643</v>
      </c>
      <c r="C3829" s="1" t="s">
        <v>5472</v>
      </c>
      <c r="D3829" s="3">
        <v>5000</v>
      </c>
      <c r="E3829" t="s">
        <v>7722</v>
      </c>
    </row>
    <row r="3830" spans="1:5" x14ac:dyDescent="0.2">
      <c r="A3830" s="1" t="s">
        <v>4922</v>
      </c>
      <c r="B3830" s="1" t="s">
        <v>7643</v>
      </c>
      <c r="C3830" s="1" t="s">
        <v>1212</v>
      </c>
      <c r="D3830" s="3">
        <v>27500</v>
      </c>
      <c r="E3830" t="s">
        <v>7722</v>
      </c>
    </row>
    <row r="3831" spans="1:5" x14ac:dyDescent="0.2">
      <c r="A3831" s="1" t="s">
        <v>5637</v>
      </c>
      <c r="B3831" s="1" t="s">
        <v>7643</v>
      </c>
      <c r="C3831" s="1" t="s">
        <v>1218</v>
      </c>
      <c r="D3831" s="3">
        <v>25000</v>
      </c>
      <c r="E3831" t="s">
        <v>7722</v>
      </c>
    </row>
    <row r="3832" spans="1:5" x14ac:dyDescent="0.2">
      <c r="A3832" s="1" t="s">
        <v>5379</v>
      </c>
      <c r="B3832" s="1" t="s">
        <v>7643</v>
      </c>
      <c r="C3832" s="1" t="s">
        <v>1254</v>
      </c>
      <c r="D3832" s="3">
        <v>10000</v>
      </c>
      <c r="E3832" t="s">
        <v>7722</v>
      </c>
    </row>
    <row r="3833" spans="1:5" x14ac:dyDescent="0.2">
      <c r="A3833" s="1" t="s">
        <v>5505</v>
      </c>
      <c r="B3833" s="1" t="s">
        <v>7643</v>
      </c>
      <c r="C3833" s="1" t="s">
        <v>1306</v>
      </c>
      <c r="D3833" s="3">
        <v>15000</v>
      </c>
      <c r="E3833" t="s">
        <v>7722</v>
      </c>
    </row>
    <row r="3834" spans="1:5" x14ac:dyDescent="0.2">
      <c r="A3834" s="1" t="s">
        <v>5641</v>
      </c>
      <c r="B3834" s="1" t="s">
        <v>7643</v>
      </c>
      <c r="C3834" s="1" t="s">
        <v>1318</v>
      </c>
      <c r="D3834" s="3">
        <v>70000</v>
      </c>
      <c r="E3834" t="s">
        <v>7722</v>
      </c>
    </row>
    <row r="3835" spans="1:5" x14ac:dyDescent="0.2">
      <c r="A3835" s="1" t="s">
        <v>5182</v>
      </c>
      <c r="B3835" s="1" t="s">
        <v>7643</v>
      </c>
      <c r="C3835" s="1" t="s">
        <v>5183</v>
      </c>
      <c r="D3835" s="3">
        <v>20000</v>
      </c>
      <c r="E3835" t="s">
        <v>7722</v>
      </c>
    </row>
    <row r="3836" spans="1:5" x14ac:dyDescent="0.2">
      <c r="A3836" s="1" t="s">
        <v>4942</v>
      </c>
      <c r="B3836" s="1" t="s">
        <v>7643</v>
      </c>
      <c r="C3836" s="1" t="s">
        <v>1350</v>
      </c>
      <c r="D3836" s="3">
        <v>25000</v>
      </c>
      <c r="E3836" t="s">
        <v>7722</v>
      </c>
    </row>
    <row r="3837" spans="1:5" x14ac:dyDescent="0.2">
      <c r="A3837" s="1" t="s">
        <v>5140</v>
      </c>
      <c r="B3837" s="1" t="s">
        <v>7643</v>
      </c>
      <c r="C3837" s="1" t="s">
        <v>4575</v>
      </c>
      <c r="D3837" s="3">
        <v>7500</v>
      </c>
      <c r="E3837" t="s">
        <v>7722</v>
      </c>
    </row>
    <row r="3838" spans="1:5" x14ac:dyDescent="0.2">
      <c r="A3838" s="1" t="s">
        <v>5178</v>
      </c>
      <c r="B3838" s="1" t="s">
        <v>7643</v>
      </c>
      <c r="C3838" s="1" t="s">
        <v>1414</v>
      </c>
      <c r="D3838" s="3">
        <v>15000</v>
      </c>
      <c r="E3838" t="s">
        <v>7722</v>
      </c>
    </row>
    <row r="3839" spans="1:5" x14ac:dyDescent="0.2">
      <c r="A3839" s="1" t="s">
        <v>5355</v>
      </c>
      <c r="B3839" s="1" t="s">
        <v>7643</v>
      </c>
      <c r="C3839" s="1" t="s">
        <v>1428</v>
      </c>
      <c r="D3839" s="3">
        <v>55000</v>
      </c>
      <c r="E3839" t="s">
        <v>7722</v>
      </c>
    </row>
    <row r="3840" spans="1:5" x14ac:dyDescent="0.2">
      <c r="A3840" s="1" t="s">
        <v>4669</v>
      </c>
      <c r="B3840" s="1" t="s">
        <v>7643</v>
      </c>
      <c r="C3840" s="1" t="s">
        <v>1438</v>
      </c>
      <c r="D3840" s="3">
        <v>15000</v>
      </c>
      <c r="E3840" t="s">
        <v>7722</v>
      </c>
    </row>
    <row r="3841" spans="1:5" x14ac:dyDescent="0.2">
      <c r="A3841" s="1" t="s">
        <v>5020</v>
      </c>
      <c r="B3841" s="1" t="s">
        <v>7643</v>
      </c>
      <c r="C3841" s="1" t="s">
        <v>1474</v>
      </c>
      <c r="D3841" s="3">
        <v>50000</v>
      </c>
      <c r="E3841" t="s">
        <v>7722</v>
      </c>
    </row>
    <row r="3842" spans="1:5" x14ac:dyDescent="0.2">
      <c r="A3842" s="1" t="s">
        <v>5188</v>
      </c>
      <c r="B3842" s="1" t="s">
        <v>7643</v>
      </c>
      <c r="C3842" s="1" t="s">
        <v>4020</v>
      </c>
      <c r="D3842" s="3">
        <v>12500</v>
      </c>
      <c r="E3842" t="s">
        <v>7722</v>
      </c>
    </row>
    <row r="3843" spans="1:5" x14ac:dyDescent="0.2">
      <c r="A3843" s="1" t="s">
        <v>5018</v>
      </c>
      <c r="B3843" s="1" t="s">
        <v>7643</v>
      </c>
      <c r="C3843" s="1" t="s">
        <v>5019</v>
      </c>
      <c r="D3843" s="3">
        <v>215000</v>
      </c>
      <c r="E3843" t="s">
        <v>7722</v>
      </c>
    </row>
    <row r="3844" spans="1:5" x14ac:dyDescent="0.2">
      <c r="A3844" s="1" t="s">
        <v>5022</v>
      </c>
      <c r="B3844" s="1" t="s">
        <v>7643</v>
      </c>
      <c r="C3844" s="1" t="s">
        <v>1530</v>
      </c>
      <c r="D3844" s="3">
        <v>31500</v>
      </c>
      <c r="E3844" t="s">
        <v>7722</v>
      </c>
    </row>
    <row r="3845" spans="1:5" x14ac:dyDescent="0.2">
      <c r="A3845" s="1" t="s">
        <v>4911</v>
      </c>
      <c r="B3845" s="1" t="s">
        <v>7643</v>
      </c>
      <c r="C3845" s="1" t="s">
        <v>1599</v>
      </c>
      <c r="D3845" s="3">
        <v>60000</v>
      </c>
      <c r="E3845" t="s">
        <v>7722</v>
      </c>
    </row>
    <row r="3846" spans="1:5" x14ac:dyDescent="0.2">
      <c r="A3846" s="1" t="s">
        <v>5376</v>
      </c>
      <c r="B3846" s="1" t="s">
        <v>7643</v>
      </c>
      <c r="C3846" s="1" t="s">
        <v>1605</v>
      </c>
      <c r="D3846" s="3">
        <v>5000</v>
      </c>
      <c r="E3846" t="s">
        <v>7722</v>
      </c>
    </row>
    <row r="3847" spans="1:5" x14ac:dyDescent="0.2">
      <c r="A3847" s="1" t="s">
        <v>5348</v>
      </c>
      <c r="B3847" s="1" t="s">
        <v>7643</v>
      </c>
      <c r="C3847" s="1" t="s">
        <v>1633</v>
      </c>
      <c r="D3847" s="3">
        <v>30000</v>
      </c>
      <c r="E3847" t="s">
        <v>7722</v>
      </c>
    </row>
    <row r="3848" spans="1:5" x14ac:dyDescent="0.2">
      <c r="A3848" s="1" t="s">
        <v>5118</v>
      </c>
      <c r="B3848" s="1" t="s">
        <v>7643</v>
      </c>
      <c r="C3848" s="1" t="s">
        <v>3647</v>
      </c>
      <c r="D3848" s="3">
        <v>5000</v>
      </c>
      <c r="E3848" t="s">
        <v>7722</v>
      </c>
    </row>
    <row r="3849" spans="1:5" x14ac:dyDescent="0.2">
      <c r="A3849" s="1" t="s">
        <v>5120</v>
      </c>
      <c r="B3849" s="1" t="s">
        <v>7643</v>
      </c>
      <c r="C3849" s="1" t="s">
        <v>1661</v>
      </c>
      <c r="D3849" s="3">
        <v>60000</v>
      </c>
      <c r="E3849" t="s">
        <v>7722</v>
      </c>
    </row>
    <row r="3850" spans="1:5" x14ac:dyDescent="0.2">
      <c r="A3850" s="1" t="s">
        <v>5064</v>
      </c>
      <c r="B3850" s="1" t="s">
        <v>7643</v>
      </c>
      <c r="C3850" s="1" t="s">
        <v>1667</v>
      </c>
      <c r="D3850" s="3">
        <v>25000</v>
      </c>
      <c r="E3850" t="s">
        <v>7722</v>
      </c>
    </row>
    <row r="3851" spans="1:5" x14ac:dyDescent="0.2">
      <c r="A3851" s="1" t="s">
        <v>5128</v>
      </c>
      <c r="B3851" s="1" t="s">
        <v>7643</v>
      </c>
      <c r="C3851" s="1" t="s">
        <v>1689</v>
      </c>
      <c r="D3851" s="3">
        <v>158500</v>
      </c>
      <c r="E3851" t="s">
        <v>7722</v>
      </c>
    </row>
    <row r="3852" spans="1:5" x14ac:dyDescent="0.2">
      <c r="A3852" s="1" t="s">
        <v>5250</v>
      </c>
      <c r="B3852" s="1" t="s">
        <v>7643</v>
      </c>
      <c r="C3852" s="1" t="s">
        <v>2715</v>
      </c>
      <c r="D3852" s="3">
        <v>17500</v>
      </c>
      <c r="E3852" t="s">
        <v>7722</v>
      </c>
    </row>
    <row r="3853" spans="1:5" x14ac:dyDescent="0.2">
      <c r="A3853" s="1" t="s">
        <v>5509</v>
      </c>
      <c r="B3853" s="1" t="s">
        <v>7643</v>
      </c>
      <c r="C3853" s="1" t="s">
        <v>1731</v>
      </c>
      <c r="D3853" s="3">
        <v>15000</v>
      </c>
      <c r="E3853" t="s">
        <v>7722</v>
      </c>
    </row>
    <row r="3854" spans="1:5" x14ac:dyDescent="0.2">
      <c r="A3854" s="1" t="s">
        <v>4799</v>
      </c>
      <c r="B3854" s="1" t="s">
        <v>7643</v>
      </c>
      <c r="C3854" s="1" t="s">
        <v>1769</v>
      </c>
      <c r="D3854" s="3">
        <v>185555</v>
      </c>
      <c r="E3854" t="s">
        <v>7722</v>
      </c>
    </row>
    <row r="3855" spans="1:5" x14ac:dyDescent="0.2">
      <c r="A3855" s="1" t="s">
        <v>5136</v>
      </c>
      <c r="B3855" s="1" t="s">
        <v>7643</v>
      </c>
      <c r="C3855" s="1" t="s">
        <v>5137</v>
      </c>
      <c r="D3855" s="3">
        <v>15000</v>
      </c>
      <c r="E3855" t="s">
        <v>7722</v>
      </c>
    </row>
    <row r="3856" spans="1:5" x14ac:dyDescent="0.2">
      <c r="A3856" s="1" t="s">
        <v>4728</v>
      </c>
      <c r="B3856" s="1" t="s">
        <v>7643</v>
      </c>
      <c r="C3856" s="1" t="s">
        <v>22</v>
      </c>
      <c r="D3856" s="3">
        <v>18500</v>
      </c>
      <c r="E3856" t="s">
        <v>7829</v>
      </c>
    </row>
    <row r="3857" spans="1:5" x14ac:dyDescent="0.2">
      <c r="A3857" s="1" t="s">
        <v>5502</v>
      </c>
      <c r="B3857" s="1" t="s">
        <v>7643</v>
      </c>
      <c r="C3857" s="1" t="s">
        <v>42</v>
      </c>
      <c r="D3857" s="3">
        <v>15000</v>
      </c>
      <c r="E3857" t="s">
        <v>7829</v>
      </c>
    </row>
    <row r="3858" spans="1:5" x14ac:dyDescent="0.2">
      <c r="A3858" s="1" t="s">
        <v>5300</v>
      </c>
      <c r="B3858" s="1" t="s">
        <v>7643</v>
      </c>
      <c r="C3858" s="1" t="s">
        <v>144</v>
      </c>
      <c r="D3858" s="3">
        <v>12500</v>
      </c>
      <c r="E3858" t="s">
        <v>7829</v>
      </c>
    </row>
    <row r="3859" spans="1:5" x14ac:dyDescent="0.2">
      <c r="A3859" s="1" t="s">
        <v>5391</v>
      </c>
      <c r="B3859" s="1" t="s">
        <v>7643</v>
      </c>
      <c r="C3859" s="1" t="s">
        <v>146</v>
      </c>
      <c r="D3859" s="3">
        <v>290000</v>
      </c>
      <c r="E3859" t="s">
        <v>7829</v>
      </c>
    </row>
    <row r="3860" spans="1:5" x14ac:dyDescent="0.2">
      <c r="A3860" s="1" t="s">
        <v>5619</v>
      </c>
      <c r="B3860" s="1" t="s">
        <v>7643</v>
      </c>
      <c r="C3860" s="1" t="s">
        <v>3738</v>
      </c>
      <c r="D3860" s="3">
        <v>15000</v>
      </c>
      <c r="E3860" t="s">
        <v>7829</v>
      </c>
    </row>
    <row r="3861" spans="1:5" x14ac:dyDescent="0.2">
      <c r="A3861" s="1" t="s">
        <v>5560</v>
      </c>
      <c r="B3861" s="1" t="s">
        <v>7643</v>
      </c>
      <c r="C3861" s="1" t="s">
        <v>244</v>
      </c>
      <c r="D3861" s="3">
        <v>525500</v>
      </c>
      <c r="E3861" t="s">
        <v>7829</v>
      </c>
    </row>
    <row r="3862" spans="1:5" x14ac:dyDescent="0.2">
      <c r="A3862" s="1" t="s">
        <v>4906</v>
      </c>
      <c r="B3862" s="1" t="s">
        <v>7643</v>
      </c>
      <c r="C3862" s="1" t="s">
        <v>262</v>
      </c>
      <c r="D3862" s="3">
        <v>25000</v>
      </c>
      <c r="E3862" t="s">
        <v>7829</v>
      </c>
    </row>
    <row r="3863" spans="1:5" x14ac:dyDescent="0.2">
      <c r="A3863" s="1" t="s">
        <v>5033</v>
      </c>
      <c r="B3863" s="1" t="s">
        <v>7643</v>
      </c>
      <c r="C3863" s="1" t="s">
        <v>316</v>
      </c>
      <c r="D3863" s="3">
        <v>65000</v>
      </c>
      <c r="E3863" t="s">
        <v>7829</v>
      </c>
    </row>
    <row r="3864" spans="1:5" x14ac:dyDescent="0.2">
      <c r="A3864" s="1" t="s">
        <v>5330</v>
      </c>
      <c r="B3864" s="1" t="s">
        <v>7643</v>
      </c>
      <c r="C3864" s="1" t="s">
        <v>326</v>
      </c>
      <c r="D3864" s="3">
        <v>49750</v>
      </c>
      <c r="E3864" t="s">
        <v>7829</v>
      </c>
    </row>
    <row r="3865" spans="1:5" x14ac:dyDescent="0.2">
      <c r="A3865" s="1" t="s">
        <v>5340</v>
      </c>
      <c r="B3865" s="1" t="s">
        <v>7643</v>
      </c>
      <c r="C3865" s="1" t="s">
        <v>5341</v>
      </c>
      <c r="D3865" s="3">
        <v>15000</v>
      </c>
      <c r="E3865" t="s">
        <v>7829</v>
      </c>
    </row>
    <row r="3866" spans="1:5" x14ac:dyDescent="0.2">
      <c r="A3866" s="1" t="s">
        <v>4938</v>
      </c>
      <c r="B3866" s="1" t="s">
        <v>7643</v>
      </c>
      <c r="C3866" s="1" t="s">
        <v>424</v>
      </c>
      <c r="D3866" s="3">
        <v>17000</v>
      </c>
      <c r="E3866" t="s">
        <v>7829</v>
      </c>
    </row>
    <row r="3867" spans="1:5" x14ac:dyDescent="0.2">
      <c r="A3867" s="1" t="s">
        <v>4708</v>
      </c>
      <c r="B3867" s="1" t="s">
        <v>7643</v>
      </c>
      <c r="C3867" s="1" t="s">
        <v>436</v>
      </c>
      <c r="D3867" s="3">
        <v>142500</v>
      </c>
      <c r="E3867" t="s">
        <v>7829</v>
      </c>
    </row>
    <row r="3868" spans="1:5" x14ac:dyDescent="0.2">
      <c r="A3868" s="1" t="s">
        <v>4975</v>
      </c>
      <c r="B3868" s="1" t="s">
        <v>7643</v>
      </c>
      <c r="C3868" s="1" t="s">
        <v>444</v>
      </c>
      <c r="D3868" s="3">
        <v>213500</v>
      </c>
      <c r="E3868" t="s">
        <v>7829</v>
      </c>
    </row>
    <row r="3869" spans="1:5" x14ac:dyDescent="0.2">
      <c r="A3869" s="1" t="s">
        <v>4909</v>
      </c>
      <c r="B3869" s="1" t="s">
        <v>7643</v>
      </c>
      <c r="C3869" s="1" t="s">
        <v>4507</v>
      </c>
      <c r="D3869" s="3">
        <v>56500</v>
      </c>
      <c r="E3869" t="s">
        <v>7829</v>
      </c>
    </row>
    <row r="3870" spans="1:5" x14ac:dyDescent="0.2">
      <c r="A3870" s="1" t="s">
        <v>5274</v>
      </c>
      <c r="B3870" s="1" t="s">
        <v>7643</v>
      </c>
      <c r="C3870" s="1" t="s">
        <v>454</v>
      </c>
      <c r="D3870" s="3">
        <v>80000</v>
      </c>
      <c r="E3870" t="s">
        <v>7829</v>
      </c>
    </row>
    <row r="3871" spans="1:5" x14ac:dyDescent="0.2">
      <c r="A3871" s="1" t="s">
        <v>4924</v>
      </c>
      <c r="B3871" s="1" t="s">
        <v>7643</v>
      </c>
      <c r="C3871" s="1" t="s">
        <v>574</v>
      </c>
      <c r="D3871" s="3">
        <v>17500</v>
      </c>
      <c r="E3871" t="s">
        <v>7829</v>
      </c>
    </row>
    <row r="3872" spans="1:5" x14ac:dyDescent="0.2">
      <c r="A3872" s="1" t="s">
        <v>5305</v>
      </c>
      <c r="B3872" s="1" t="s">
        <v>7643</v>
      </c>
      <c r="C3872" s="1" t="s">
        <v>640</v>
      </c>
      <c r="D3872" s="3">
        <v>28500</v>
      </c>
      <c r="E3872" t="s">
        <v>7829</v>
      </c>
    </row>
    <row r="3873" spans="1:5" x14ac:dyDescent="0.2">
      <c r="A3873" s="1" t="s">
        <v>4665</v>
      </c>
      <c r="B3873" s="1" t="s">
        <v>7643</v>
      </c>
      <c r="C3873" s="1" t="s">
        <v>650</v>
      </c>
      <c r="D3873" s="3">
        <v>20000</v>
      </c>
      <c r="E3873" t="s">
        <v>7829</v>
      </c>
    </row>
    <row r="3874" spans="1:5" x14ac:dyDescent="0.2">
      <c r="A3874" s="1" t="s">
        <v>5416</v>
      </c>
      <c r="B3874" s="1" t="s">
        <v>7643</v>
      </c>
      <c r="C3874" s="1" t="s">
        <v>652</v>
      </c>
      <c r="D3874" s="3">
        <v>15000</v>
      </c>
      <c r="E3874" t="s">
        <v>7829</v>
      </c>
    </row>
    <row r="3875" spans="1:5" x14ac:dyDescent="0.2">
      <c r="A3875" s="1" t="s">
        <v>5523</v>
      </c>
      <c r="B3875" s="1" t="s">
        <v>7643</v>
      </c>
      <c r="C3875" s="1" t="s">
        <v>680</v>
      </c>
      <c r="D3875" s="3">
        <v>25000</v>
      </c>
      <c r="E3875" t="s">
        <v>7829</v>
      </c>
    </row>
    <row r="3876" spans="1:5" x14ac:dyDescent="0.2">
      <c r="A3876" s="1" t="s">
        <v>5530</v>
      </c>
      <c r="B3876" s="1" t="s">
        <v>7643</v>
      </c>
      <c r="C3876" s="1" t="s">
        <v>728</v>
      </c>
      <c r="D3876" s="3">
        <v>33000</v>
      </c>
      <c r="E3876" t="s">
        <v>7829</v>
      </c>
    </row>
    <row r="3877" spans="1:5" x14ac:dyDescent="0.2">
      <c r="A3877" s="1" t="s">
        <v>5089</v>
      </c>
      <c r="B3877" s="1" t="s">
        <v>7643</v>
      </c>
      <c r="C3877" s="1" t="s">
        <v>730</v>
      </c>
      <c r="D3877" s="3">
        <v>130000</v>
      </c>
      <c r="E3877" t="s">
        <v>7829</v>
      </c>
    </row>
    <row r="3878" spans="1:5" x14ac:dyDescent="0.2">
      <c r="A3878" s="1" t="s">
        <v>4933</v>
      </c>
      <c r="B3878" s="1" t="s">
        <v>7643</v>
      </c>
      <c r="C3878" s="1" t="s">
        <v>762</v>
      </c>
      <c r="D3878" s="3">
        <v>60000</v>
      </c>
      <c r="E3878" t="s">
        <v>7829</v>
      </c>
    </row>
    <row r="3879" spans="1:5" x14ac:dyDescent="0.2">
      <c r="A3879" s="1" t="s">
        <v>5481</v>
      </c>
      <c r="B3879" s="1" t="s">
        <v>7643</v>
      </c>
      <c r="C3879" s="1" t="s">
        <v>924</v>
      </c>
      <c r="D3879" s="3">
        <v>15000</v>
      </c>
      <c r="E3879" t="s">
        <v>7829</v>
      </c>
    </row>
    <row r="3880" spans="1:5" x14ac:dyDescent="0.2">
      <c r="A3880" s="1" t="s">
        <v>5238</v>
      </c>
      <c r="B3880" s="1" t="s">
        <v>7643</v>
      </c>
      <c r="C3880" s="1" t="s">
        <v>956</v>
      </c>
      <c r="D3880" s="3">
        <v>650000</v>
      </c>
      <c r="E3880" t="s">
        <v>7829</v>
      </c>
    </row>
    <row r="3881" spans="1:5" x14ac:dyDescent="0.2">
      <c r="A3881" s="1" t="s">
        <v>4804</v>
      </c>
      <c r="B3881" s="1" t="s">
        <v>7643</v>
      </c>
      <c r="C3881" s="1" t="s">
        <v>966</v>
      </c>
      <c r="D3881" s="3">
        <v>15000</v>
      </c>
      <c r="E3881" t="s">
        <v>7829</v>
      </c>
    </row>
    <row r="3882" spans="1:5" x14ac:dyDescent="0.2">
      <c r="A3882" s="1" t="s">
        <v>4775</v>
      </c>
      <c r="B3882" s="1" t="s">
        <v>7643</v>
      </c>
      <c r="C3882" s="1" t="s">
        <v>1042</v>
      </c>
      <c r="D3882" s="3">
        <v>5000</v>
      </c>
      <c r="E3882" t="s">
        <v>7829</v>
      </c>
    </row>
    <row r="3883" spans="1:5" x14ac:dyDescent="0.2">
      <c r="A3883" s="1" t="s">
        <v>5632</v>
      </c>
      <c r="B3883" s="1" t="s">
        <v>7643</v>
      </c>
      <c r="C3883" s="1" t="s">
        <v>1158</v>
      </c>
      <c r="D3883" s="3">
        <v>250000</v>
      </c>
      <c r="E3883" s="1" t="s">
        <v>7829</v>
      </c>
    </row>
    <row r="3884" spans="1:5" x14ac:dyDescent="0.2">
      <c r="A3884" s="1" t="s">
        <v>4950</v>
      </c>
      <c r="B3884" s="1" t="s">
        <v>7643</v>
      </c>
      <c r="C3884" s="1" t="s">
        <v>4951</v>
      </c>
      <c r="D3884" s="3">
        <v>80000</v>
      </c>
      <c r="E3884" t="s">
        <v>7829</v>
      </c>
    </row>
    <row r="3885" spans="1:5" x14ac:dyDescent="0.2">
      <c r="A3885" s="1" t="s">
        <v>5510</v>
      </c>
      <c r="B3885" s="1" t="s">
        <v>7643</v>
      </c>
      <c r="C3885" s="1" t="s">
        <v>1354</v>
      </c>
      <c r="D3885" s="3">
        <v>376000</v>
      </c>
      <c r="E3885" t="s">
        <v>7829</v>
      </c>
    </row>
    <row r="3886" spans="1:5" x14ac:dyDescent="0.2">
      <c r="A3886" s="1" t="s">
        <v>5087</v>
      </c>
      <c r="B3886" s="1" t="s">
        <v>7643</v>
      </c>
      <c r="C3886" s="1" t="s">
        <v>5088</v>
      </c>
      <c r="D3886" s="3">
        <v>25000</v>
      </c>
      <c r="E3886" t="s">
        <v>7829</v>
      </c>
    </row>
    <row r="3887" spans="1:5" x14ac:dyDescent="0.2">
      <c r="A3887" s="1" t="s">
        <v>5601</v>
      </c>
      <c r="B3887" s="1" t="s">
        <v>7643</v>
      </c>
      <c r="C3887" s="1" t="s">
        <v>1418</v>
      </c>
      <c r="D3887" s="3">
        <v>25000</v>
      </c>
      <c r="E3887" t="s">
        <v>7829</v>
      </c>
    </row>
    <row r="3888" spans="1:5" x14ac:dyDescent="0.2">
      <c r="A3888" s="1" t="s">
        <v>5639</v>
      </c>
      <c r="B3888" s="1" t="s">
        <v>7643</v>
      </c>
      <c r="C3888" s="1" t="s">
        <v>1432</v>
      </c>
      <c r="D3888" s="3">
        <v>5000</v>
      </c>
      <c r="E3888" t="s">
        <v>7829</v>
      </c>
    </row>
    <row r="3889" spans="1:5" x14ac:dyDescent="0.2">
      <c r="A3889" s="1" t="s">
        <v>4921</v>
      </c>
      <c r="B3889" s="1" t="s">
        <v>7643</v>
      </c>
      <c r="C3889" s="1" t="s">
        <v>3633</v>
      </c>
      <c r="D3889" s="3">
        <v>20000</v>
      </c>
      <c r="E3889" t="s">
        <v>7829</v>
      </c>
    </row>
    <row r="3890" spans="1:5" x14ac:dyDescent="0.2">
      <c r="A3890" s="1" t="s">
        <v>5405</v>
      </c>
      <c r="B3890" s="1" t="s">
        <v>7643</v>
      </c>
      <c r="C3890" s="1" t="s">
        <v>1703</v>
      </c>
      <c r="D3890" s="3">
        <v>35000</v>
      </c>
      <c r="E3890" t="s">
        <v>7829</v>
      </c>
    </row>
    <row r="3891" spans="1:5" x14ac:dyDescent="0.2">
      <c r="A3891" s="1" t="s">
        <v>4734</v>
      </c>
      <c r="B3891" s="1" t="s">
        <v>7643</v>
      </c>
      <c r="C3891" s="1" t="s">
        <v>1763</v>
      </c>
      <c r="D3891" s="3">
        <v>100000</v>
      </c>
      <c r="E3891" t="s">
        <v>7829</v>
      </c>
    </row>
    <row r="3892" spans="1:5" x14ac:dyDescent="0.2">
      <c r="A3892" s="1" t="s">
        <v>5499</v>
      </c>
      <c r="B3892" s="1" t="s">
        <v>7643</v>
      </c>
      <c r="C3892" s="1" t="s">
        <v>6</v>
      </c>
      <c r="D3892" s="3">
        <v>15000</v>
      </c>
      <c r="E3892" t="s">
        <v>7690</v>
      </c>
    </row>
    <row r="3893" spans="1:5" x14ac:dyDescent="0.2">
      <c r="A3893" s="1" t="s">
        <v>5311</v>
      </c>
      <c r="B3893" s="1" t="s">
        <v>7643</v>
      </c>
      <c r="C3893" s="1" t="s">
        <v>10</v>
      </c>
      <c r="D3893" s="3">
        <v>20000</v>
      </c>
      <c r="E3893" t="s">
        <v>7690</v>
      </c>
    </row>
    <row r="3894" spans="1:5" x14ac:dyDescent="0.2">
      <c r="A3894" s="1" t="s">
        <v>5440</v>
      </c>
      <c r="B3894" s="1" t="s">
        <v>7643</v>
      </c>
      <c r="C3894" s="1" t="s">
        <v>12</v>
      </c>
      <c r="D3894" s="3">
        <v>135000</v>
      </c>
      <c r="E3894" t="s">
        <v>7690</v>
      </c>
    </row>
    <row r="3895" spans="1:5" x14ac:dyDescent="0.2">
      <c r="A3895" s="1" t="s">
        <v>5143</v>
      </c>
      <c r="B3895" s="1" t="s">
        <v>7643</v>
      </c>
      <c r="C3895" s="1" t="s">
        <v>38</v>
      </c>
      <c r="D3895" s="3">
        <v>10000</v>
      </c>
      <c r="E3895" t="s">
        <v>7690</v>
      </c>
    </row>
    <row r="3896" spans="1:5" x14ac:dyDescent="0.2">
      <c r="A3896" s="1" t="s">
        <v>5292</v>
      </c>
      <c r="B3896" s="1" t="s">
        <v>7643</v>
      </c>
      <c r="C3896" s="1" t="s">
        <v>100</v>
      </c>
      <c r="D3896" s="3">
        <v>35000</v>
      </c>
      <c r="E3896" t="s">
        <v>7690</v>
      </c>
    </row>
    <row r="3897" spans="1:5" x14ac:dyDescent="0.2">
      <c r="A3897" s="1" t="s">
        <v>5454</v>
      </c>
      <c r="B3897" s="1" t="s">
        <v>7643</v>
      </c>
      <c r="C3897" s="1" t="s">
        <v>2821</v>
      </c>
      <c r="D3897" s="3">
        <v>35000</v>
      </c>
      <c r="E3897" t="s">
        <v>7690</v>
      </c>
    </row>
    <row r="3898" spans="1:5" x14ac:dyDescent="0.2">
      <c r="A3898" s="1" t="s">
        <v>5426</v>
      </c>
      <c r="B3898" s="1" t="s">
        <v>7643</v>
      </c>
      <c r="C3898" s="1" t="s">
        <v>136</v>
      </c>
      <c r="D3898" s="3">
        <v>50000</v>
      </c>
      <c r="E3898" t="s">
        <v>7690</v>
      </c>
    </row>
    <row r="3899" spans="1:5" x14ac:dyDescent="0.2">
      <c r="A3899" s="1" t="s">
        <v>5597</v>
      </c>
      <c r="B3899" s="1" t="s">
        <v>7643</v>
      </c>
      <c r="C3899" s="1" t="s">
        <v>1864</v>
      </c>
      <c r="D3899" s="3">
        <v>7500</v>
      </c>
      <c r="E3899" t="s">
        <v>7690</v>
      </c>
    </row>
    <row r="3900" spans="1:5" x14ac:dyDescent="0.2">
      <c r="A3900" s="1" t="s">
        <v>5309</v>
      </c>
      <c r="B3900" s="1" t="s">
        <v>7643</v>
      </c>
      <c r="C3900" s="1" t="s">
        <v>150</v>
      </c>
      <c r="D3900" s="3">
        <v>6000</v>
      </c>
      <c r="E3900" t="s">
        <v>7690</v>
      </c>
    </row>
    <row r="3901" spans="1:5" x14ac:dyDescent="0.2">
      <c r="A3901" s="1" t="s">
        <v>5629</v>
      </c>
      <c r="B3901" s="1" t="s">
        <v>7643</v>
      </c>
      <c r="C3901" s="1" t="s">
        <v>172</v>
      </c>
      <c r="D3901" s="3">
        <v>5000</v>
      </c>
      <c r="E3901" t="s">
        <v>7690</v>
      </c>
    </row>
    <row r="3902" spans="1:5" x14ac:dyDescent="0.2">
      <c r="A3902" s="1" t="s">
        <v>4838</v>
      </c>
      <c r="B3902" s="1" t="s">
        <v>7643</v>
      </c>
      <c r="C3902" s="1" t="s">
        <v>4839</v>
      </c>
      <c r="D3902" s="3">
        <v>11000</v>
      </c>
      <c r="E3902" t="s">
        <v>7690</v>
      </c>
    </row>
    <row r="3903" spans="1:5" x14ac:dyDescent="0.2">
      <c r="A3903" s="1" t="s">
        <v>5363</v>
      </c>
      <c r="B3903" s="1" t="s">
        <v>7643</v>
      </c>
      <c r="C3903" s="1" t="s">
        <v>190</v>
      </c>
      <c r="D3903" s="3">
        <v>50000</v>
      </c>
      <c r="E3903" t="s">
        <v>7690</v>
      </c>
    </row>
    <row r="3904" spans="1:5" x14ac:dyDescent="0.2">
      <c r="A3904" s="1" t="s">
        <v>5339</v>
      </c>
      <c r="B3904" s="1" t="s">
        <v>7643</v>
      </c>
      <c r="C3904" s="1" t="s">
        <v>212</v>
      </c>
      <c r="D3904" s="3">
        <v>15000</v>
      </c>
      <c r="E3904" t="s">
        <v>7690</v>
      </c>
    </row>
    <row r="3905" spans="1:5" x14ac:dyDescent="0.2">
      <c r="A3905" s="1" t="s">
        <v>4955</v>
      </c>
      <c r="B3905" s="1" t="s">
        <v>7643</v>
      </c>
      <c r="C3905" s="1" t="s">
        <v>222</v>
      </c>
      <c r="D3905" s="3">
        <v>5000</v>
      </c>
      <c r="E3905" t="s">
        <v>7690</v>
      </c>
    </row>
    <row r="3906" spans="1:5" x14ac:dyDescent="0.2">
      <c r="A3906" s="1" t="s">
        <v>4705</v>
      </c>
      <c r="B3906" s="1" t="s">
        <v>7643</v>
      </c>
      <c r="C3906" s="1" t="s">
        <v>224</v>
      </c>
      <c r="D3906" s="3">
        <v>25000</v>
      </c>
      <c r="E3906" t="s">
        <v>7690</v>
      </c>
    </row>
    <row r="3907" spans="1:5" x14ac:dyDescent="0.2">
      <c r="A3907" s="1" t="s">
        <v>5200</v>
      </c>
      <c r="B3907" s="1" t="s">
        <v>7643</v>
      </c>
      <c r="C3907" s="1" t="s">
        <v>228</v>
      </c>
      <c r="D3907" s="3">
        <v>15000</v>
      </c>
      <c r="E3907" t="s">
        <v>7690</v>
      </c>
    </row>
    <row r="3908" spans="1:5" x14ac:dyDescent="0.2">
      <c r="A3908" s="1" t="s">
        <v>5336</v>
      </c>
      <c r="B3908" s="1" t="s">
        <v>7643</v>
      </c>
      <c r="C3908" s="1" t="s">
        <v>240</v>
      </c>
      <c r="D3908" s="3">
        <v>270000</v>
      </c>
      <c r="E3908" t="s">
        <v>7690</v>
      </c>
    </row>
    <row r="3909" spans="1:5" x14ac:dyDescent="0.2">
      <c r="A3909" s="1" t="s">
        <v>4691</v>
      </c>
      <c r="B3909" s="1" t="s">
        <v>7643</v>
      </c>
      <c r="C3909" s="1" t="s">
        <v>248</v>
      </c>
      <c r="D3909" s="3">
        <v>35000</v>
      </c>
      <c r="E3909" t="s">
        <v>7690</v>
      </c>
    </row>
    <row r="3910" spans="1:5" x14ac:dyDescent="0.2">
      <c r="A3910" s="1" t="s">
        <v>4796</v>
      </c>
      <c r="B3910" s="1" t="s">
        <v>7643</v>
      </c>
      <c r="C3910" s="1" t="s">
        <v>256</v>
      </c>
      <c r="D3910" s="3">
        <v>607500</v>
      </c>
      <c r="E3910" t="s">
        <v>7690</v>
      </c>
    </row>
    <row r="3911" spans="1:5" x14ac:dyDescent="0.2">
      <c r="A3911" s="1" t="s">
        <v>5450</v>
      </c>
      <c r="B3911" s="1" t="s">
        <v>7643</v>
      </c>
      <c r="C3911" s="1" t="s">
        <v>258</v>
      </c>
      <c r="D3911" s="3">
        <v>50000</v>
      </c>
      <c r="E3911" t="s">
        <v>7690</v>
      </c>
    </row>
    <row r="3912" spans="1:5" x14ac:dyDescent="0.2">
      <c r="A3912" s="1" t="s">
        <v>4996</v>
      </c>
      <c r="B3912" s="1" t="s">
        <v>7643</v>
      </c>
      <c r="C3912" s="1" t="s">
        <v>284</v>
      </c>
      <c r="D3912" s="3">
        <v>15000</v>
      </c>
      <c r="E3912" t="s">
        <v>7690</v>
      </c>
    </row>
    <row r="3913" spans="1:5" x14ac:dyDescent="0.2">
      <c r="A3913" s="1" t="s">
        <v>5580</v>
      </c>
      <c r="B3913" s="1" t="s">
        <v>7643</v>
      </c>
      <c r="C3913" s="1" t="s">
        <v>5581</v>
      </c>
      <c r="D3913" s="3">
        <v>5922</v>
      </c>
      <c r="E3913" t="s">
        <v>7690</v>
      </c>
    </row>
    <row r="3914" spans="1:5" x14ac:dyDescent="0.2">
      <c r="A3914" s="1" t="s">
        <v>5596</v>
      </c>
      <c r="B3914" s="1" t="s">
        <v>7643</v>
      </c>
      <c r="C3914" s="1" t="s">
        <v>320</v>
      </c>
      <c r="D3914" s="3">
        <v>15000</v>
      </c>
      <c r="E3914" t="s">
        <v>7690</v>
      </c>
    </row>
    <row r="3915" spans="1:5" x14ac:dyDescent="0.2">
      <c r="A3915" s="1" t="s">
        <v>5289</v>
      </c>
      <c r="B3915" s="1" t="s">
        <v>7643</v>
      </c>
      <c r="C3915" s="1" t="s">
        <v>330</v>
      </c>
      <c r="D3915" s="3">
        <v>68900</v>
      </c>
      <c r="E3915" t="s">
        <v>7690</v>
      </c>
    </row>
    <row r="3916" spans="1:5" x14ac:dyDescent="0.2">
      <c r="A3916" s="1" t="s">
        <v>5073</v>
      </c>
      <c r="B3916" s="1" t="s">
        <v>7643</v>
      </c>
      <c r="C3916" s="1" t="s">
        <v>5074</v>
      </c>
      <c r="D3916" s="3">
        <v>15000</v>
      </c>
      <c r="E3916" t="s">
        <v>7690</v>
      </c>
    </row>
    <row r="3917" spans="1:5" x14ac:dyDescent="0.2">
      <c r="A3917" s="1" t="s">
        <v>5388</v>
      </c>
      <c r="B3917" s="1" t="s">
        <v>7643</v>
      </c>
      <c r="C3917" s="1" t="s">
        <v>350</v>
      </c>
      <c r="D3917" s="3">
        <v>15000</v>
      </c>
      <c r="E3917" t="s">
        <v>7690</v>
      </c>
    </row>
    <row r="3918" spans="1:5" x14ac:dyDescent="0.2">
      <c r="A3918" s="1" t="s">
        <v>4666</v>
      </c>
      <c r="B3918" s="1" t="s">
        <v>7643</v>
      </c>
      <c r="C3918" s="1" t="s">
        <v>374</v>
      </c>
      <c r="D3918" s="3">
        <v>25000</v>
      </c>
      <c r="E3918" t="s">
        <v>7690</v>
      </c>
    </row>
    <row r="3919" spans="1:5" x14ac:dyDescent="0.2">
      <c r="A3919" s="1" t="s">
        <v>4907</v>
      </c>
      <c r="B3919" s="1" t="s">
        <v>7643</v>
      </c>
      <c r="C3919" s="1" t="s">
        <v>384</v>
      </c>
      <c r="D3919" s="3">
        <v>125000</v>
      </c>
      <c r="E3919" t="s">
        <v>7690</v>
      </c>
    </row>
    <row r="3920" spans="1:5" x14ac:dyDescent="0.2">
      <c r="A3920" s="1" t="s">
        <v>4820</v>
      </c>
      <c r="B3920" s="1" t="s">
        <v>7643</v>
      </c>
      <c r="C3920" s="1" t="s">
        <v>404</v>
      </c>
      <c r="D3920" s="3">
        <v>57500</v>
      </c>
      <c r="E3920" t="s">
        <v>7690</v>
      </c>
    </row>
    <row r="3921" spans="1:5" x14ac:dyDescent="0.2">
      <c r="A3921" s="1" t="s">
        <v>4925</v>
      </c>
      <c r="B3921" s="1" t="s">
        <v>7643</v>
      </c>
      <c r="C3921" s="1" t="s">
        <v>3025</v>
      </c>
      <c r="D3921" s="3">
        <v>7500</v>
      </c>
      <c r="E3921" t="s">
        <v>7690</v>
      </c>
    </row>
    <row r="3922" spans="1:5" x14ac:dyDescent="0.2">
      <c r="A3922" s="1" t="s">
        <v>4661</v>
      </c>
      <c r="B3922" s="1" t="s">
        <v>7643</v>
      </c>
      <c r="C3922" s="1" t="s">
        <v>4244</v>
      </c>
      <c r="D3922" s="3">
        <v>5000</v>
      </c>
      <c r="E3922" t="s">
        <v>7690</v>
      </c>
    </row>
    <row r="3923" spans="1:5" x14ac:dyDescent="0.2">
      <c r="A3923" s="1" t="s">
        <v>5551</v>
      </c>
      <c r="B3923" s="1" t="s">
        <v>7643</v>
      </c>
      <c r="C3923" s="1" t="s">
        <v>602</v>
      </c>
      <c r="D3923" s="3">
        <v>100000</v>
      </c>
      <c r="E3923" t="s">
        <v>7690</v>
      </c>
    </row>
    <row r="3924" spans="1:5" x14ac:dyDescent="0.2">
      <c r="A3924" s="1" t="s">
        <v>5333</v>
      </c>
      <c r="B3924" s="1" t="s">
        <v>7643</v>
      </c>
      <c r="C3924" s="1" t="s">
        <v>610</v>
      </c>
      <c r="D3924" s="3">
        <v>5000</v>
      </c>
      <c r="E3924" t="s">
        <v>7690</v>
      </c>
    </row>
    <row r="3925" spans="1:5" x14ac:dyDescent="0.2">
      <c r="A3925" s="1" t="s">
        <v>5104</v>
      </c>
      <c r="B3925" s="1" t="s">
        <v>7643</v>
      </c>
      <c r="C3925" s="1" t="s">
        <v>2139</v>
      </c>
      <c r="D3925" s="3">
        <v>5000</v>
      </c>
      <c r="E3925" t="s">
        <v>7690</v>
      </c>
    </row>
    <row r="3926" spans="1:5" x14ac:dyDescent="0.2">
      <c r="A3926" s="1" t="s">
        <v>5222</v>
      </c>
      <c r="B3926" s="1" t="s">
        <v>7643</v>
      </c>
      <c r="C3926" s="1" t="s">
        <v>630</v>
      </c>
      <c r="D3926" s="3">
        <v>35000</v>
      </c>
      <c r="E3926" t="s">
        <v>7690</v>
      </c>
    </row>
    <row r="3927" spans="1:5" x14ac:dyDescent="0.2">
      <c r="A3927" s="1" t="s">
        <v>4974</v>
      </c>
      <c r="B3927" s="1" t="s">
        <v>7643</v>
      </c>
      <c r="C3927" s="1" t="s">
        <v>684</v>
      </c>
      <c r="D3927" s="3">
        <v>3113</v>
      </c>
      <c r="E3927" t="s">
        <v>7690</v>
      </c>
    </row>
    <row r="3928" spans="1:5" x14ac:dyDescent="0.2">
      <c r="A3928" s="1" t="s">
        <v>5513</v>
      </c>
      <c r="B3928" s="1" t="s">
        <v>7643</v>
      </c>
      <c r="C3928" s="1" t="s">
        <v>710</v>
      </c>
      <c r="D3928" s="3">
        <v>15000</v>
      </c>
      <c r="E3928" t="s">
        <v>7690</v>
      </c>
    </row>
    <row r="3929" spans="1:5" x14ac:dyDescent="0.2">
      <c r="A3929" s="1" t="s">
        <v>4881</v>
      </c>
      <c r="B3929" s="1" t="s">
        <v>7643</v>
      </c>
      <c r="C3929" s="1" t="s">
        <v>760</v>
      </c>
      <c r="D3929" s="3">
        <v>100000</v>
      </c>
      <c r="E3929" t="s">
        <v>7690</v>
      </c>
    </row>
    <row r="3930" spans="1:5" x14ac:dyDescent="0.2">
      <c r="A3930" s="1" t="s">
        <v>5497</v>
      </c>
      <c r="B3930" s="1" t="s">
        <v>7643</v>
      </c>
      <c r="C3930" s="1" t="s">
        <v>764</v>
      </c>
      <c r="D3930" s="3">
        <v>176240</v>
      </c>
      <c r="E3930" t="s">
        <v>7690</v>
      </c>
    </row>
    <row r="3931" spans="1:5" x14ac:dyDescent="0.2">
      <c r="A3931" s="1" t="s">
        <v>4954</v>
      </c>
      <c r="B3931" s="1" t="s">
        <v>7643</v>
      </c>
      <c r="C3931" s="1" t="s">
        <v>768</v>
      </c>
      <c r="D3931" s="3">
        <v>15000</v>
      </c>
      <c r="E3931" t="s">
        <v>7690</v>
      </c>
    </row>
    <row r="3932" spans="1:5" x14ac:dyDescent="0.2">
      <c r="A3932" s="1" t="s">
        <v>4934</v>
      </c>
      <c r="B3932" s="1" t="s">
        <v>7643</v>
      </c>
      <c r="C3932" s="1" t="s">
        <v>790</v>
      </c>
      <c r="D3932" s="3">
        <v>7500</v>
      </c>
      <c r="E3932" t="s">
        <v>7690</v>
      </c>
    </row>
    <row r="3933" spans="1:5" x14ac:dyDescent="0.2">
      <c r="A3933" s="1" t="s">
        <v>5030</v>
      </c>
      <c r="B3933" s="1" t="s">
        <v>7643</v>
      </c>
      <c r="C3933" s="1" t="s">
        <v>4392</v>
      </c>
      <c r="D3933" s="3">
        <v>12500</v>
      </c>
      <c r="E3933" t="s">
        <v>7690</v>
      </c>
    </row>
    <row r="3934" spans="1:5" x14ac:dyDescent="0.2">
      <c r="A3934" s="1" t="s">
        <v>5240</v>
      </c>
      <c r="B3934" s="1" t="s">
        <v>7643</v>
      </c>
      <c r="C3934" s="1" t="s">
        <v>884</v>
      </c>
      <c r="D3934" s="3">
        <v>65000</v>
      </c>
      <c r="E3934" t="s">
        <v>7690</v>
      </c>
    </row>
    <row r="3935" spans="1:5" x14ac:dyDescent="0.2">
      <c r="A3935" s="1" t="s">
        <v>4848</v>
      </c>
      <c r="B3935" s="1" t="s">
        <v>7643</v>
      </c>
      <c r="C3935" s="1" t="s">
        <v>886</v>
      </c>
      <c r="D3935" s="3">
        <v>35000</v>
      </c>
      <c r="E3935" t="s">
        <v>7690</v>
      </c>
    </row>
    <row r="3936" spans="1:5" x14ac:dyDescent="0.2">
      <c r="A3936" s="1" t="s">
        <v>4850</v>
      </c>
      <c r="B3936" s="1" t="s">
        <v>7643</v>
      </c>
      <c r="C3936" s="1" t="s">
        <v>900</v>
      </c>
      <c r="D3936" s="3">
        <v>7500</v>
      </c>
      <c r="E3936" t="s">
        <v>7690</v>
      </c>
    </row>
    <row r="3937" spans="1:5" x14ac:dyDescent="0.2">
      <c r="A3937" s="1" t="s">
        <v>4979</v>
      </c>
      <c r="B3937" s="1" t="s">
        <v>7643</v>
      </c>
      <c r="C3937" s="1" t="s">
        <v>904</v>
      </c>
      <c r="D3937" s="3">
        <v>25000</v>
      </c>
      <c r="E3937" t="s">
        <v>7690</v>
      </c>
    </row>
    <row r="3938" spans="1:5" x14ac:dyDescent="0.2">
      <c r="A3938" s="1" t="s">
        <v>5259</v>
      </c>
      <c r="B3938" s="1" t="s">
        <v>7643</v>
      </c>
      <c r="C3938" s="1" t="s">
        <v>912</v>
      </c>
      <c r="D3938" s="3">
        <v>5000</v>
      </c>
      <c r="E3938" t="s">
        <v>7690</v>
      </c>
    </row>
    <row r="3939" spans="1:5" x14ac:dyDescent="0.2">
      <c r="A3939" s="1" t="s">
        <v>5105</v>
      </c>
      <c r="B3939" s="1" t="s">
        <v>7643</v>
      </c>
      <c r="C3939" s="1" t="s">
        <v>930</v>
      </c>
      <c r="D3939" s="3">
        <v>115000</v>
      </c>
      <c r="E3939" t="s">
        <v>7690</v>
      </c>
    </row>
    <row r="3940" spans="1:5" x14ac:dyDescent="0.2">
      <c r="A3940" s="1" t="s">
        <v>5343</v>
      </c>
      <c r="B3940" s="1" t="s">
        <v>7643</v>
      </c>
      <c r="C3940" s="1" t="s">
        <v>932</v>
      </c>
      <c r="D3940" s="3">
        <v>22500</v>
      </c>
      <c r="E3940" t="s">
        <v>7690</v>
      </c>
    </row>
    <row r="3941" spans="1:5" x14ac:dyDescent="0.2">
      <c r="A3941" s="1" t="s">
        <v>5438</v>
      </c>
      <c r="B3941" s="1" t="s">
        <v>7643</v>
      </c>
      <c r="C3941" s="1" t="s">
        <v>3254</v>
      </c>
      <c r="D3941" s="3">
        <v>5000</v>
      </c>
      <c r="E3941" t="s">
        <v>7690</v>
      </c>
    </row>
    <row r="3942" spans="1:5" x14ac:dyDescent="0.2">
      <c r="A3942" s="1" t="s">
        <v>5077</v>
      </c>
      <c r="B3942" s="1" t="s">
        <v>7643</v>
      </c>
      <c r="C3942" s="1" t="s">
        <v>990</v>
      </c>
      <c r="D3942" s="3">
        <v>15000</v>
      </c>
      <c r="E3942" t="s">
        <v>7690</v>
      </c>
    </row>
    <row r="3943" spans="1:5" x14ac:dyDescent="0.2">
      <c r="A3943" s="1" t="s">
        <v>4787</v>
      </c>
      <c r="B3943" s="1" t="s">
        <v>7643</v>
      </c>
      <c r="C3943" s="1" t="s">
        <v>992</v>
      </c>
      <c r="D3943" s="3">
        <v>10000</v>
      </c>
      <c r="E3943" t="s">
        <v>7690</v>
      </c>
    </row>
    <row r="3944" spans="1:5" x14ac:dyDescent="0.2">
      <c r="A3944" s="1" t="s">
        <v>5574</v>
      </c>
      <c r="B3944" s="1" t="s">
        <v>7643</v>
      </c>
      <c r="C3944" s="1" t="s">
        <v>3284</v>
      </c>
      <c r="D3944" s="3">
        <v>10000</v>
      </c>
      <c r="E3944" t="s">
        <v>7690</v>
      </c>
    </row>
    <row r="3945" spans="1:5" x14ac:dyDescent="0.2">
      <c r="A3945" s="1" t="s">
        <v>4696</v>
      </c>
      <c r="B3945" s="1" t="s">
        <v>7643</v>
      </c>
      <c r="C3945" s="1" t="s">
        <v>1032</v>
      </c>
      <c r="D3945" s="3">
        <v>145000</v>
      </c>
      <c r="E3945" t="s">
        <v>7690</v>
      </c>
    </row>
    <row r="3946" spans="1:5" x14ac:dyDescent="0.2">
      <c r="A3946" s="1" t="s">
        <v>5390</v>
      </c>
      <c r="B3946" s="1" t="s">
        <v>7643</v>
      </c>
      <c r="C3946" s="1" t="s">
        <v>1048</v>
      </c>
      <c r="D3946" s="3">
        <v>7500</v>
      </c>
      <c r="E3946" t="s">
        <v>7690</v>
      </c>
    </row>
    <row r="3947" spans="1:5" x14ac:dyDescent="0.2">
      <c r="A3947" s="1" t="s">
        <v>4693</v>
      </c>
      <c r="B3947" s="1" t="s">
        <v>7643</v>
      </c>
      <c r="C3947" s="1" t="s">
        <v>1122</v>
      </c>
      <c r="D3947" s="3">
        <v>16000</v>
      </c>
      <c r="E3947" t="s">
        <v>7690</v>
      </c>
    </row>
    <row r="3948" spans="1:5" x14ac:dyDescent="0.2">
      <c r="A3948" s="1" t="s">
        <v>5258</v>
      </c>
      <c r="B3948" s="1" t="s">
        <v>7643</v>
      </c>
      <c r="C3948" s="1" t="s">
        <v>3360</v>
      </c>
      <c r="D3948" s="3">
        <v>15000</v>
      </c>
      <c r="E3948" t="s">
        <v>7690</v>
      </c>
    </row>
    <row r="3949" spans="1:5" x14ac:dyDescent="0.2">
      <c r="A3949" s="1" t="s">
        <v>5589</v>
      </c>
      <c r="B3949" s="1" t="s">
        <v>7643</v>
      </c>
      <c r="C3949" s="1" t="s">
        <v>1204</v>
      </c>
      <c r="D3949" s="3">
        <v>15000</v>
      </c>
      <c r="E3949" t="s">
        <v>7690</v>
      </c>
    </row>
    <row r="3950" spans="1:5" x14ac:dyDescent="0.2">
      <c r="A3950" s="1" t="s">
        <v>5116</v>
      </c>
      <c r="B3950" s="1" t="s">
        <v>7643</v>
      </c>
      <c r="C3950" s="1" t="s">
        <v>1210</v>
      </c>
      <c r="D3950" s="3">
        <v>7500</v>
      </c>
      <c r="E3950" t="s">
        <v>7690</v>
      </c>
    </row>
    <row r="3951" spans="1:5" x14ac:dyDescent="0.2">
      <c r="A3951" s="1" t="s">
        <v>4849</v>
      </c>
      <c r="B3951" s="1" t="s">
        <v>7643</v>
      </c>
      <c r="C3951" s="1" t="s">
        <v>1258</v>
      </c>
      <c r="D3951" s="3">
        <v>5000</v>
      </c>
      <c r="E3951" t="s">
        <v>7690</v>
      </c>
    </row>
    <row r="3952" spans="1:5" x14ac:dyDescent="0.2">
      <c r="A3952" s="1" t="s">
        <v>4963</v>
      </c>
      <c r="B3952" s="1" t="s">
        <v>7643</v>
      </c>
      <c r="C3952" s="1" t="s">
        <v>1292</v>
      </c>
      <c r="D3952" s="3">
        <v>80000</v>
      </c>
      <c r="E3952" t="s">
        <v>7690</v>
      </c>
    </row>
    <row r="3953" spans="1:5" x14ac:dyDescent="0.2">
      <c r="A3953" s="1" t="s">
        <v>4746</v>
      </c>
      <c r="B3953" s="1" t="s">
        <v>7643</v>
      </c>
      <c r="C3953" s="1" t="s">
        <v>1294</v>
      </c>
      <c r="D3953" s="3">
        <v>50000</v>
      </c>
      <c r="E3953" t="s">
        <v>7690</v>
      </c>
    </row>
    <row r="3954" spans="1:5" x14ac:dyDescent="0.2">
      <c r="A3954" s="1" t="s">
        <v>4871</v>
      </c>
      <c r="B3954" s="1" t="s">
        <v>7643</v>
      </c>
      <c r="C3954" s="1" t="s">
        <v>1348</v>
      </c>
      <c r="D3954" s="3">
        <v>5000</v>
      </c>
      <c r="E3954" t="s">
        <v>7690</v>
      </c>
    </row>
    <row r="3955" spans="1:5" x14ac:dyDescent="0.2">
      <c r="A3955" s="1" t="s">
        <v>4981</v>
      </c>
      <c r="B3955" s="1" t="s">
        <v>7643</v>
      </c>
      <c r="C3955" s="1" t="s">
        <v>1358</v>
      </c>
      <c r="D3955" s="3">
        <v>5000</v>
      </c>
      <c r="E3955" t="s">
        <v>7690</v>
      </c>
    </row>
    <row r="3956" spans="1:5" x14ac:dyDescent="0.2">
      <c r="A3956" s="1" t="s">
        <v>4739</v>
      </c>
      <c r="B3956" s="1" t="s">
        <v>7643</v>
      </c>
      <c r="C3956" s="1" t="s">
        <v>3496</v>
      </c>
      <c r="D3956" s="3">
        <v>5000</v>
      </c>
      <c r="E3956" t="s">
        <v>7690</v>
      </c>
    </row>
    <row r="3957" spans="1:5" x14ac:dyDescent="0.2">
      <c r="A3957" s="1" t="s">
        <v>5067</v>
      </c>
      <c r="B3957" s="1" t="s">
        <v>7643</v>
      </c>
      <c r="C3957" s="1" t="s">
        <v>1368</v>
      </c>
      <c r="D3957" s="3">
        <v>10000</v>
      </c>
      <c r="E3957" t="s">
        <v>7690</v>
      </c>
    </row>
    <row r="3958" spans="1:5" x14ac:dyDescent="0.2">
      <c r="A3958" s="1" t="s">
        <v>4782</v>
      </c>
      <c r="B3958" s="1" t="s">
        <v>7643</v>
      </c>
      <c r="C3958" s="1" t="s">
        <v>1476</v>
      </c>
      <c r="D3958" s="3">
        <v>37500</v>
      </c>
      <c r="E3958" t="s">
        <v>7690</v>
      </c>
    </row>
    <row r="3959" spans="1:5" x14ac:dyDescent="0.2">
      <c r="A3959" s="1" t="s">
        <v>5014</v>
      </c>
      <c r="B3959" s="1" t="s">
        <v>7643</v>
      </c>
      <c r="C3959" s="1" t="s">
        <v>1526</v>
      </c>
      <c r="D3959" s="3">
        <v>15000</v>
      </c>
      <c r="E3959" t="s">
        <v>7690</v>
      </c>
    </row>
    <row r="3960" spans="1:5" x14ac:dyDescent="0.2">
      <c r="A3960" s="1" t="s">
        <v>4898</v>
      </c>
      <c r="B3960" s="1" t="s">
        <v>7643</v>
      </c>
      <c r="C3960" s="1" t="s">
        <v>1528</v>
      </c>
      <c r="D3960" s="3">
        <v>209500</v>
      </c>
      <c r="E3960" t="s">
        <v>7690</v>
      </c>
    </row>
    <row r="3961" spans="1:5" x14ac:dyDescent="0.2">
      <c r="A3961" s="1" t="s">
        <v>5187</v>
      </c>
      <c r="B3961" s="1" t="s">
        <v>7643</v>
      </c>
      <c r="C3961" s="1" t="s">
        <v>1548</v>
      </c>
      <c r="D3961" s="3">
        <v>25000</v>
      </c>
      <c r="E3961" t="s">
        <v>7690</v>
      </c>
    </row>
    <row r="3962" spans="1:5" x14ac:dyDescent="0.2">
      <c r="A3962" s="1" t="s">
        <v>5563</v>
      </c>
      <c r="B3962" s="1" t="s">
        <v>7643</v>
      </c>
      <c r="C3962" s="1" t="s">
        <v>1556</v>
      </c>
      <c r="D3962" s="3">
        <v>50000</v>
      </c>
      <c r="E3962" t="s">
        <v>7690</v>
      </c>
    </row>
    <row r="3963" spans="1:5" x14ac:dyDescent="0.2">
      <c r="A3963" s="1" t="s">
        <v>5091</v>
      </c>
      <c r="B3963" s="1" t="s">
        <v>7643</v>
      </c>
      <c r="C3963" s="1" t="s">
        <v>1571</v>
      </c>
      <c r="D3963" s="3">
        <v>88500</v>
      </c>
      <c r="E3963" t="s">
        <v>7690</v>
      </c>
    </row>
    <row r="3964" spans="1:5" x14ac:dyDescent="0.2">
      <c r="A3964" s="1" t="s">
        <v>4878</v>
      </c>
      <c r="B3964" s="1" t="s">
        <v>7643</v>
      </c>
      <c r="C3964" s="1" t="s">
        <v>3605</v>
      </c>
      <c r="D3964" s="3">
        <v>70000</v>
      </c>
      <c r="E3964" t="s">
        <v>7690</v>
      </c>
    </row>
    <row r="3965" spans="1:5" x14ac:dyDescent="0.2">
      <c r="A3965" s="1" t="s">
        <v>5591</v>
      </c>
      <c r="B3965" s="1" t="s">
        <v>7643</v>
      </c>
      <c r="C3965" s="1" t="s">
        <v>1595</v>
      </c>
      <c r="D3965" s="3">
        <v>88500</v>
      </c>
      <c r="E3965" t="s">
        <v>7690</v>
      </c>
    </row>
    <row r="3966" spans="1:5" x14ac:dyDescent="0.2">
      <c r="A3966" s="1" t="s">
        <v>4928</v>
      </c>
      <c r="B3966" s="1" t="s">
        <v>7643</v>
      </c>
      <c r="C3966" s="1" t="s">
        <v>1635</v>
      </c>
      <c r="D3966" s="3">
        <v>40000</v>
      </c>
      <c r="E3966" t="s">
        <v>7690</v>
      </c>
    </row>
    <row r="3967" spans="1:5" x14ac:dyDescent="0.2">
      <c r="A3967" s="1" t="s">
        <v>4952</v>
      </c>
      <c r="B3967" s="1" t="s">
        <v>7643</v>
      </c>
      <c r="C3967" s="1" t="s">
        <v>1639</v>
      </c>
      <c r="D3967" s="3">
        <v>7500</v>
      </c>
      <c r="E3967" t="s">
        <v>7690</v>
      </c>
    </row>
    <row r="3968" spans="1:5" x14ac:dyDescent="0.2">
      <c r="A3968" s="1" t="s">
        <v>5531</v>
      </c>
      <c r="B3968" s="1" t="s">
        <v>7643</v>
      </c>
      <c r="C3968" s="1" t="s">
        <v>5532</v>
      </c>
      <c r="D3968" s="3">
        <v>10000</v>
      </c>
      <c r="E3968" t="s">
        <v>7690</v>
      </c>
    </row>
    <row r="3969" spans="1:5" x14ac:dyDescent="0.2">
      <c r="A3969" s="1" t="s">
        <v>4833</v>
      </c>
      <c r="B3969" s="1" t="s">
        <v>7643</v>
      </c>
      <c r="C3969" s="1" t="s">
        <v>1663</v>
      </c>
      <c r="D3969" s="3">
        <v>21500</v>
      </c>
      <c r="E3969" t="s">
        <v>7690</v>
      </c>
    </row>
    <row r="3970" spans="1:5" x14ac:dyDescent="0.2">
      <c r="A3970" s="1" t="s">
        <v>4931</v>
      </c>
      <c r="B3970" s="1" t="s">
        <v>7643</v>
      </c>
      <c r="C3970" s="1" t="s">
        <v>4246</v>
      </c>
      <c r="D3970" s="3">
        <v>23500</v>
      </c>
      <c r="E3970" t="s">
        <v>7690</v>
      </c>
    </row>
    <row r="3971" spans="1:5" x14ac:dyDescent="0.2">
      <c r="A3971" s="1" t="s">
        <v>5111</v>
      </c>
      <c r="B3971" s="1" t="s">
        <v>7643</v>
      </c>
      <c r="C3971" s="1" t="s">
        <v>2702</v>
      </c>
      <c r="D3971" s="3">
        <v>10000</v>
      </c>
      <c r="E3971" t="s">
        <v>7690</v>
      </c>
    </row>
    <row r="3972" spans="1:5" x14ac:dyDescent="0.2">
      <c r="A3972" s="1" t="s">
        <v>5578</v>
      </c>
      <c r="B3972" s="1" t="s">
        <v>7643</v>
      </c>
      <c r="C3972" s="1" t="s">
        <v>1683</v>
      </c>
      <c r="D3972" s="3">
        <v>15000</v>
      </c>
      <c r="E3972" t="s">
        <v>7690</v>
      </c>
    </row>
    <row r="3973" spans="1:5" x14ac:dyDescent="0.2">
      <c r="A3973" s="1" t="s">
        <v>4781</v>
      </c>
      <c r="B3973" s="1" t="s">
        <v>7643</v>
      </c>
      <c r="C3973" s="1" t="s">
        <v>2720</v>
      </c>
      <c r="D3973" s="3">
        <v>7500</v>
      </c>
      <c r="E3973" t="s">
        <v>7690</v>
      </c>
    </row>
    <row r="3974" spans="1:5" x14ac:dyDescent="0.2">
      <c r="A3974" s="1" t="s">
        <v>5569</v>
      </c>
      <c r="B3974" s="1" t="s">
        <v>7643</v>
      </c>
      <c r="C3974" s="1" t="s">
        <v>3687</v>
      </c>
      <c r="D3974" s="3">
        <v>5000</v>
      </c>
      <c r="E3974" t="s">
        <v>7690</v>
      </c>
    </row>
    <row r="3975" spans="1:5" x14ac:dyDescent="0.2">
      <c r="A3975" s="1" t="s">
        <v>4688</v>
      </c>
      <c r="B3975" s="1" t="s">
        <v>7643</v>
      </c>
      <c r="C3975" s="1" t="s">
        <v>1745</v>
      </c>
      <c r="D3975" s="3">
        <v>25000</v>
      </c>
      <c r="E3975" t="s">
        <v>7690</v>
      </c>
    </row>
    <row r="3976" spans="1:5" x14ac:dyDescent="0.2">
      <c r="A3976" s="1" t="s">
        <v>5151</v>
      </c>
      <c r="B3976" s="1" t="s">
        <v>7643</v>
      </c>
      <c r="C3976" s="1" t="s">
        <v>1749</v>
      </c>
      <c r="D3976" s="3">
        <v>65000</v>
      </c>
      <c r="E3976" t="s">
        <v>7690</v>
      </c>
    </row>
    <row r="3977" spans="1:5" x14ac:dyDescent="0.2">
      <c r="A3977" s="1" t="s">
        <v>4718</v>
      </c>
      <c r="B3977" s="1" t="s">
        <v>7643</v>
      </c>
      <c r="C3977" s="1" t="s">
        <v>60</v>
      </c>
      <c r="D3977" s="3">
        <v>175000</v>
      </c>
      <c r="E3977" s="2" t="s">
        <v>7652</v>
      </c>
    </row>
    <row r="3978" spans="1:5" x14ac:dyDescent="0.2">
      <c r="A3978" s="1" t="s">
        <v>5504</v>
      </c>
      <c r="B3978" s="1" t="s">
        <v>7643</v>
      </c>
      <c r="C3978" s="1" t="s">
        <v>160</v>
      </c>
      <c r="D3978" s="3">
        <v>15000</v>
      </c>
      <c r="E3978" t="s">
        <v>7652</v>
      </c>
    </row>
    <row r="3979" spans="1:5" x14ac:dyDescent="0.2">
      <c r="A3979" s="1" t="s">
        <v>5059</v>
      </c>
      <c r="B3979" s="1" t="s">
        <v>7643</v>
      </c>
      <c r="C3979" s="1" t="s">
        <v>188</v>
      </c>
      <c r="D3979" s="3">
        <v>25000</v>
      </c>
      <c r="E3979" t="s">
        <v>7652</v>
      </c>
    </row>
    <row r="3980" spans="1:5" x14ac:dyDescent="0.2">
      <c r="A3980" s="1" t="s">
        <v>5482</v>
      </c>
      <c r="B3980" s="1" t="s">
        <v>7643</v>
      </c>
      <c r="C3980" s="1" t="s">
        <v>270</v>
      </c>
      <c r="D3980" s="3">
        <v>141500</v>
      </c>
      <c r="E3980" t="s">
        <v>7652</v>
      </c>
    </row>
    <row r="3981" spans="1:5" x14ac:dyDescent="0.2">
      <c r="A3981" s="1" t="s">
        <v>5159</v>
      </c>
      <c r="B3981" s="1" t="s">
        <v>7643</v>
      </c>
      <c r="C3981" s="1" t="s">
        <v>358</v>
      </c>
      <c r="D3981" s="3">
        <v>200000</v>
      </c>
      <c r="E3981" t="s">
        <v>7652</v>
      </c>
    </row>
    <row r="3982" spans="1:5" x14ac:dyDescent="0.2">
      <c r="A3982" s="1" t="s">
        <v>4998</v>
      </c>
      <c r="B3982" s="1" t="s">
        <v>7643</v>
      </c>
      <c r="C3982" s="1" t="s">
        <v>360</v>
      </c>
      <c r="D3982" s="3">
        <v>50000</v>
      </c>
      <c r="E3982" t="s">
        <v>7652</v>
      </c>
    </row>
    <row r="3983" spans="1:5" x14ac:dyDescent="0.2">
      <c r="A3983" s="1" t="s">
        <v>4704</v>
      </c>
      <c r="B3983" s="1" t="s">
        <v>7643</v>
      </c>
      <c r="C3983" s="1" t="s">
        <v>378</v>
      </c>
      <c r="D3983" s="3">
        <v>7000</v>
      </c>
      <c r="E3983" t="s">
        <v>7652</v>
      </c>
    </row>
    <row r="3984" spans="1:5" x14ac:dyDescent="0.2">
      <c r="A3984" s="1" t="s">
        <v>4891</v>
      </c>
      <c r="B3984" s="1" t="s">
        <v>7643</v>
      </c>
      <c r="C3984" s="1" t="s">
        <v>408</v>
      </c>
      <c r="D3984" s="3">
        <v>20000</v>
      </c>
      <c r="E3984" s="2" t="s">
        <v>7652</v>
      </c>
    </row>
    <row r="3985" spans="1:5" x14ac:dyDescent="0.2">
      <c r="A3985" s="1" t="s">
        <v>5326</v>
      </c>
      <c r="B3985" s="1" t="s">
        <v>7643</v>
      </c>
      <c r="C3985" s="1" t="s">
        <v>410</v>
      </c>
      <c r="D3985" s="3">
        <v>255000</v>
      </c>
      <c r="E3985" t="s">
        <v>7652</v>
      </c>
    </row>
    <row r="3986" spans="1:5" x14ac:dyDescent="0.2">
      <c r="A3986" s="1" t="s">
        <v>4726</v>
      </c>
      <c r="B3986" s="1" t="s">
        <v>7643</v>
      </c>
      <c r="C3986" s="1" t="s">
        <v>428</v>
      </c>
      <c r="D3986" s="3">
        <v>5000</v>
      </c>
      <c r="E3986" t="s">
        <v>7652</v>
      </c>
    </row>
    <row r="3987" spans="1:5" x14ac:dyDescent="0.2">
      <c r="A3987" s="1" t="s">
        <v>5042</v>
      </c>
      <c r="B3987" s="1" t="s">
        <v>7643</v>
      </c>
      <c r="C3987" s="1" t="s">
        <v>2989</v>
      </c>
      <c r="D3987" s="3">
        <v>65000</v>
      </c>
      <c r="E3987" t="s">
        <v>7652</v>
      </c>
    </row>
    <row r="3988" spans="1:5" x14ac:dyDescent="0.2">
      <c r="A3988" s="1" t="s">
        <v>5429</v>
      </c>
      <c r="B3988" s="1" t="s">
        <v>7643</v>
      </c>
      <c r="C3988" s="1" t="s">
        <v>540</v>
      </c>
      <c r="D3988" s="3">
        <v>25000</v>
      </c>
      <c r="E3988" t="s">
        <v>7652</v>
      </c>
    </row>
    <row r="3989" spans="1:5" x14ac:dyDescent="0.2">
      <c r="A3989" s="1" t="s">
        <v>5148</v>
      </c>
      <c r="B3989" s="1" t="s">
        <v>7643</v>
      </c>
      <c r="C3989" s="1" t="s">
        <v>5149</v>
      </c>
      <c r="D3989" s="3">
        <v>15000</v>
      </c>
      <c r="E3989" t="s">
        <v>7652</v>
      </c>
    </row>
    <row r="3990" spans="1:5" x14ac:dyDescent="0.2">
      <c r="A3990" s="1" t="s">
        <v>4738</v>
      </c>
      <c r="B3990" s="1" t="s">
        <v>7643</v>
      </c>
      <c r="C3990" s="1" t="s">
        <v>660</v>
      </c>
      <c r="D3990" s="3">
        <v>21500</v>
      </c>
      <c r="E3990" t="s">
        <v>7652</v>
      </c>
    </row>
    <row r="3991" spans="1:5" x14ac:dyDescent="0.2">
      <c r="A3991" s="1" t="s">
        <v>4768</v>
      </c>
      <c r="B3991" s="1" t="s">
        <v>7643</v>
      </c>
      <c r="C3991" s="1" t="s">
        <v>668</v>
      </c>
      <c r="D3991" s="3">
        <v>125000</v>
      </c>
      <c r="E3991" s="2" t="s">
        <v>7652</v>
      </c>
    </row>
    <row r="3992" spans="1:5" x14ac:dyDescent="0.2">
      <c r="A3992" s="1" t="s">
        <v>4795</v>
      </c>
      <c r="B3992" s="1" t="s">
        <v>7643</v>
      </c>
      <c r="C3992" s="1" t="s">
        <v>708</v>
      </c>
      <c r="D3992" s="3">
        <v>14000</v>
      </c>
      <c r="E3992" t="s">
        <v>7652</v>
      </c>
    </row>
    <row r="3993" spans="1:5" x14ac:dyDescent="0.2">
      <c r="A3993" s="1" t="s">
        <v>5413</v>
      </c>
      <c r="B3993" s="1" t="s">
        <v>7643</v>
      </c>
      <c r="C3993" s="1" t="s">
        <v>3163</v>
      </c>
      <c r="D3993" s="3">
        <v>20000</v>
      </c>
      <c r="E3993" t="s">
        <v>7652</v>
      </c>
    </row>
    <row r="3994" spans="1:5" x14ac:dyDescent="0.2">
      <c r="A3994" s="1" t="s">
        <v>5465</v>
      </c>
      <c r="B3994" s="1" t="s">
        <v>7643</v>
      </c>
      <c r="C3994" s="1" t="s">
        <v>808</v>
      </c>
      <c r="D3994" s="3">
        <v>125000</v>
      </c>
      <c r="E3994" t="s">
        <v>7652</v>
      </c>
    </row>
    <row r="3995" spans="1:5" x14ac:dyDescent="0.2">
      <c r="A3995" s="1" t="s">
        <v>5506</v>
      </c>
      <c r="B3995" s="1" t="s">
        <v>7643</v>
      </c>
      <c r="C3995" s="1" t="s">
        <v>820</v>
      </c>
      <c r="D3995" s="3">
        <v>150000</v>
      </c>
      <c r="E3995" s="2" t="s">
        <v>7652</v>
      </c>
    </row>
    <row r="3996" spans="1:5" x14ac:dyDescent="0.2">
      <c r="A3996" s="1" t="s">
        <v>4788</v>
      </c>
      <c r="B3996" s="1" t="s">
        <v>7643</v>
      </c>
      <c r="C3996" s="1" t="s">
        <v>830</v>
      </c>
      <c r="D3996" s="3">
        <v>225000</v>
      </c>
      <c r="E3996" t="s">
        <v>7652</v>
      </c>
    </row>
    <row r="3997" spans="1:5" x14ac:dyDescent="0.2">
      <c r="A3997" s="1" t="s">
        <v>5543</v>
      </c>
      <c r="B3997" s="1" t="s">
        <v>7643</v>
      </c>
      <c r="C3997" s="1" t="s">
        <v>834</v>
      </c>
      <c r="D3997" s="3">
        <v>60000</v>
      </c>
      <c r="E3997" t="s">
        <v>7652</v>
      </c>
    </row>
    <row r="3998" spans="1:5" x14ac:dyDescent="0.2">
      <c r="A3998" s="1" t="s">
        <v>5315</v>
      </c>
      <c r="B3998" s="1" t="s">
        <v>7643</v>
      </c>
      <c r="C3998" s="1" t="s">
        <v>836</v>
      </c>
      <c r="D3998" s="3">
        <v>50000</v>
      </c>
      <c r="E3998" t="s">
        <v>7652</v>
      </c>
    </row>
    <row r="3999" spans="1:5" x14ac:dyDescent="0.2">
      <c r="A3999" s="1" t="s">
        <v>5056</v>
      </c>
      <c r="B3999" s="1" t="s">
        <v>7643</v>
      </c>
      <c r="C3999" s="1" t="s">
        <v>850</v>
      </c>
      <c r="D3999" s="3">
        <v>165000</v>
      </c>
      <c r="E3999" t="s">
        <v>7652</v>
      </c>
    </row>
    <row r="4000" spans="1:5" x14ac:dyDescent="0.2">
      <c r="A4000" s="1" t="s">
        <v>4905</v>
      </c>
      <c r="B4000" s="1" t="s">
        <v>7643</v>
      </c>
      <c r="C4000" s="1" t="s">
        <v>882</v>
      </c>
      <c r="D4000" s="3">
        <v>75000</v>
      </c>
      <c r="E4000" t="s">
        <v>7652</v>
      </c>
    </row>
    <row r="4001" spans="1:5" x14ac:dyDescent="0.2">
      <c r="A4001" s="1" t="s">
        <v>5605</v>
      </c>
      <c r="B4001" s="1" t="s">
        <v>7643</v>
      </c>
      <c r="C4001" s="1" t="s">
        <v>3763</v>
      </c>
      <c r="D4001" s="3">
        <v>25000</v>
      </c>
      <c r="E4001" t="s">
        <v>7652</v>
      </c>
    </row>
    <row r="4002" spans="1:5" x14ac:dyDescent="0.2">
      <c r="A4002" s="1" t="s">
        <v>5384</v>
      </c>
      <c r="B4002" s="1" t="s">
        <v>7643</v>
      </c>
      <c r="C4002" s="1" t="s">
        <v>948</v>
      </c>
      <c r="D4002" s="3">
        <v>100000</v>
      </c>
      <c r="E4002" t="s">
        <v>7652</v>
      </c>
    </row>
    <row r="4003" spans="1:5" x14ac:dyDescent="0.2">
      <c r="A4003" s="1" t="s">
        <v>4722</v>
      </c>
      <c r="B4003" s="1" t="s">
        <v>7643</v>
      </c>
      <c r="C4003" s="1" t="s">
        <v>954</v>
      </c>
      <c r="D4003" s="3">
        <v>160000</v>
      </c>
      <c r="E4003" s="2" t="s">
        <v>7652</v>
      </c>
    </row>
    <row r="4004" spans="1:5" x14ac:dyDescent="0.2">
      <c r="A4004" s="1" t="s">
        <v>5614</v>
      </c>
      <c r="B4004" s="1" t="s">
        <v>7643</v>
      </c>
      <c r="C4004" s="1" t="s">
        <v>1044</v>
      </c>
      <c r="D4004" s="3">
        <v>22500</v>
      </c>
      <c r="E4004" t="s">
        <v>7652</v>
      </c>
    </row>
    <row r="4005" spans="1:5" x14ac:dyDescent="0.2">
      <c r="A4005" s="1" t="s">
        <v>4880</v>
      </c>
      <c r="B4005" s="1" t="s">
        <v>7643</v>
      </c>
      <c r="C4005" s="1" t="s">
        <v>3880</v>
      </c>
      <c r="D4005" s="3">
        <v>55000</v>
      </c>
      <c r="E4005" t="s">
        <v>7652</v>
      </c>
    </row>
    <row r="4006" spans="1:5" x14ac:dyDescent="0.2">
      <c r="A4006" s="1" t="s">
        <v>4743</v>
      </c>
      <c r="B4006" s="1" t="s">
        <v>7643</v>
      </c>
      <c r="C4006" s="1" t="s">
        <v>1056</v>
      </c>
      <c r="D4006" s="3">
        <v>15000</v>
      </c>
      <c r="E4006" t="s">
        <v>7652</v>
      </c>
    </row>
    <row r="4007" spans="1:5" x14ac:dyDescent="0.2">
      <c r="A4007" s="1" t="s">
        <v>5455</v>
      </c>
      <c r="B4007" s="1" t="s">
        <v>7643</v>
      </c>
      <c r="C4007" s="1" t="s">
        <v>5456</v>
      </c>
      <c r="D4007" s="3">
        <v>15000</v>
      </c>
      <c r="E4007" t="s">
        <v>7652</v>
      </c>
    </row>
    <row r="4008" spans="1:5" x14ac:dyDescent="0.2">
      <c r="A4008" s="1" t="s">
        <v>4814</v>
      </c>
      <c r="B4008" s="1" t="s">
        <v>7643</v>
      </c>
      <c r="C4008" s="1" t="s">
        <v>1058</v>
      </c>
      <c r="D4008" s="3">
        <v>70000</v>
      </c>
      <c r="E4008" t="s">
        <v>7652</v>
      </c>
    </row>
    <row r="4009" spans="1:5" x14ac:dyDescent="0.2">
      <c r="A4009" s="1" t="s">
        <v>5526</v>
      </c>
      <c r="B4009" s="1" t="s">
        <v>7643</v>
      </c>
      <c r="C4009" s="1" t="s">
        <v>1062</v>
      </c>
      <c r="D4009" s="3">
        <v>85000</v>
      </c>
      <c r="E4009" t="s">
        <v>7652</v>
      </c>
    </row>
    <row r="4010" spans="1:5" x14ac:dyDescent="0.2">
      <c r="A4010" s="1" t="s">
        <v>4676</v>
      </c>
      <c r="B4010" s="1" t="s">
        <v>7643</v>
      </c>
      <c r="C4010" s="1" t="s">
        <v>1064</v>
      </c>
      <c r="D4010" s="3">
        <v>56500</v>
      </c>
      <c r="E4010" t="s">
        <v>7652</v>
      </c>
    </row>
    <row r="4011" spans="1:5" x14ac:dyDescent="0.2">
      <c r="A4011" s="1" t="s">
        <v>5095</v>
      </c>
      <c r="B4011" s="1" t="s">
        <v>7643</v>
      </c>
      <c r="C4011" s="1" t="s">
        <v>1086</v>
      </c>
      <c r="D4011" s="3">
        <v>15000</v>
      </c>
      <c r="E4011" t="s">
        <v>7652</v>
      </c>
    </row>
    <row r="4012" spans="1:5" x14ac:dyDescent="0.2">
      <c r="A4012" s="1" t="s">
        <v>4959</v>
      </c>
      <c r="B4012" s="1" t="s">
        <v>7643</v>
      </c>
      <c r="C4012" s="1" t="s">
        <v>1100</v>
      </c>
      <c r="D4012" s="3">
        <v>25000</v>
      </c>
      <c r="E4012" s="2" t="s">
        <v>7652</v>
      </c>
    </row>
    <row r="4013" spans="1:5" x14ac:dyDescent="0.2">
      <c r="A4013" s="1" t="s">
        <v>5382</v>
      </c>
      <c r="B4013" s="1" t="s">
        <v>7643</v>
      </c>
      <c r="C4013" s="1" t="s">
        <v>5383</v>
      </c>
      <c r="D4013" s="3">
        <v>5000</v>
      </c>
      <c r="E4013" s="2" t="s">
        <v>7652</v>
      </c>
    </row>
    <row r="4014" spans="1:5" x14ac:dyDescent="0.2">
      <c r="A4014" s="1" t="s">
        <v>4774</v>
      </c>
      <c r="B4014" s="1" t="s">
        <v>7643</v>
      </c>
      <c r="C4014" s="1" t="s">
        <v>1124</v>
      </c>
      <c r="D4014" s="3">
        <v>80000</v>
      </c>
      <c r="E4014" t="s">
        <v>7652</v>
      </c>
    </row>
    <row r="4015" spans="1:5" x14ac:dyDescent="0.2">
      <c r="A4015" s="1" t="s">
        <v>5579</v>
      </c>
      <c r="B4015" s="1" t="s">
        <v>7643</v>
      </c>
      <c r="C4015" s="1" t="s">
        <v>1186</v>
      </c>
      <c r="D4015" s="3">
        <v>161500</v>
      </c>
      <c r="E4015" t="s">
        <v>7652</v>
      </c>
    </row>
    <row r="4016" spans="1:5" x14ac:dyDescent="0.2">
      <c r="A4016" s="1" t="s">
        <v>5045</v>
      </c>
      <c r="B4016" s="1" t="s">
        <v>7643</v>
      </c>
      <c r="C4016" s="1" t="s">
        <v>1190</v>
      </c>
      <c r="D4016" s="3">
        <v>80000</v>
      </c>
      <c r="E4016" t="s">
        <v>7652</v>
      </c>
    </row>
    <row r="4017" spans="1:5" x14ac:dyDescent="0.2">
      <c r="A4017" s="1" t="s">
        <v>4786</v>
      </c>
      <c r="B4017" s="1" t="s">
        <v>7643</v>
      </c>
      <c r="C4017" s="1" t="s">
        <v>1250</v>
      </c>
      <c r="D4017" s="3">
        <v>25000</v>
      </c>
      <c r="E4017" t="s">
        <v>7652</v>
      </c>
    </row>
    <row r="4018" spans="1:5" x14ac:dyDescent="0.2">
      <c r="A4018" s="1" t="s">
        <v>5150</v>
      </c>
      <c r="B4018" s="1" t="s">
        <v>7643</v>
      </c>
      <c r="C4018" s="1" t="s">
        <v>1300</v>
      </c>
      <c r="D4018" s="3">
        <v>100000</v>
      </c>
      <c r="E4018" t="s">
        <v>7652</v>
      </c>
    </row>
    <row r="4019" spans="1:5" x14ac:dyDescent="0.2">
      <c r="A4019" s="1" t="s">
        <v>5130</v>
      </c>
      <c r="B4019" s="1" t="s">
        <v>7643</v>
      </c>
      <c r="C4019" s="1" t="s">
        <v>1356</v>
      </c>
      <c r="D4019" s="3">
        <v>32500</v>
      </c>
      <c r="E4019" t="s">
        <v>7652</v>
      </c>
    </row>
    <row r="4020" spans="1:5" x14ac:dyDescent="0.2">
      <c r="A4020" s="1" t="s">
        <v>4855</v>
      </c>
      <c r="B4020" s="1" t="s">
        <v>7643</v>
      </c>
      <c r="C4020" s="1" t="s">
        <v>1450</v>
      </c>
      <c r="D4020" s="3">
        <v>22000</v>
      </c>
      <c r="E4020" t="s">
        <v>7652</v>
      </c>
    </row>
    <row r="4021" spans="1:5" x14ac:dyDescent="0.2">
      <c r="A4021" s="1" t="s">
        <v>5161</v>
      </c>
      <c r="B4021" s="1" t="s">
        <v>7643</v>
      </c>
      <c r="C4021" s="1" t="s">
        <v>1486</v>
      </c>
      <c r="D4021" s="3">
        <v>15000</v>
      </c>
      <c r="E4021" s="2" t="s">
        <v>7652</v>
      </c>
    </row>
    <row r="4022" spans="1:5" x14ac:dyDescent="0.2">
      <c r="A4022" s="1" t="s">
        <v>5213</v>
      </c>
      <c r="B4022" s="1" t="s">
        <v>7643</v>
      </c>
      <c r="C4022" s="1" t="s">
        <v>1494</v>
      </c>
      <c r="D4022" s="3">
        <v>20000</v>
      </c>
      <c r="E4022" t="s">
        <v>7652</v>
      </c>
    </row>
    <row r="4023" spans="1:5" x14ac:dyDescent="0.2">
      <c r="A4023" s="1" t="s">
        <v>5434</v>
      </c>
      <c r="B4023" s="1" t="s">
        <v>7643</v>
      </c>
      <c r="C4023" s="1" t="s">
        <v>1500</v>
      </c>
      <c r="D4023" s="3">
        <v>15000</v>
      </c>
      <c r="E4023" t="s">
        <v>7652</v>
      </c>
    </row>
    <row r="4024" spans="1:5" x14ac:dyDescent="0.2">
      <c r="A4024" s="1" t="s">
        <v>4832</v>
      </c>
      <c r="B4024" s="1" t="s">
        <v>7643</v>
      </c>
      <c r="C4024" s="1" t="s">
        <v>1514</v>
      </c>
      <c r="D4024" s="3">
        <v>175000</v>
      </c>
      <c r="E4024" t="s">
        <v>7652</v>
      </c>
    </row>
    <row r="4025" spans="1:5" x14ac:dyDescent="0.2">
      <c r="A4025" s="1" t="s">
        <v>5411</v>
      </c>
      <c r="B4025" s="1" t="s">
        <v>7643</v>
      </c>
      <c r="C4025" s="1" t="s">
        <v>1516</v>
      </c>
      <c r="D4025" s="3">
        <v>15000</v>
      </c>
      <c r="E4025" t="s">
        <v>7652</v>
      </c>
    </row>
    <row r="4026" spans="1:5" x14ac:dyDescent="0.2">
      <c r="A4026" s="1" t="s">
        <v>5610</v>
      </c>
      <c r="B4026" s="1" t="s">
        <v>7643</v>
      </c>
      <c r="C4026" s="1" t="s">
        <v>1520</v>
      </c>
      <c r="D4026" s="3">
        <v>125000</v>
      </c>
      <c r="E4026" s="2" t="s">
        <v>7652</v>
      </c>
    </row>
    <row r="4027" spans="1:5" x14ac:dyDescent="0.2">
      <c r="A4027" s="1" t="s">
        <v>5168</v>
      </c>
      <c r="B4027" s="1" t="s">
        <v>7643</v>
      </c>
      <c r="C4027" s="1" t="s">
        <v>5169</v>
      </c>
      <c r="D4027" s="3">
        <v>85555</v>
      </c>
      <c r="E4027" t="s">
        <v>7652</v>
      </c>
    </row>
    <row r="4028" spans="1:5" x14ac:dyDescent="0.2">
      <c r="A4028" s="1" t="s">
        <v>5430</v>
      </c>
      <c r="B4028" s="1" t="s">
        <v>7643</v>
      </c>
      <c r="C4028" s="1" t="s">
        <v>1655</v>
      </c>
      <c r="D4028" s="3">
        <v>25000</v>
      </c>
      <c r="E4028" t="s">
        <v>7652</v>
      </c>
    </row>
    <row r="4029" spans="1:5" x14ac:dyDescent="0.2">
      <c r="A4029" s="1" t="s">
        <v>5522</v>
      </c>
      <c r="B4029" s="1" t="s">
        <v>7643</v>
      </c>
      <c r="C4029" s="1" t="s">
        <v>1707</v>
      </c>
      <c r="D4029" s="3">
        <v>17500</v>
      </c>
      <c r="E4029" t="s">
        <v>7652</v>
      </c>
    </row>
    <row r="4030" spans="1:5" x14ac:dyDescent="0.2">
      <c r="A4030" s="1" t="s">
        <v>5158</v>
      </c>
      <c r="B4030" s="1" t="s">
        <v>7643</v>
      </c>
      <c r="C4030" s="1" t="s">
        <v>1725</v>
      </c>
      <c r="D4030" s="3">
        <v>86500</v>
      </c>
      <c r="E4030" t="s">
        <v>7652</v>
      </c>
    </row>
    <row r="4031" spans="1:5" x14ac:dyDescent="0.2">
      <c r="A4031" s="1" t="s">
        <v>5249</v>
      </c>
      <c r="B4031" s="1" t="s">
        <v>7643</v>
      </c>
      <c r="C4031" s="1" t="s">
        <v>1753</v>
      </c>
      <c r="D4031" s="3">
        <v>24000</v>
      </c>
      <c r="E4031" t="s">
        <v>7652</v>
      </c>
    </row>
    <row r="4032" spans="1:5" x14ac:dyDescent="0.2">
      <c r="A4032" s="1" t="s">
        <v>5094</v>
      </c>
      <c r="B4032" s="1" t="s">
        <v>7643</v>
      </c>
      <c r="C4032" s="1" t="s">
        <v>4650</v>
      </c>
      <c r="D4032" s="3">
        <v>70000</v>
      </c>
      <c r="E4032" s="2" t="s">
        <v>7649</v>
      </c>
    </row>
    <row r="4033" spans="1:5" x14ac:dyDescent="0.2">
      <c r="A4033" s="1" t="s">
        <v>5524</v>
      </c>
      <c r="B4033" s="1" t="s">
        <v>7643</v>
      </c>
      <c r="C4033" s="1" t="s">
        <v>56</v>
      </c>
      <c r="D4033" s="3">
        <v>50000</v>
      </c>
      <c r="E4033" t="s">
        <v>7649</v>
      </c>
    </row>
    <row r="4034" spans="1:5" x14ac:dyDescent="0.2">
      <c r="A4034" s="1" t="s">
        <v>5221</v>
      </c>
      <c r="B4034" s="1" t="s">
        <v>7643</v>
      </c>
      <c r="C4034" s="1" t="s">
        <v>70</v>
      </c>
      <c r="D4034" s="3">
        <v>25000</v>
      </c>
      <c r="E4034" t="s">
        <v>7649</v>
      </c>
    </row>
    <row r="4035" spans="1:5" x14ac:dyDescent="0.2">
      <c r="A4035" s="1" t="s">
        <v>5210</v>
      </c>
      <c r="B4035" s="1" t="s">
        <v>7643</v>
      </c>
      <c r="C4035" s="1" t="s">
        <v>1822</v>
      </c>
      <c r="D4035" s="3">
        <v>18750</v>
      </c>
      <c r="E4035" t="s">
        <v>7649</v>
      </c>
    </row>
    <row r="4036" spans="1:5" x14ac:dyDescent="0.2">
      <c r="A4036" s="1" t="s">
        <v>4780</v>
      </c>
      <c r="B4036" s="1" t="s">
        <v>7643</v>
      </c>
      <c r="C4036" s="1" t="s">
        <v>76</v>
      </c>
      <c r="D4036" s="3">
        <v>25000</v>
      </c>
      <c r="E4036" t="s">
        <v>7649</v>
      </c>
    </row>
    <row r="4037" spans="1:5" x14ac:dyDescent="0.2">
      <c r="A4037" s="1" t="s">
        <v>5219</v>
      </c>
      <c r="B4037" s="1" t="s">
        <v>7643</v>
      </c>
      <c r="C4037" s="1" t="s">
        <v>78</v>
      </c>
      <c r="D4037" s="3">
        <v>35000</v>
      </c>
      <c r="E4037" t="s">
        <v>7649</v>
      </c>
    </row>
    <row r="4038" spans="1:5" x14ac:dyDescent="0.2">
      <c r="A4038" s="1" t="s">
        <v>5476</v>
      </c>
      <c r="B4038" s="1" t="s">
        <v>7643</v>
      </c>
      <c r="C4038" s="1" t="s">
        <v>92</v>
      </c>
      <c r="D4038" s="3">
        <v>5000</v>
      </c>
      <c r="E4038" t="s">
        <v>7649</v>
      </c>
    </row>
    <row r="4039" spans="1:5" x14ac:dyDescent="0.2">
      <c r="A4039" s="1" t="s">
        <v>4861</v>
      </c>
      <c r="B4039" s="1" t="s">
        <v>7643</v>
      </c>
      <c r="C4039" s="1" t="s">
        <v>1836</v>
      </c>
      <c r="D4039" s="3">
        <v>5000</v>
      </c>
      <c r="E4039" t="s">
        <v>7649</v>
      </c>
    </row>
    <row r="4040" spans="1:5" x14ac:dyDescent="0.2">
      <c r="A4040" s="1" t="s">
        <v>5173</v>
      </c>
      <c r="B4040" s="1" t="s">
        <v>7643</v>
      </c>
      <c r="C4040" s="1" t="s">
        <v>108</v>
      </c>
      <c r="D4040" s="3">
        <v>5000</v>
      </c>
      <c r="E4040" t="s">
        <v>7649</v>
      </c>
    </row>
    <row r="4041" spans="1:5" x14ac:dyDescent="0.2">
      <c r="A4041" s="1" t="s">
        <v>5237</v>
      </c>
      <c r="B4041" s="1" t="s">
        <v>7643</v>
      </c>
      <c r="C4041" s="1" t="s">
        <v>126</v>
      </c>
      <c r="D4041" s="3">
        <v>5000</v>
      </c>
      <c r="E4041" t="s">
        <v>7649</v>
      </c>
    </row>
    <row r="4042" spans="1:5" x14ac:dyDescent="0.2">
      <c r="A4042" s="1" t="s">
        <v>4685</v>
      </c>
      <c r="B4042" s="1" t="s">
        <v>7643</v>
      </c>
      <c r="C4042" s="1" t="s">
        <v>156</v>
      </c>
      <c r="D4042" s="3">
        <v>15000</v>
      </c>
      <c r="E4042" t="s">
        <v>7649</v>
      </c>
    </row>
    <row r="4043" spans="1:5" x14ac:dyDescent="0.2">
      <c r="A4043" s="1" t="s">
        <v>5024</v>
      </c>
      <c r="B4043" s="1" t="s">
        <v>7643</v>
      </c>
      <c r="C4043" s="1" t="s">
        <v>166</v>
      </c>
      <c r="D4043" s="3">
        <v>12500</v>
      </c>
      <c r="E4043" t="s">
        <v>7649</v>
      </c>
    </row>
    <row r="4044" spans="1:5" x14ac:dyDescent="0.2">
      <c r="A4044" s="1" t="s">
        <v>5594</v>
      </c>
      <c r="B4044" s="1" t="s">
        <v>7643</v>
      </c>
      <c r="C4044" s="1" t="s">
        <v>184</v>
      </c>
      <c r="D4044" s="3">
        <v>35000</v>
      </c>
      <c r="E4044" t="s">
        <v>7649</v>
      </c>
    </row>
    <row r="4045" spans="1:5" x14ac:dyDescent="0.2">
      <c r="A4045" s="1" t="s">
        <v>5156</v>
      </c>
      <c r="B4045" s="1" t="s">
        <v>7643</v>
      </c>
      <c r="C4045" s="1" t="s">
        <v>186</v>
      </c>
      <c r="D4045" s="3">
        <v>65000</v>
      </c>
      <c r="E4045" t="s">
        <v>7649</v>
      </c>
    </row>
    <row r="4046" spans="1:5" x14ac:dyDescent="0.2">
      <c r="A4046" s="1" t="s">
        <v>4721</v>
      </c>
      <c r="B4046" s="1" t="s">
        <v>7643</v>
      </c>
      <c r="C4046" s="1" t="s">
        <v>204</v>
      </c>
      <c r="D4046" s="3">
        <v>15000</v>
      </c>
      <c r="E4046" t="s">
        <v>7649</v>
      </c>
    </row>
    <row r="4047" spans="1:5" x14ac:dyDescent="0.2">
      <c r="A4047" s="1" t="s">
        <v>4779</v>
      </c>
      <c r="B4047" s="1" t="s">
        <v>7643</v>
      </c>
      <c r="C4047" s="1" t="s">
        <v>208</v>
      </c>
      <c r="D4047" s="3">
        <v>15000</v>
      </c>
      <c r="E4047" t="s">
        <v>7649</v>
      </c>
    </row>
    <row r="4048" spans="1:5" x14ac:dyDescent="0.2">
      <c r="A4048" s="1" t="s">
        <v>5184</v>
      </c>
      <c r="B4048" s="1" t="s">
        <v>7643</v>
      </c>
      <c r="C4048" s="1" t="s">
        <v>220</v>
      </c>
      <c r="D4048" s="3">
        <v>15000</v>
      </c>
      <c r="E4048" t="s">
        <v>7649</v>
      </c>
    </row>
    <row r="4049" spans="1:5" x14ac:dyDescent="0.2">
      <c r="A4049" s="1" t="s">
        <v>5246</v>
      </c>
      <c r="B4049" s="1" t="s">
        <v>7643</v>
      </c>
      <c r="C4049" s="1" t="s">
        <v>2884</v>
      </c>
      <c r="D4049" s="3">
        <v>15000</v>
      </c>
      <c r="E4049" t="s">
        <v>7649</v>
      </c>
    </row>
    <row r="4050" spans="1:5" x14ac:dyDescent="0.2">
      <c r="A4050" s="1" t="s">
        <v>5541</v>
      </c>
      <c r="B4050" s="1" t="s">
        <v>7643</v>
      </c>
      <c r="C4050" s="1" t="s">
        <v>250</v>
      </c>
      <c r="D4050" s="3">
        <v>30000</v>
      </c>
      <c r="E4050" t="s">
        <v>7649</v>
      </c>
    </row>
    <row r="4051" spans="1:5" x14ac:dyDescent="0.2">
      <c r="A4051" s="1" t="s">
        <v>5037</v>
      </c>
      <c r="B4051" s="1" t="s">
        <v>7643</v>
      </c>
      <c r="C4051" s="1" t="s">
        <v>264</v>
      </c>
      <c r="D4051" s="3">
        <v>100500</v>
      </c>
      <c r="E4051" t="s">
        <v>7649</v>
      </c>
    </row>
    <row r="4052" spans="1:5" x14ac:dyDescent="0.2">
      <c r="A4052" s="1" t="s">
        <v>4763</v>
      </c>
      <c r="B4052" s="1" t="s">
        <v>7643</v>
      </c>
      <c r="C4052" s="1" t="s">
        <v>268</v>
      </c>
      <c r="D4052" s="3">
        <v>12500</v>
      </c>
      <c r="E4052" t="s">
        <v>7649</v>
      </c>
    </row>
    <row r="4053" spans="1:5" x14ac:dyDescent="0.2">
      <c r="A4053" s="1" t="s">
        <v>4886</v>
      </c>
      <c r="B4053" s="1" t="s">
        <v>7643</v>
      </c>
      <c r="C4053" s="1" t="s">
        <v>282</v>
      </c>
      <c r="D4053" s="3">
        <v>150000</v>
      </c>
      <c r="E4053" t="s">
        <v>7649</v>
      </c>
    </row>
    <row r="4054" spans="1:5" x14ac:dyDescent="0.2">
      <c r="A4054" s="1" t="s">
        <v>5337</v>
      </c>
      <c r="B4054" s="1" t="s">
        <v>7643</v>
      </c>
      <c r="C4054" s="1" t="s">
        <v>1945</v>
      </c>
      <c r="D4054" s="3">
        <v>7500</v>
      </c>
      <c r="E4054" t="s">
        <v>7649</v>
      </c>
    </row>
    <row r="4055" spans="1:5" x14ac:dyDescent="0.2">
      <c r="A4055" s="1" t="s">
        <v>4675</v>
      </c>
      <c r="B4055" s="1" t="s">
        <v>7643</v>
      </c>
      <c r="C4055" s="1" t="s">
        <v>1949</v>
      </c>
      <c r="D4055" s="3">
        <v>5000</v>
      </c>
      <c r="E4055" t="s">
        <v>7649</v>
      </c>
    </row>
    <row r="4056" spans="1:5" x14ac:dyDescent="0.2">
      <c r="A4056" s="1" t="s">
        <v>4729</v>
      </c>
      <c r="B4056" s="1" t="s">
        <v>7643</v>
      </c>
      <c r="C4056" s="1" t="s">
        <v>1955</v>
      </c>
      <c r="D4056" s="3">
        <v>7500</v>
      </c>
      <c r="E4056" t="s">
        <v>7649</v>
      </c>
    </row>
    <row r="4057" spans="1:5" x14ac:dyDescent="0.2">
      <c r="A4057" s="1" t="s">
        <v>5194</v>
      </c>
      <c r="B4057" s="1" t="s">
        <v>7643</v>
      </c>
      <c r="C4057" s="1" t="s">
        <v>332</v>
      </c>
      <c r="D4057" s="3">
        <v>43500</v>
      </c>
      <c r="E4057" s="2" t="s">
        <v>7649</v>
      </c>
    </row>
    <row r="4058" spans="1:5" x14ac:dyDescent="0.2">
      <c r="A4058" s="1" t="s">
        <v>5196</v>
      </c>
      <c r="B4058" s="1" t="s">
        <v>7643</v>
      </c>
      <c r="C4058" s="1" t="s">
        <v>336</v>
      </c>
      <c r="D4058" s="3">
        <v>5000</v>
      </c>
      <c r="E4058" t="s">
        <v>7649</v>
      </c>
    </row>
    <row r="4059" spans="1:5" x14ac:dyDescent="0.2">
      <c r="A4059" s="1" t="s">
        <v>4887</v>
      </c>
      <c r="B4059" s="1" t="s">
        <v>7643</v>
      </c>
      <c r="C4059" s="1" t="s">
        <v>338</v>
      </c>
      <c r="D4059" s="3">
        <v>25000</v>
      </c>
      <c r="E4059" t="s">
        <v>7649</v>
      </c>
    </row>
    <row r="4060" spans="1:5" x14ac:dyDescent="0.2">
      <c r="A4060" s="1" t="s">
        <v>4900</v>
      </c>
      <c r="B4060" s="1" t="s">
        <v>7643</v>
      </c>
      <c r="C4060" s="1" t="s">
        <v>340</v>
      </c>
      <c r="D4060" s="3">
        <v>25000</v>
      </c>
      <c r="E4060" t="s">
        <v>7649</v>
      </c>
    </row>
    <row r="4061" spans="1:5" x14ac:dyDescent="0.2">
      <c r="A4061" s="1" t="s">
        <v>4953</v>
      </c>
      <c r="B4061" s="1" t="s">
        <v>7643</v>
      </c>
      <c r="C4061" s="1" t="s">
        <v>346</v>
      </c>
      <c r="D4061" s="3">
        <v>10000</v>
      </c>
      <c r="E4061" t="s">
        <v>7649</v>
      </c>
    </row>
    <row r="4062" spans="1:5" x14ac:dyDescent="0.2">
      <c r="A4062" s="1" t="s">
        <v>5054</v>
      </c>
      <c r="B4062" s="1" t="s">
        <v>7643</v>
      </c>
      <c r="C4062" s="1" t="s">
        <v>392</v>
      </c>
      <c r="D4062" s="3">
        <v>5000</v>
      </c>
      <c r="E4062" t="s">
        <v>7649</v>
      </c>
    </row>
    <row r="4063" spans="1:5" x14ac:dyDescent="0.2">
      <c r="A4063" s="1" t="s">
        <v>4759</v>
      </c>
      <c r="B4063" s="1" t="s">
        <v>7643</v>
      </c>
      <c r="C4063" s="1" t="s">
        <v>420</v>
      </c>
      <c r="D4063" s="3">
        <v>15000</v>
      </c>
      <c r="E4063" t="s">
        <v>7649</v>
      </c>
    </row>
    <row r="4064" spans="1:5" x14ac:dyDescent="0.2">
      <c r="A4064" s="1" t="s">
        <v>5600</v>
      </c>
      <c r="B4064" s="1" t="s">
        <v>7643</v>
      </c>
      <c r="C4064" s="1" t="s">
        <v>422</v>
      </c>
      <c r="D4064" s="3">
        <v>5000</v>
      </c>
      <c r="E4064" t="s">
        <v>7649</v>
      </c>
    </row>
    <row r="4065" spans="1:5" x14ac:dyDescent="0.2">
      <c r="A4065" s="1" t="s">
        <v>5163</v>
      </c>
      <c r="B4065" s="1" t="s">
        <v>7643</v>
      </c>
      <c r="C4065" s="1" t="s">
        <v>434</v>
      </c>
      <c r="D4065" s="3">
        <v>5000</v>
      </c>
      <c r="E4065" t="s">
        <v>7649</v>
      </c>
    </row>
    <row r="4066" spans="1:5" x14ac:dyDescent="0.2">
      <c r="A4066" s="1" t="s">
        <v>5636</v>
      </c>
      <c r="B4066" s="1" t="s">
        <v>7643</v>
      </c>
      <c r="C4066" s="1" t="s">
        <v>2032</v>
      </c>
      <c r="D4066" s="3">
        <v>15000</v>
      </c>
      <c r="E4066" t="s">
        <v>7649</v>
      </c>
    </row>
    <row r="4067" spans="1:5" x14ac:dyDescent="0.2">
      <c r="A4067" s="1" t="s">
        <v>4984</v>
      </c>
      <c r="B4067" s="1" t="s">
        <v>7643</v>
      </c>
      <c r="C4067" s="1" t="s">
        <v>472</v>
      </c>
      <c r="D4067" s="3">
        <v>7500</v>
      </c>
      <c r="E4067" t="s">
        <v>7649</v>
      </c>
    </row>
    <row r="4068" spans="1:5" x14ac:dyDescent="0.2">
      <c r="A4068" s="1" t="s">
        <v>5576</v>
      </c>
      <c r="B4068" s="1" t="s">
        <v>7643</v>
      </c>
      <c r="C4068" s="1" t="s">
        <v>2070</v>
      </c>
      <c r="D4068" s="3">
        <v>10000</v>
      </c>
      <c r="E4068" t="s">
        <v>7649</v>
      </c>
    </row>
    <row r="4069" spans="1:5" x14ac:dyDescent="0.2">
      <c r="A4069" s="1" t="s">
        <v>5239</v>
      </c>
      <c r="B4069" s="1" t="s">
        <v>7643</v>
      </c>
      <c r="C4069" s="1" t="s">
        <v>510</v>
      </c>
      <c r="D4069" s="3">
        <v>7500</v>
      </c>
      <c r="E4069" t="s">
        <v>7649</v>
      </c>
    </row>
    <row r="4070" spans="1:5" x14ac:dyDescent="0.2">
      <c r="A4070" s="1" t="s">
        <v>5570</v>
      </c>
      <c r="B4070" s="1" t="s">
        <v>7643</v>
      </c>
      <c r="C4070" s="1" t="s">
        <v>518</v>
      </c>
      <c r="D4070" s="3">
        <v>15000</v>
      </c>
      <c r="E4070" t="s">
        <v>7649</v>
      </c>
    </row>
    <row r="4071" spans="1:5" x14ac:dyDescent="0.2">
      <c r="A4071" s="1" t="s">
        <v>5321</v>
      </c>
      <c r="B4071" s="1" t="s">
        <v>7643</v>
      </c>
      <c r="C4071" s="1" t="s">
        <v>5322</v>
      </c>
      <c r="D4071" s="3">
        <v>5000</v>
      </c>
      <c r="E4071" t="s">
        <v>7649</v>
      </c>
    </row>
    <row r="4072" spans="1:5" x14ac:dyDescent="0.2">
      <c r="A4072" s="1" t="s">
        <v>5100</v>
      </c>
      <c r="B4072" s="1" t="s">
        <v>7643</v>
      </c>
      <c r="C4072" s="1" t="s">
        <v>536</v>
      </c>
      <c r="D4072" s="3">
        <v>7500</v>
      </c>
      <c r="E4072" t="s">
        <v>7649</v>
      </c>
    </row>
    <row r="4073" spans="1:5" x14ac:dyDescent="0.2">
      <c r="A4073" s="1" t="s">
        <v>5051</v>
      </c>
      <c r="B4073" s="1" t="s">
        <v>7643</v>
      </c>
      <c r="C4073" s="1" t="s">
        <v>550</v>
      </c>
      <c r="D4073" s="3">
        <v>15000</v>
      </c>
      <c r="E4073" t="s">
        <v>7649</v>
      </c>
    </row>
    <row r="4074" spans="1:5" x14ac:dyDescent="0.2">
      <c r="A4074" s="1" t="s">
        <v>5307</v>
      </c>
      <c r="B4074" s="1" t="s">
        <v>7643</v>
      </c>
      <c r="C4074" s="1" t="s">
        <v>558</v>
      </c>
      <c r="D4074" s="3">
        <v>5000</v>
      </c>
      <c r="E4074" t="s">
        <v>7649</v>
      </c>
    </row>
    <row r="4075" spans="1:5" x14ac:dyDescent="0.2">
      <c r="A4075" s="1" t="s">
        <v>4736</v>
      </c>
      <c r="B4075" s="1" t="s">
        <v>7643</v>
      </c>
      <c r="C4075" s="1" t="s">
        <v>560</v>
      </c>
      <c r="D4075" s="3">
        <v>174000</v>
      </c>
      <c r="E4075" t="s">
        <v>7649</v>
      </c>
    </row>
    <row r="4076" spans="1:5" x14ac:dyDescent="0.2">
      <c r="A4076" s="1" t="s">
        <v>5081</v>
      </c>
      <c r="B4076" s="1" t="s">
        <v>7643</v>
      </c>
      <c r="C4076" s="1" t="s">
        <v>566</v>
      </c>
      <c r="D4076" s="3">
        <v>5000</v>
      </c>
      <c r="E4076" t="s">
        <v>7649</v>
      </c>
    </row>
    <row r="4077" spans="1:5" x14ac:dyDescent="0.2">
      <c r="A4077" s="1" t="s">
        <v>5404</v>
      </c>
      <c r="B4077" s="1" t="s">
        <v>7643</v>
      </c>
      <c r="C4077" s="1" t="s">
        <v>572</v>
      </c>
      <c r="D4077" s="3">
        <v>181000</v>
      </c>
      <c r="E4077" t="s">
        <v>7649</v>
      </c>
    </row>
    <row r="4078" spans="1:5" x14ac:dyDescent="0.2">
      <c r="A4078" s="1" t="s">
        <v>5323</v>
      </c>
      <c r="B4078" s="1" t="s">
        <v>7643</v>
      </c>
      <c r="C4078" s="1" t="s">
        <v>4325</v>
      </c>
      <c r="D4078" s="3">
        <v>10000</v>
      </c>
      <c r="E4078" t="s">
        <v>7649</v>
      </c>
    </row>
    <row r="4079" spans="1:5" x14ac:dyDescent="0.2">
      <c r="A4079" s="1" t="s">
        <v>4730</v>
      </c>
      <c r="B4079" s="1" t="s">
        <v>7643</v>
      </c>
      <c r="C4079" s="1" t="s">
        <v>4731</v>
      </c>
      <c r="D4079" s="3">
        <v>5000</v>
      </c>
      <c r="E4079" t="s">
        <v>7649</v>
      </c>
    </row>
    <row r="4080" spans="1:5" x14ac:dyDescent="0.2">
      <c r="A4080" s="1" t="s">
        <v>4990</v>
      </c>
      <c r="B4080" s="1" t="s">
        <v>7643</v>
      </c>
      <c r="C4080" s="1" t="s">
        <v>600</v>
      </c>
      <c r="D4080" s="3">
        <v>15000</v>
      </c>
      <c r="E4080" t="s">
        <v>7649</v>
      </c>
    </row>
    <row r="4081" spans="1:5" x14ac:dyDescent="0.2">
      <c r="A4081" s="1" t="s">
        <v>5527</v>
      </c>
      <c r="B4081" s="1" t="s">
        <v>7643</v>
      </c>
      <c r="C4081" s="1" t="s">
        <v>3079</v>
      </c>
      <c r="D4081" s="3">
        <v>5000</v>
      </c>
      <c r="E4081" t="s">
        <v>7649</v>
      </c>
    </row>
    <row r="4082" spans="1:5" x14ac:dyDescent="0.2">
      <c r="A4082" s="1" t="s">
        <v>5561</v>
      </c>
      <c r="B4082" s="1" t="s">
        <v>7643</v>
      </c>
      <c r="C4082" s="1" t="s">
        <v>5562</v>
      </c>
      <c r="D4082" s="3">
        <v>5000</v>
      </c>
      <c r="E4082" t="s">
        <v>7649</v>
      </c>
    </row>
    <row r="4083" spans="1:5" x14ac:dyDescent="0.2">
      <c r="A4083" s="1" t="s">
        <v>5110</v>
      </c>
      <c r="B4083" s="1" t="s">
        <v>7643</v>
      </c>
      <c r="C4083" s="1" t="s">
        <v>626</v>
      </c>
      <c r="D4083" s="3">
        <v>10000</v>
      </c>
      <c r="E4083" t="s">
        <v>7649</v>
      </c>
    </row>
    <row r="4084" spans="1:5" x14ac:dyDescent="0.2">
      <c r="A4084" s="1" t="s">
        <v>5244</v>
      </c>
      <c r="B4084" s="1" t="s">
        <v>7643</v>
      </c>
      <c r="C4084" s="1" t="s">
        <v>3127</v>
      </c>
      <c r="D4084" s="3">
        <v>7500</v>
      </c>
      <c r="E4084" t="s">
        <v>7649</v>
      </c>
    </row>
    <row r="4085" spans="1:5" x14ac:dyDescent="0.2">
      <c r="A4085" s="1" t="s">
        <v>4825</v>
      </c>
      <c r="B4085" s="1" t="s">
        <v>7643</v>
      </c>
      <c r="C4085" s="1" t="s">
        <v>700</v>
      </c>
      <c r="D4085" s="3">
        <v>15000</v>
      </c>
      <c r="E4085" t="s">
        <v>7649</v>
      </c>
    </row>
    <row r="4086" spans="1:5" x14ac:dyDescent="0.2">
      <c r="A4086" s="1" t="s">
        <v>5370</v>
      </c>
      <c r="B4086" s="1" t="s">
        <v>7643</v>
      </c>
      <c r="C4086" s="1" t="s">
        <v>4346</v>
      </c>
      <c r="D4086" s="3">
        <v>5000</v>
      </c>
      <c r="E4086" t="s">
        <v>7649</v>
      </c>
    </row>
    <row r="4087" spans="1:5" x14ac:dyDescent="0.2">
      <c r="A4087" s="1" t="s">
        <v>4752</v>
      </c>
      <c r="B4087" s="1" t="s">
        <v>7643</v>
      </c>
      <c r="C4087" s="1" t="s">
        <v>3852</v>
      </c>
      <c r="D4087" s="3">
        <v>5000</v>
      </c>
      <c r="E4087" t="s">
        <v>7649</v>
      </c>
    </row>
    <row r="4088" spans="1:5" x14ac:dyDescent="0.2">
      <c r="A4088" s="1" t="s">
        <v>4747</v>
      </c>
      <c r="B4088" s="1" t="s">
        <v>7643</v>
      </c>
      <c r="C4088" s="1" t="s">
        <v>4748</v>
      </c>
      <c r="D4088" s="3">
        <v>5000</v>
      </c>
      <c r="E4088" t="s">
        <v>7649</v>
      </c>
    </row>
    <row r="4089" spans="1:5" x14ac:dyDescent="0.2">
      <c r="A4089" s="1" t="s">
        <v>5261</v>
      </c>
      <c r="B4089" s="1" t="s">
        <v>7643</v>
      </c>
      <c r="C4089" s="1" t="s">
        <v>2191</v>
      </c>
      <c r="D4089" s="3">
        <v>15000</v>
      </c>
      <c r="E4089" t="s">
        <v>7649</v>
      </c>
    </row>
    <row r="4090" spans="1:5" x14ac:dyDescent="0.2">
      <c r="A4090" s="1" t="s">
        <v>5286</v>
      </c>
      <c r="B4090" s="1" t="s">
        <v>7643</v>
      </c>
      <c r="C4090" s="1" t="s">
        <v>738</v>
      </c>
      <c r="D4090" s="3">
        <v>25000</v>
      </c>
      <c r="E4090" t="s">
        <v>7649</v>
      </c>
    </row>
    <row r="4091" spans="1:5" x14ac:dyDescent="0.2">
      <c r="A4091" s="1" t="s">
        <v>5410</v>
      </c>
      <c r="B4091" s="1" t="s">
        <v>7643</v>
      </c>
      <c r="C4091" s="1" t="s">
        <v>3774</v>
      </c>
      <c r="D4091" s="3">
        <v>5000</v>
      </c>
      <c r="E4091" t="s">
        <v>7649</v>
      </c>
    </row>
    <row r="4092" spans="1:5" x14ac:dyDescent="0.2">
      <c r="A4092" s="1" t="s">
        <v>4710</v>
      </c>
      <c r="B4092" s="1" t="s">
        <v>7643</v>
      </c>
      <c r="C4092" s="1" t="s">
        <v>778</v>
      </c>
      <c r="D4092" s="3">
        <v>5000</v>
      </c>
      <c r="E4092" t="s">
        <v>7649</v>
      </c>
    </row>
    <row r="4093" spans="1:5" x14ac:dyDescent="0.2">
      <c r="A4093" s="1" t="s">
        <v>4962</v>
      </c>
      <c r="B4093" s="1" t="s">
        <v>7643</v>
      </c>
      <c r="C4093" s="1" t="s">
        <v>810</v>
      </c>
      <c r="D4093" s="3">
        <v>15000</v>
      </c>
      <c r="E4093" t="s">
        <v>7649</v>
      </c>
    </row>
    <row r="4094" spans="1:5" x14ac:dyDescent="0.2">
      <c r="A4094" s="1" t="s">
        <v>4815</v>
      </c>
      <c r="B4094" s="1" t="s">
        <v>7643</v>
      </c>
      <c r="C4094" s="1" t="s">
        <v>818</v>
      </c>
      <c r="D4094" s="3">
        <v>63000</v>
      </c>
      <c r="E4094" t="s">
        <v>7649</v>
      </c>
    </row>
    <row r="4095" spans="1:5" x14ac:dyDescent="0.2">
      <c r="A4095" s="1" t="s">
        <v>5514</v>
      </c>
      <c r="B4095" s="1" t="s">
        <v>7643</v>
      </c>
      <c r="C4095" s="1" t="s">
        <v>832</v>
      </c>
      <c r="D4095" s="3">
        <v>70000</v>
      </c>
      <c r="E4095" t="s">
        <v>7649</v>
      </c>
    </row>
    <row r="4096" spans="1:5" x14ac:dyDescent="0.2">
      <c r="A4096" s="1" t="s">
        <v>4812</v>
      </c>
      <c r="B4096" s="1" t="s">
        <v>7643</v>
      </c>
      <c r="C4096" s="1" t="s">
        <v>840</v>
      </c>
      <c r="D4096" s="3">
        <v>155000</v>
      </c>
      <c r="E4096" s="2" t="s">
        <v>7649</v>
      </c>
    </row>
    <row r="4097" spans="1:5" x14ac:dyDescent="0.2">
      <c r="A4097" s="1" t="s">
        <v>5008</v>
      </c>
      <c r="B4097" s="1" t="s">
        <v>7643</v>
      </c>
      <c r="C4097" s="1" t="s">
        <v>5009</v>
      </c>
      <c r="D4097" s="3">
        <v>5000</v>
      </c>
      <c r="E4097" s="2" t="s">
        <v>7649</v>
      </c>
    </row>
    <row r="4098" spans="1:5" x14ac:dyDescent="0.2">
      <c r="A4098" s="1" t="s">
        <v>4867</v>
      </c>
      <c r="B4098" s="1" t="s">
        <v>7643</v>
      </c>
      <c r="C4098" s="1" t="s">
        <v>842</v>
      </c>
      <c r="D4098" s="3">
        <v>50000</v>
      </c>
      <c r="E4098" s="2" t="s">
        <v>7649</v>
      </c>
    </row>
    <row r="4099" spans="1:5" x14ac:dyDescent="0.2">
      <c r="A4099" s="1" t="s">
        <v>5263</v>
      </c>
      <c r="B4099" s="1" t="s">
        <v>7643</v>
      </c>
      <c r="C4099" s="1" t="s">
        <v>844</v>
      </c>
      <c r="D4099" s="3">
        <v>16500</v>
      </c>
      <c r="E4099" s="2" t="s">
        <v>7649</v>
      </c>
    </row>
    <row r="4100" spans="1:5" x14ac:dyDescent="0.2">
      <c r="A4100" s="1" t="s">
        <v>5306</v>
      </c>
      <c r="B4100" s="1" t="s">
        <v>7643</v>
      </c>
      <c r="C4100" s="1" t="s">
        <v>846</v>
      </c>
      <c r="D4100" s="3">
        <v>3000</v>
      </c>
      <c r="E4100" s="2" t="s">
        <v>7649</v>
      </c>
    </row>
    <row r="4101" spans="1:5" x14ac:dyDescent="0.2">
      <c r="A4101" s="1" t="s">
        <v>5380</v>
      </c>
      <c r="B4101" s="1" t="s">
        <v>7643</v>
      </c>
      <c r="C4101" s="1" t="s">
        <v>862</v>
      </c>
      <c r="D4101" s="3">
        <v>15000</v>
      </c>
      <c r="E4101" t="s">
        <v>7649</v>
      </c>
    </row>
    <row r="4102" spans="1:5" x14ac:dyDescent="0.2">
      <c r="A4102" s="1" t="s">
        <v>5650</v>
      </c>
      <c r="B4102" s="1" t="s">
        <v>7643</v>
      </c>
      <c r="C4102" s="1" t="s">
        <v>3233</v>
      </c>
      <c r="D4102" s="3">
        <v>5000</v>
      </c>
      <c r="E4102" t="s">
        <v>7649</v>
      </c>
    </row>
    <row r="4103" spans="1:5" x14ac:dyDescent="0.2">
      <c r="A4103" s="1" t="s">
        <v>5344</v>
      </c>
      <c r="B4103" s="1" t="s">
        <v>7643</v>
      </c>
      <c r="C4103" s="1" t="s">
        <v>920</v>
      </c>
      <c r="D4103" s="3">
        <v>5000</v>
      </c>
      <c r="E4103" t="s">
        <v>7649</v>
      </c>
    </row>
    <row r="4104" spans="1:5" x14ac:dyDescent="0.2">
      <c r="A4104" s="1" t="s">
        <v>5279</v>
      </c>
      <c r="B4104" s="1" t="s">
        <v>7643</v>
      </c>
      <c r="C4104" s="1" t="s">
        <v>2296</v>
      </c>
      <c r="D4104" s="3">
        <v>12500</v>
      </c>
      <c r="E4104" t="s">
        <v>7649</v>
      </c>
    </row>
    <row r="4105" spans="1:5" x14ac:dyDescent="0.2">
      <c r="A4105" s="1" t="s">
        <v>5232</v>
      </c>
      <c r="B4105" s="1" t="s">
        <v>7643</v>
      </c>
      <c r="C4105" s="1" t="s">
        <v>936</v>
      </c>
      <c r="D4105" s="3">
        <v>25000</v>
      </c>
      <c r="E4105" t="s">
        <v>7649</v>
      </c>
    </row>
    <row r="4106" spans="1:5" x14ac:dyDescent="0.2">
      <c r="A4106" s="1" t="s">
        <v>5584</v>
      </c>
      <c r="B4106" s="1" t="s">
        <v>7643</v>
      </c>
      <c r="C4106" s="1" t="s">
        <v>2303</v>
      </c>
      <c r="D4106" s="3">
        <v>30000</v>
      </c>
      <c r="E4106" t="s">
        <v>7649</v>
      </c>
    </row>
    <row r="4107" spans="1:5" x14ac:dyDescent="0.2">
      <c r="A4107" s="1" t="s">
        <v>5425</v>
      </c>
      <c r="B4107" s="1" t="s">
        <v>7643</v>
      </c>
      <c r="C4107" s="1" t="s">
        <v>942</v>
      </c>
      <c r="D4107" s="3">
        <v>10000</v>
      </c>
      <c r="E4107" t="s">
        <v>7649</v>
      </c>
    </row>
    <row r="4108" spans="1:5" x14ac:dyDescent="0.2">
      <c r="A4108" s="1" t="s">
        <v>4674</v>
      </c>
      <c r="B4108" s="1" t="s">
        <v>7643</v>
      </c>
      <c r="C4108" s="1" t="s">
        <v>970</v>
      </c>
      <c r="D4108" s="3">
        <v>23000</v>
      </c>
      <c r="E4108" t="s">
        <v>7649</v>
      </c>
    </row>
    <row r="4109" spans="1:5" x14ac:dyDescent="0.2">
      <c r="A4109" s="1" t="s">
        <v>4908</v>
      </c>
      <c r="B4109" s="1" t="s">
        <v>7643</v>
      </c>
      <c r="C4109" s="1" t="s">
        <v>976</v>
      </c>
      <c r="D4109" s="3">
        <v>5000</v>
      </c>
      <c r="E4109" t="s">
        <v>7649</v>
      </c>
    </row>
    <row r="4110" spans="1:5" x14ac:dyDescent="0.2">
      <c r="A4110" s="1" t="s">
        <v>5486</v>
      </c>
      <c r="B4110" s="1" t="s">
        <v>7643</v>
      </c>
      <c r="C4110" s="1" t="s">
        <v>1002</v>
      </c>
      <c r="D4110" s="3">
        <v>15000</v>
      </c>
      <c r="E4110" t="s">
        <v>7649</v>
      </c>
    </row>
    <row r="4111" spans="1:5" x14ac:dyDescent="0.2">
      <c r="A4111" s="1" t="s">
        <v>5615</v>
      </c>
      <c r="B4111" s="1" t="s">
        <v>7643</v>
      </c>
      <c r="C4111" s="1" t="s">
        <v>5616</v>
      </c>
      <c r="D4111" s="3">
        <v>15000</v>
      </c>
      <c r="E4111" t="s">
        <v>7649</v>
      </c>
    </row>
    <row r="4112" spans="1:5" x14ac:dyDescent="0.2">
      <c r="A4112" s="1" t="s">
        <v>5220</v>
      </c>
      <c r="B4112" s="1" t="s">
        <v>7643</v>
      </c>
      <c r="C4112" s="1" t="s">
        <v>1012</v>
      </c>
      <c r="D4112" s="3">
        <v>15000</v>
      </c>
      <c r="E4112" t="s">
        <v>7649</v>
      </c>
    </row>
    <row r="4113" spans="1:5" x14ac:dyDescent="0.2">
      <c r="A4113" s="1" t="s">
        <v>4948</v>
      </c>
      <c r="B4113" s="1" t="s">
        <v>7643</v>
      </c>
      <c r="C4113" s="1" t="s">
        <v>2344</v>
      </c>
      <c r="D4113" s="3">
        <v>5000</v>
      </c>
      <c r="E4113" t="s">
        <v>7649</v>
      </c>
    </row>
    <row r="4114" spans="1:5" x14ac:dyDescent="0.2">
      <c r="A4114" s="1" t="s">
        <v>5646</v>
      </c>
      <c r="B4114" s="1" t="s">
        <v>7643</v>
      </c>
      <c r="C4114" s="1" t="s">
        <v>3295</v>
      </c>
      <c r="D4114" s="3">
        <v>15000</v>
      </c>
      <c r="E4114" t="s">
        <v>7649</v>
      </c>
    </row>
    <row r="4115" spans="1:5" x14ac:dyDescent="0.2">
      <c r="A4115" s="1" t="s">
        <v>4824</v>
      </c>
      <c r="B4115" s="1" t="s">
        <v>7643</v>
      </c>
      <c r="C4115" s="1" t="s">
        <v>1018</v>
      </c>
      <c r="D4115" s="3">
        <v>125000</v>
      </c>
      <c r="E4115" t="s">
        <v>7649</v>
      </c>
    </row>
    <row r="4116" spans="1:5" x14ac:dyDescent="0.2">
      <c r="A4116" s="1" t="s">
        <v>4949</v>
      </c>
      <c r="B4116" s="1" t="s">
        <v>7643</v>
      </c>
      <c r="C4116" s="1" t="s">
        <v>1022</v>
      </c>
      <c r="D4116" s="3">
        <v>178000</v>
      </c>
      <c r="E4116" t="s">
        <v>7649</v>
      </c>
    </row>
    <row r="4117" spans="1:5" x14ac:dyDescent="0.2">
      <c r="A4117" s="1" t="s">
        <v>5189</v>
      </c>
      <c r="B4117" s="1" t="s">
        <v>7643</v>
      </c>
      <c r="C4117" s="1" t="s">
        <v>1054</v>
      </c>
      <c r="D4117" s="3">
        <v>30000</v>
      </c>
      <c r="E4117" t="s">
        <v>7649</v>
      </c>
    </row>
    <row r="4118" spans="1:5" x14ac:dyDescent="0.2">
      <c r="A4118" s="1" t="s">
        <v>5201</v>
      </c>
      <c r="B4118" s="1" t="s">
        <v>7643</v>
      </c>
      <c r="C4118" s="1" t="s">
        <v>1066</v>
      </c>
      <c r="D4118" s="3">
        <v>15000</v>
      </c>
      <c r="E4118" t="s">
        <v>7649</v>
      </c>
    </row>
    <row r="4119" spans="1:5" x14ac:dyDescent="0.2">
      <c r="A4119" s="1" t="s">
        <v>5205</v>
      </c>
      <c r="B4119" s="1" t="s">
        <v>7643</v>
      </c>
      <c r="C4119" s="1" t="s">
        <v>1068</v>
      </c>
      <c r="D4119" s="3">
        <v>5000</v>
      </c>
      <c r="E4119" t="s">
        <v>7649</v>
      </c>
    </row>
    <row r="4120" spans="1:5" x14ac:dyDescent="0.2">
      <c r="A4120" s="1" t="s">
        <v>5157</v>
      </c>
      <c r="B4120" s="1" t="s">
        <v>7643</v>
      </c>
      <c r="C4120" s="1" t="s">
        <v>3323</v>
      </c>
      <c r="D4120" s="3">
        <v>15000</v>
      </c>
      <c r="E4120" t="s">
        <v>7649</v>
      </c>
    </row>
    <row r="4121" spans="1:5" x14ac:dyDescent="0.2">
      <c r="A4121" s="1" t="s">
        <v>5606</v>
      </c>
      <c r="B4121" s="1" t="s">
        <v>7643</v>
      </c>
      <c r="C4121" s="1" t="s">
        <v>2376</v>
      </c>
      <c r="D4121" s="3">
        <v>7500</v>
      </c>
      <c r="E4121" t="s">
        <v>7649</v>
      </c>
    </row>
    <row r="4122" spans="1:5" x14ac:dyDescent="0.2">
      <c r="A4122" s="1" t="s">
        <v>4993</v>
      </c>
      <c r="B4122" s="1" t="s">
        <v>7643</v>
      </c>
      <c r="C4122" s="1" t="s">
        <v>1072</v>
      </c>
      <c r="D4122" s="3">
        <v>55000</v>
      </c>
      <c r="E4122" t="s">
        <v>7649</v>
      </c>
    </row>
    <row r="4123" spans="1:5" x14ac:dyDescent="0.2">
      <c r="A4123" s="1" t="s">
        <v>4735</v>
      </c>
      <c r="B4123" s="1" t="s">
        <v>7643</v>
      </c>
      <c r="C4123" s="1" t="s">
        <v>3328</v>
      </c>
      <c r="D4123" s="3">
        <v>10000</v>
      </c>
      <c r="E4123" t="s">
        <v>7649</v>
      </c>
    </row>
    <row r="4124" spans="1:5" x14ac:dyDescent="0.2">
      <c r="A4124" s="1" t="s">
        <v>5572</v>
      </c>
      <c r="B4124" s="1" t="s">
        <v>7643</v>
      </c>
      <c r="C4124" s="1" t="s">
        <v>4139</v>
      </c>
      <c r="D4124" s="3">
        <v>15000</v>
      </c>
      <c r="E4124" t="s">
        <v>7649</v>
      </c>
    </row>
    <row r="4125" spans="1:5" x14ac:dyDescent="0.2">
      <c r="A4125" s="1" t="s">
        <v>4682</v>
      </c>
      <c r="B4125" s="1" t="s">
        <v>7643</v>
      </c>
      <c r="C4125" s="1" t="s">
        <v>1076</v>
      </c>
      <c r="D4125" s="3">
        <v>22500</v>
      </c>
      <c r="E4125" t="s">
        <v>7649</v>
      </c>
    </row>
    <row r="4126" spans="1:5" x14ac:dyDescent="0.2">
      <c r="A4126" s="1" t="s">
        <v>4794</v>
      </c>
      <c r="B4126" s="1" t="s">
        <v>7643</v>
      </c>
      <c r="C4126" s="1" t="s">
        <v>1096</v>
      </c>
      <c r="D4126" s="3">
        <v>40000</v>
      </c>
      <c r="E4126" t="s">
        <v>7649</v>
      </c>
    </row>
    <row r="4127" spans="1:5" x14ac:dyDescent="0.2">
      <c r="A4127" s="1" t="s">
        <v>4847</v>
      </c>
      <c r="B4127" s="1" t="s">
        <v>7643</v>
      </c>
      <c r="C4127" s="1" t="s">
        <v>1126</v>
      </c>
      <c r="D4127" s="3">
        <v>125000</v>
      </c>
      <c r="E4127" s="2" t="s">
        <v>7649</v>
      </c>
    </row>
    <row r="4128" spans="1:5" x14ac:dyDescent="0.2">
      <c r="A4128" s="1" t="s">
        <v>5302</v>
      </c>
      <c r="B4128" s="1" t="s">
        <v>7643</v>
      </c>
      <c r="C4128" s="1" t="s">
        <v>1134</v>
      </c>
      <c r="D4128" s="3">
        <v>25000</v>
      </c>
      <c r="E4128" t="s">
        <v>7649</v>
      </c>
    </row>
    <row r="4129" spans="1:5" x14ac:dyDescent="0.2">
      <c r="A4129" s="1" t="s">
        <v>4910</v>
      </c>
      <c r="B4129" s="1" t="s">
        <v>7643</v>
      </c>
      <c r="C4129" s="1" t="s">
        <v>1148</v>
      </c>
      <c r="D4129" s="3">
        <v>10000</v>
      </c>
      <c r="E4129" t="s">
        <v>7649</v>
      </c>
    </row>
    <row r="4130" spans="1:5" x14ac:dyDescent="0.2">
      <c r="A4130" s="1" t="s">
        <v>5372</v>
      </c>
      <c r="B4130" s="1" t="s">
        <v>7643</v>
      </c>
      <c r="C4130" s="1" t="s">
        <v>5373</v>
      </c>
      <c r="D4130" s="3">
        <v>5000</v>
      </c>
      <c r="E4130" t="s">
        <v>7649</v>
      </c>
    </row>
    <row r="4131" spans="1:5" x14ac:dyDescent="0.2">
      <c r="A4131" s="1" t="s">
        <v>5075</v>
      </c>
      <c r="B4131" s="1" t="s">
        <v>7643</v>
      </c>
      <c r="C4131" s="1" t="s">
        <v>1154</v>
      </c>
      <c r="D4131" s="3">
        <v>15000</v>
      </c>
      <c r="E4131" t="s">
        <v>7649</v>
      </c>
    </row>
    <row r="4132" spans="1:5" x14ac:dyDescent="0.2">
      <c r="A4132" s="1" t="s">
        <v>4740</v>
      </c>
      <c r="B4132" s="1" t="s">
        <v>7643</v>
      </c>
      <c r="C4132" s="1" t="s">
        <v>4741</v>
      </c>
      <c r="D4132" s="3">
        <v>5000</v>
      </c>
      <c r="E4132" t="s">
        <v>7649</v>
      </c>
    </row>
    <row r="4133" spans="1:5" x14ac:dyDescent="0.2">
      <c r="A4133" s="1" t="s">
        <v>4860</v>
      </c>
      <c r="B4133" s="1" t="s">
        <v>7643</v>
      </c>
      <c r="C4133" s="1" t="s">
        <v>1168</v>
      </c>
      <c r="D4133" s="3">
        <v>50000</v>
      </c>
      <c r="E4133" t="s">
        <v>7649</v>
      </c>
    </row>
    <row r="4134" spans="1:5" x14ac:dyDescent="0.2">
      <c r="A4134" s="1" t="s">
        <v>5053</v>
      </c>
      <c r="B4134" s="1" t="s">
        <v>7643</v>
      </c>
      <c r="C4134" s="1" t="s">
        <v>1172</v>
      </c>
      <c r="D4134" s="3">
        <v>5000</v>
      </c>
      <c r="E4134" t="s">
        <v>7649</v>
      </c>
    </row>
    <row r="4135" spans="1:5" x14ac:dyDescent="0.2">
      <c r="A4135" s="1" t="s">
        <v>4803</v>
      </c>
      <c r="B4135" s="1" t="s">
        <v>7643</v>
      </c>
      <c r="C4135" s="1" t="s">
        <v>1174</v>
      </c>
      <c r="D4135" s="3">
        <v>15000</v>
      </c>
      <c r="E4135" t="s">
        <v>7649</v>
      </c>
    </row>
    <row r="4136" spans="1:5" x14ac:dyDescent="0.2">
      <c r="A4136" s="1" t="s">
        <v>4713</v>
      </c>
      <c r="B4136" s="1" t="s">
        <v>7643</v>
      </c>
      <c r="C4136" s="1" t="s">
        <v>1184</v>
      </c>
      <c r="D4136" s="3">
        <v>25000</v>
      </c>
      <c r="E4136" t="s">
        <v>7649</v>
      </c>
    </row>
    <row r="4137" spans="1:5" x14ac:dyDescent="0.2">
      <c r="A4137" s="1" t="s">
        <v>5277</v>
      </c>
      <c r="B4137" s="1" t="s">
        <v>7643</v>
      </c>
      <c r="C4137" s="1" t="s">
        <v>1192</v>
      </c>
      <c r="D4137" s="3">
        <v>42000</v>
      </c>
      <c r="E4137" t="s">
        <v>7649</v>
      </c>
    </row>
    <row r="4138" spans="1:5" x14ac:dyDescent="0.2">
      <c r="A4138" s="1" t="s">
        <v>4956</v>
      </c>
      <c r="B4138" s="1" t="s">
        <v>7643</v>
      </c>
      <c r="C4138" s="1" t="s">
        <v>1194</v>
      </c>
      <c r="D4138" s="3">
        <v>10000</v>
      </c>
      <c r="E4138" t="s">
        <v>7649</v>
      </c>
    </row>
    <row r="4139" spans="1:5" x14ac:dyDescent="0.2">
      <c r="A4139" s="1" t="s">
        <v>4992</v>
      </c>
      <c r="B4139" s="1" t="s">
        <v>7643</v>
      </c>
      <c r="C4139" s="1" t="s">
        <v>1198</v>
      </c>
      <c r="D4139" s="3">
        <v>12000</v>
      </c>
      <c r="E4139" t="s">
        <v>7649</v>
      </c>
    </row>
    <row r="4140" spans="1:5" x14ac:dyDescent="0.2">
      <c r="A4140" s="1" t="s">
        <v>5086</v>
      </c>
      <c r="B4140" s="1" t="s">
        <v>7643</v>
      </c>
      <c r="C4140" s="1" t="s">
        <v>1214</v>
      </c>
      <c r="D4140" s="3">
        <v>5000</v>
      </c>
      <c r="E4140" t="s">
        <v>7649</v>
      </c>
    </row>
    <row r="4141" spans="1:5" x14ac:dyDescent="0.2">
      <c r="A4141" s="1" t="s">
        <v>4770</v>
      </c>
      <c r="B4141" s="1" t="s">
        <v>7643</v>
      </c>
      <c r="C4141" s="1" t="s">
        <v>1224</v>
      </c>
      <c r="D4141" s="3">
        <v>15000</v>
      </c>
      <c r="E4141" t="s">
        <v>7649</v>
      </c>
    </row>
    <row r="4142" spans="1:5" x14ac:dyDescent="0.2">
      <c r="A4142" s="1" t="s">
        <v>4941</v>
      </c>
      <c r="B4142" s="1" t="s">
        <v>7643</v>
      </c>
      <c r="C4142" s="1" t="s">
        <v>1230</v>
      </c>
      <c r="D4142" s="3">
        <v>35000</v>
      </c>
      <c r="E4142" t="s">
        <v>7649</v>
      </c>
    </row>
    <row r="4143" spans="1:5" x14ac:dyDescent="0.2">
      <c r="A4143" s="1" t="s">
        <v>5427</v>
      </c>
      <c r="B4143" s="1" t="s">
        <v>7643</v>
      </c>
      <c r="C4143" s="1" t="s">
        <v>1232</v>
      </c>
      <c r="D4143" s="3">
        <v>30000</v>
      </c>
      <c r="E4143" t="s">
        <v>7649</v>
      </c>
    </row>
    <row r="4144" spans="1:5" x14ac:dyDescent="0.2">
      <c r="A4144" s="1" t="s">
        <v>4673</v>
      </c>
      <c r="B4144" s="1" t="s">
        <v>7643</v>
      </c>
      <c r="C4144" s="1" t="s">
        <v>3417</v>
      </c>
      <c r="D4144" s="3">
        <v>6000</v>
      </c>
      <c r="E4144" t="s">
        <v>7649</v>
      </c>
    </row>
    <row r="4145" spans="1:5" x14ac:dyDescent="0.2">
      <c r="A4145" s="1" t="s">
        <v>4777</v>
      </c>
      <c r="B4145" s="1" t="s">
        <v>7643</v>
      </c>
      <c r="C4145" s="1" t="s">
        <v>1240</v>
      </c>
      <c r="D4145" s="3">
        <v>50000</v>
      </c>
      <c r="E4145" t="s">
        <v>7649</v>
      </c>
    </row>
    <row r="4146" spans="1:5" x14ac:dyDescent="0.2">
      <c r="A4146" s="1" t="s">
        <v>5273</v>
      </c>
      <c r="B4146" s="1" t="s">
        <v>7643</v>
      </c>
      <c r="C4146" s="1" t="s">
        <v>3426</v>
      </c>
      <c r="D4146" s="3">
        <v>5000</v>
      </c>
      <c r="E4146" t="s">
        <v>7649</v>
      </c>
    </row>
    <row r="4147" spans="1:5" x14ac:dyDescent="0.2">
      <c r="A4147" s="1" t="s">
        <v>5554</v>
      </c>
      <c r="B4147" s="1" t="s">
        <v>7643</v>
      </c>
      <c r="C4147" s="1" t="s">
        <v>2493</v>
      </c>
      <c r="D4147" s="3">
        <v>5000</v>
      </c>
      <c r="E4147" t="s">
        <v>7649</v>
      </c>
    </row>
    <row r="4148" spans="1:5" x14ac:dyDescent="0.2">
      <c r="A4148" s="1" t="s">
        <v>5638</v>
      </c>
      <c r="B4148" s="1" t="s">
        <v>7643</v>
      </c>
      <c r="C4148" s="1" t="s">
        <v>1298</v>
      </c>
      <c r="D4148" s="3">
        <v>180000</v>
      </c>
      <c r="E4148" t="s">
        <v>7649</v>
      </c>
    </row>
    <row r="4149" spans="1:5" x14ac:dyDescent="0.2">
      <c r="A4149" s="1" t="s">
        <v>5180</v>
      </c>
      <c r="B4149" s="1" t="s">
        <v>7643</v>
      </c>
      <c r="C4149" s="1" t="s">
        <v>3464</v>
      </c>
      <c r="D4149" s="3">
        <v>5000</v>
      </c>
      <c r="E4149" t="s">
        <v>7649</v>
      </c>
    </row>
    <row r="4150" spans="1:5" x14ac:dyDescent="0.2">
      <c r="A4150" s="1" t="s">
        <v>5459</v>
      </c>
      <c r="B4150" s="1" t="s">
        <v>7643</v>
      </c>
      <c r="C4150" s="1" t="s">
        <v>1360</v>
      </c>
      <c r="D4150" s="3">
        <v>205000</v>
      </c>
      <c r="E4150" t="s">
        <v>7649</v>
      </c>
    </row>
    <row r="4151" spans="1:5" x14ac:dyDescent="0.2">
      <c r="A4151" s="1" t="s">
        <v>5308</v>
      </c>
      <c r="B4151" s="1" t="s">
        <v>7643</v>
      </c>
      <c r="C4151" s="1" t="s">
        <v>1364</v>
      </c>
      <c r="D4151" s="3">
        <v>20000</v>
      </c>
      <c r="E4151" t="s">
        <v>7649</v>
      </c>
    </row>
    <row r="4152" spans="1:5" x14ac:dyDescent="0.2">
      <c r="A4152" s="1" t="s">
        <v>4689</v>
      </c>
      <c r="B4152" s="1" t="s">
        <v>7643</v>
      </c>
      <c r="C4152" s="1" t="s">
        <v>4187</v>
      </c>
      <c r="D4152" s="3">
        <v>7500</v>
      </c>
      <c r="E4152" t="s">
        <v>7649</v>
      </c>
    </row>
    <row r="4153" spans="1:5" x14ac:dyDescent="0.2">
      <c r="A4153" s="1" t="s">
        <v>5474</v>
      </c>
      <c r="B4153" s="1" t="s">
        <v>7643</v>
      </c>
      <c r="C4153" s="1" t="s">
        <v>1372</v>
      </c>
      <c r="D4153" s="3">
        <v>5000</v>
      </c>
      <c r="E4153" t="s">
        <v>7649</v>
      </c>
    </row>
    <row r="4154" spans="1:5" x14ac:dyDescent="0.2">
      <c r="A4154" s="1" t="s">
        <v>5642</v>
      </c>
      <c r="B4154" s="1" t="s">
        <v>7643</v>
      </c>
      <c r="C4154" s="1" t="s">
        <v>1384</v>
      </c>
      <c r="D4154" s="3">
        <v>45000</v>
      </c>
      <c r="E4154" t="s">
        <v>7649</v>
      </c>
    </row>
    <row r="4155" spans="1:5" x14ac:dyDescent="0.2">
      <c r="A4155" s="1" t="s">
        <v>5276</v>
      </c>
      <c r="B4155" s="1" t="s">
        <v>7643</v>
      </c>
      <c r="C4155" s="1" t="s">
        <v>1396</v>
      </c>
      <c r="D4155" s="3">
        <v>7500</v>
      </c>
      <c r="E4155" t="s">
        <v>7649</v>
      </c>
    </row>
    <row r="4156" spans="1:5" x14ac:dyDescent="0.2">
      <c r="A4156" s="1" t="s">
        <v>5162</v>
      </c>
      <c r="B4156" s="1" t="s">
        <v>7643</v>
      </c>
      <c r="C4156" s="1" t="s">
        <v>3520</v>
      </c>
      <c r="D4156" s="3">
        <v>5000</v>
      </c>
      <c r="E4156" t="s">
        <v>7649</v>
      </c>
    </row>
    <row r="4157" spans="1:5" x14ac:dyDescent="0.2">
      <c r="A4157" s="1" t="s">
        <v>5021</v>
      </c>
      <c r="B4157" s="1" t="s">
        <v>7643</v>
      </c>
      <c r="C4157" s="1" t="s">
        <v>1410</v>
      </c>
      <c r="D4157" s="3">
        <v>30000</v>
      </c>
      <c r="E4157" t="s">
        <v>7649</v>
      </c>
    </row>
    <row r="4158" spans="1:5" x14ac:dyDescent="0.2">
      <c r="A4158" s="1" t="s">
        <v>5040</v>
      </c>
      <c r="B4158" s="1" t="s">
        <v>7643</v>
      </c>
      <c r="C4158" s="1" t="s">
        <v>1424</v>
      </c>
      <c r="D4158" s="3">
        <v>110500</v>
      </c>
      <c r="E4158" t="s">
        <v>7649</v>
      </c>
    </row>
    <row r="4159" spans="1:5" x14ac:dyDescent="0.2">
      <c r="A4159" s="1" t="s">
        <v>5611</v>
      </c>
      <c r="B4159" s="1" t="s">
        <v>7643</v>
      </c>
      <c r="C4159" s="1" t="s">
        <v>1436</v>
      </c>
      <c r="D4159" s="3">
        <v>7500</v>
      </c>
      <c r="E4159" t="s">
        <v>7649</v>
      </c>
    </row>
    <row r="4160" spans="1:5" x14ac:dyDescent="0.2">
      <c r="A4160" s="1" t="s">
        <v>5428</v>
      </c>
      <c r="B4160" s="1" t="s">
        <v>7643</v>
      </c>
      <c r="C4160" s="1" t="s">
        <v>1442</v>
      </c>
      <c r="D4160" s="3">
        <v>21000</v>
      </c>
      <c r="E4160" t="s">
        <v>7649</v>
      </c>
    </row>
    <row r="4161" spans="1:5" x14ac:dyDescent="0.2">
      <c r="A4161" s="1" t="s">
        <v>5477</v>
      </c>
      <c r="B4161" s="1" t="s">
        <v>7643</v>
      </c>
      <c r="C4161" s="1" t="s">
        <v>1446</v>
      </c>
      <c r="D4161" s="3">
        <v>5000</v>
      </c>
      <c r="E4161" t="s">
        <v>7649</v>
      </c>
    </row>
    <row r="4162" spans="1:5" x14ac:dyDescent="0.2">
      <c r="A4162" s="1" t="s">
        <v>4902</v>
      </c>
      <c r="B4162" s="1" t="s">
        <v>7643</v>
      </c>
      <c r="C4162" s="1" t="s">
        <v>1472</v>
      </c>
      <c r="D4162" s="3">
        <v>17000</v>
      </c>
      <c r="E4162" t="s">
        <v>7649</v>
      </c>
    </row>
    <row r="4163" spans="1:5" x14ac:dyDescent="0.2">
      <c r="A4163" s="1" t="s">
        <v>5065</v>
      </c>
      <c r="B4163" s="1" t="s">
        <v>7643</v>
      </c>
      <c r="C4163" s="1" t="s">
        <v>1484</v>
      </c>
      <c r="D4163" s="3">
        <v>7500</v>
      </c>
      <c r="E4163" t="s">
        <v>7649</v>
      </c>
    </row>
    <row r="4164" spans="1:5" x14ac:dyDescent="0.2">
      <c r="A4164" s="1" t="s">
        <v>5508</v>
      </c>
      <c r="B4164" s="1" t="s">
        <v>7643</v>
      </c>
      <c r="C4164" s="1" t="s">
        <v>1496</v>
      </c>
      <c r="D4164" s="3">
        <v>15000</v>
      </c>
      <c r="E4164" t="s">
        <v>7649</v>
      </c>
    </row>
    <row r="4165" spans="1:5" x14ac:dyDescent="0.2">
      <c r="A4165" s="1" t="s">
        <v>4883</v>
      </c>
      <c r="B4165" s="1" t="s">
        <v>7643</v>
      </c>
      <c r="C4165" s="1" t="s">
        <v>2599</v>
      </c>
      <c r="D4165" s="3">
        <v>150000</v>
      </c>
      <c r="E4165" t="s">
        <v>7649</v>
      </c>
    </row>
    <row r="4166" spans="1:5" x14ac:dyDescent="0.2">
      <c r="A4166" s="1" t="s">
        <v>4762</v>
      </c>
      <c r="B4166" s="1" t="s">
        <v>7643</v>
      </c>
      <c r="C4166" s="1" t="s">
        <v>1512</v>
      </c>
      <c r="D4166" s="3">
        <v>5000</v>
      </c>
      <c r="E4166" t="s">
        <v>7649</v>
      </c>
    </row>
    <row r="4167" spans="1:5" x14ac:dyDescent="0.2">
      <c r="A4167" s="1" t="s">
        <v>4972</v>
      </c>
      <c r="B4167" s="1" t="s">
        <v>7643</v>
      </c>
      <c r="C4167" s="1" t="s">
        <v>4973</v>
      </c>
      <c r="D4167" s="3">
        <v>5000</v>
      </c>
      <c r="E4167" t="s">
        <v>7649</v>
      </c>
    </row>
    <row r="4168" spans="1:5" x14ac:dyDescent="0.2">
      <c r="A4168" s="1" t="s">
        <v>5144</v>
      </c>
      <c r="B4168" s="1" t="s">
        <v>7643</v>
      </c>
      <c r="C4168" s="1" t="s">
        <v>5145</v>
      </c>
      <c r="D4168" s="3">
        <v>5000</v>
      </c>
      <c r="E4168" t="s">
        <v>7649</v>
      </c>
    </row>
    <row r="4169" spans="1:5" x14ac:dyDescent="0.2">
      <c r="A4169" s="1" t="s">
        <v>4772</v>
      </c>
      <c r="B4169" s="1" t="s">
        <v>7643</v>
      </c>
      <c r="C4169" s="1" t="s">
        <v>1532</v>
      </c>
      <c r="D4169" s="3">
        <v>80000</v>
      </c>
      <c r="E4169" t="s">
        <v>7649</v>
      </c>
    </row>
    <row r="4170" spans="1:5" x14ac:dyDescent="0.2">
      <c r="A4170" s="1" t="s">
        <v>4801</v>
      </c>
      <c r="B4170" s="1" t="s">
        <v>7643</v>
      </c>
      <c r="C4170" s="1" t="s">
        <v>1544</v>
      </c>
      <c r="D4170" s="3">
        <v>25000</v>
      </c>
      <c r="E4170" t="s">
        <v>7649</v>
      </c>
    </row>
    <row r="4171" spans="1:5" x14ac:dyDescent="0.2">
      <c r="A4171" s="1" t="s">
        <v>5369</v>
      </c>
      <c r="B4171" s="1" t="s">
        <v>7643</v>
      </c>
      <c r="C4171" s="1" t="s">
        <v>1569</v>
      </c>
      <c r="D4171" s="3">
        <v>5000</v>
      </c>
      <c r="E4171" t="s">
        <v>7649</v>
      </c>
    </row>
    <row r="4172" spans="1:5" x14ac:dyDescent="0.2">
      <c r="A4172" s="1" t="s">
        <v>5564</v>
      </c>
      <c r="B4172" s="1" t="s">
        <v>7643</v>
      </c>
      <c r="C4172" s="1" t="s">
        <v>1579</v>
      </c>
      <c r="D4172" s="3">
        <v>15000</v>
      </c>
      <c r="E4172" t="s">
        <v>7649</v>
      </c>
    </row>
    <row r="4173" spans="1:5" x14ac:dyDescent="0.2">
      <c r="A4173" s="1" t="s">
        <v>5521</v>
      </c>
      <c r="B4173" s="1" t="s">
        <v>7643</v>
      </c>
      <c r="C4173" s="1" t="s">
        <v>2649</v>
      </c>
      <c r="D4173" s="3">
        <v>5000</v>
      </c>
      <c r="E4173" t="s">
        <v>7649</v>
      </c>
    </row>
    <row r="4174" spans="1:5" x14ac:dyDescent="0.2">
      <c r="A4174" s="1" t="s">
        <v>5649</v>
      </c>
      <c r="B4174" s="1" t="s">
        <v>7643</v>
      </c>
      <c r="C4174" s="1" t="s">
        <v>1593</v>
      </c>
      <c r="D4174" s="3">
        <v>5000</v>
      </c>
      <c r="E4174" t="s">
        <v>7649</v>
      </c>
    </row>
    <row r="4175" spans="1:5" x14ac:dyDescent="0.2">
      <c r="A4175" s="1" t="s">
        <v>4868</v>
      </c>
      <c r="B4175" s="1" t="s">
        <v>7643</v>
      </c>
      <c r="C4175" s="1" t="s">
        <v>4869</v>
      </c>
      <c r="D4175" s="3">
        <v>7500</v>
      </c>
      <c r="E4175" t="s">
        <v>7649</v>
      </c>
    </row>
    <row r="4176" spans="1:5" x14ac:dyDescent="0.2">
      <c r="A4176" s="1" t="s">
        <v>4808</v>
      </c>
      <c r="B4176" s="1" t="s">
        <v>7643</v>
      </c>
      <c r="C4176" s="1" t="s">
        <v>3630</v>
      </c>
      <c r="D4176" s="3">
        <v>5000</v>
      </c>
      <c r="E4176" t="s">
        <v>7649</v>
      </c>
    </row>
    <row r="4177" spans="1:5" x14ac:dyDescent="0.2">
      <c r="A4177" s="1" t="s">
        <v>5558</v>
      </c>
      <c r="B4177" s="1" t="s">
        <v>7643</v>
      </c>
      <c r="C4177" s="1" t="s">
        <v>5559</v>
      </c>
      <c r="D4177" s="3">
        <v>5000</v>
      </c>
      <c r="E4177" t="s">
        <v>7649</v>
      </c>
    </row>
    <row r="4178" spans="1:5" x14ac:dyDescent="0.2">
      <c r="A4178" s="1" t="s">
        <v>5422</v>
      </c>
      <c r="B4178" s="1" t="s">
        <v>7643</v>
      </c>
      <c r="C4178" s="1" t="s">
        <v>2682</v>
      </c>
      <c r="D4178" s="3">
        <v>5000</v>
      </c>
      <c r="E4178" t="s">
        <v>7649</v>
      </c>
    </row>
    <row r="4179" spans="1:5" x14ac:dyDescent="0.2">
      <c r="A4179" s="1" t="s">
        <v>4750</v>
      </c>
      <c r="B4179" s="1" t="s">
        <v>7643</v>
      </c>
      <c r="C4179" s="1" t="s">
        <v>1649</v>
      </c>
      <c r="D4179" s="3">
        <v>35000</v>
      </c>
      <c r="E4179" t="s">
        <v>7649</v>
      </c>
    </row>
    <row r="4180" spans="1:5" x14ac:dyDescent="0.2">
      <c r="A4180" s="1" t="s">
        <v>4797</v>
      </c>
      <c r="B4180" s="1" t="s">
        <v>7643</v>
      </c>
      <c r="C4180" s="1" t="s">
        <v>3660</v>
      </c>
      <c r="D4180" s="3">
        <v>20000</v>
      </c>
      <c r="E4180" t="s">
        <v>7649</v>
      </c>
    </row>
    <row r="4181" spans="1:5" x14ac:dyDescent="0.2">
      <c r="A4181" s="1" t="s">
        <v>5299</v>
      </c>
      <c r="B4181" s="1" t="s">
        <v>7643</v>
      </c>
      <c r="C4181" s="1" t="s">
        <v>3833</v>
      </c>
      <c r="D4181" s="3">
        <v>7500</v>
      </c>
      <c r="E4181" t="s">
        <v>7649</v>
      </c>
    </row>
    <row r="4182" spans="1:5" x14ac:dyDescent="0.2">
      <c r="A4182" s="1" t="s">
        <v>5209</v>
      </c>
      <c r="B4182" s="1" t="s">
        <v>7643</v>
      </c>
      <c r="C4182" s="1" t="s">
        <v>1693</v>
      </c>
      <c r="D4182" s="3">
        <v>5000</v>
      </c>
      <c r="E4182" t="s">
        <v>7649</v>
      </c>
    </row>
    <row r="4183" spans="1:5" x14ac:dyDescent="0.2">
      <c r="A4183" s="1" t="s">
        <v>5358</v>
      </c>
      <c r="B4183" s="1" t="s">
        <v>7643</v>
      </c>
      <c r="C4183" s="1" t="s">
        <v>1697</v>
      </c>
      <c r="D4183" s="3">
        <v>7500</v>
      </c>
      <c r="E4183" t="s">
        <v>7649</v>
      </c>
    </row>
    <row r="4184" spans="1:5" x14ac:dyDescent="0.2">
      <c r="A4184" s="1" t="s">
        <v>4892</v>
      </c>
      <c r="B4184" s="1" t="s">
        <v>7643</v>
      </c>
      <c r="C4184" s="1" t="s">
        <v>1705</v>
      </c>
      <c r="D4184" s="3">
        <v>10000</v>
      </c>
      <c r="E4184" t="s">
        <v>7649</v>
      </c>
    </row>
    <row r="4185" spans="1:5" x14ac:dyDescent="0.2">
      <c r="A4185" s="1" t="s">
        <v>5097</v>
      </c>
      <c r="B4185" s="1" t="s">
        <v>7643</v>
      </c>
      <c r="C4185" s="1" t="s">
        <v>5098</v>
      </c>
      <c r="D4185" s="3">
        <v>5000</v>
      </c>
      <c r="E4185" t="s">
        <v>7649</v>
      </c>
    </row>
    <row r="4186" spans="1:5" x14ac:dyDescent="0.2">
      <c r="A4186" s="1" t="s">
        <v>5062</v>
      </c>
      <c r="B4186" s="1" t="s">
        <v>7643</v>
      </c>
      <c r="C4186" s="1" t="s">
        <v>1715</v>
      </c>
      <c r="D4186" s="3">
        <v>15000</v>
      </c>
      <c r="E4186" t="s">
        <v>7649</v>
      </c>
    </row>
    <row r="4187" spans="1:5" x14ac:dyDescent="0.2">
      <c r="A4187" s="1" t="s">
        <v>5041</v>
      </c>
      <c r="B4187" s="1" t="s">
        <v>7643</v>
      </c>
      <c r="C4187" s="1" t="s">
        <v>1717</v>
      </c>
      <c r="D4187" s="3">
        <v>5000</v>
      </c>
      <c r="E4187" t="s">
        <v>7649</v>
      </c>
    </row>
    <row r="4188" spans="1:5" x14ac:dyDescent="0.2">
      <c r="A4188" s="1" t="s">
        <v>5242</v>
      </c>
      <c r="B4188" s="1" t="s">
        <v>7643</v>
      </c>
      <c r="C4188" s="1" t="s">
        <v>1729</v>
      </c>
      <c r="D4188" s="3">
        <v>40000</v>
      </c>
      <c r="E4188" t="s">
        <v>7649</v>
      </c>
    </row>
    <row r="4189" spans="1:5" x14ac:dyDescent="0.2">
      <c r="A4189" s="1" t="s">
        <v>4709</v>
      </c>
      <c r="B4189" s="1" t="s">
        <v>7643</v>
      </c>
      <c r="C4189" s="1" t="s">
        <v>2738</v>
      </c>
      <c r="D4189" s="3">
        <v>15000</v>
      </c>
      <c r="E4189" t="s">
        <v>7649</v>
      </c>
    </row>
    <row r="4190" spans="1:5" x14ac:dyDescent="0.2">
      <c r="A4190" s="1" t="s">
        <v>4894</v>
      </c>
      <c r="B4190" s="1" t="s">
        <v>7643</v>
      </c>
      <c r="C4190" s="1" t="s">
        <v>1747</v>
      </c>
      <c r="D4190" s="3">
        <v>7500</v>
      </c>
      <c r="E4190" t="s">
        <v>7649</v>
      </c>
    </row>
    <row r="4191" spans="1:5" x14ac:dyDescent="0.2">
      <c r="A4191" s="1" t="s">
        <v>4725</v>
      </c>
      <c r="B4191" s="1" t="s">
        <v>7643</v>
      </c>
      <c r="C4191" s="1" t="s">
        <v>3901</v>
      </c>
      <c r="D4191" s="3">
        <v>7500</v>
      </c>
      <c r="E4191" t="s">
        <v>7649</v>
      </c>
    </row>
    <row r="4192" spans="1:5" x14ac:dyDescent="0.2">
      <c r="A4192" s="1" t="s">
        <v>5633</v>
      </c>
      <c r="B4192" s="1" t="s">
        <v>7643</v>
      </c>
      <c r="C4192" s="1" t="s">
        <v>1765</v>
      </c>
      <c r="D4192" s="3">
        <v>35000</v>
      </c>
      <c r="E4192" t="s">
        <v>7649</v>
      </c>
    </row>
    <row r="4193" spans="1:5" x14ac:dyDescent="0.2">
      <c r="A4193" s="1" t="s">
        <v>4862</v>
      </c>
      <c r="B4193" s="1" t="s">
        <v>7643</v>
      </c>
      <c r="C4193" s="1" t="s">
        <v>3718</v>
      </c>
      <c r="D4193" s="3">
        <v>100000</v>
      </c>
      <c r="E4193" t="s">
        <v>7649</v>
      </c>
    </row>
    <row r="4194" spans="1:5" x14ac:dyDescent="0.2">
      <c r="A4194" s="1" t="s">
        <v>5288</v>
      </c>
      <c r="B4194" s="1" t="s">
        <v>7643</v>
      </c>
      <c r="C4194" s="1" t="s">
        <v>1857</v>
      </c>
      <c r="D4194" s="3">
        <v>15000</v>
      </c>
      <c r="E4194" t="s">
        <v>8232</v>
      </c>
    </row>
    <row r="4195" spans="1:5" x14ac:dyDescent="0.2">
      <c r="A4195" s="1" t="s">
        <v>4845</v>
      </c>
      <c r="B4195" s="1" t="s">
        <v>7643</v>
      </c>
      <c r="C4195" s="1" t="s">
        <v>3003</v>
      </c>
      <c r="D4195" s="3">
        <v>5000</v>
      </c>
      <c r="E4195" t="s">
        <v>8232</v>
      </c>
    </row>
    <row r="4196" spans="1:5" x14ac:dyDescent="0.2">
      <c r="A4196" s="1" t="s">
        <v>4985</v>
      </c>
      <c r="B4196" s="1" t="s">
        <v>7643</v>
      </c>
      <c r="C4196" s="1" t="s">
        <v>612</v>
      </c>
      <c r="D4196" s="3">
        <v>25000</v>
      </c>
      <c r="E4196" t="s">
        <v>8232</v>
      </c>
    </row>
    <row r="4197" spans="1:5" x14ac:dyDescent="0.2">
      <c r="A4197" s="1" t="s">
        <v>4840</v>
      </c>
      <c r="B4197" s="1" t="s">
        <v>7643</v>
      </c>
      <c r="C4197" s="1" t="s">
        <v>742</v>
      </c>
      <c r="D4197" s="3">
        <v>35000</v>
      </c>
      <c r="E4197" t="s">
        <v>8232</v>
      </c>
    </row>
    <row r="4198" spans="1:5" x14ac:dyDescent="0.2">
      <c r="A4198" s="1" t="s">
        <v>5174</v>
      </c>
      <c r="B4198" s="1" t="s">
        <v>7643</v>
      </c>
      <c r="C4198" s="1" t="s">
        <v>1392</v>
      </c>
      <c r="D4198" s="3">
        <v>15000</v>
      </c>
      <c r="E4198" t="s">
        <v>8232</v>
      </c>
    </row>
    <row r="4199" spans="1:5" x14ac:dyDescent="0.2">
      <c r="A4199" s="1" t="s">
        <v>5623</v>
      </c>
      <c r="B4199" s="1" t="s">
        <v>7643</v>
      </c>
      <c r="C4199" s="1" t="s">
        <v>666</v>
      </c>
      <c r="D4199" s="3">
        <v>50000</v>
      </c>
      <c r="E4199" t="s">
        <v>7873</v>
      </c>
    </row>
    <row r="4200" spans="1:5" x14ac:dyDescent="0.2">
      <c r="A4200" s="1" t="s">
        <v>5582</v>
      </c>
      <c r="B4200" s="1" t="s">
        <v>7643</v>
      </c>
      <c r="C4200" s="1" t="s">
        <v>5583</v>
      </c>
      <c r="D4200" s="3">
        <v>21500</v>
      </c>
      <c r="E4200" t="s">
        <v>7873</v>
      </c>
    </row>
    <row r="4201" spans="1:5" x14ac:dyDescent="0.2">
      <c r="A4201" s="1" t="s">
        <v>5353</v>
      </c>
      <c r="B4201" s="1" t="s">
        <v>7643</v>
      </c>
      <c r="C4201" s="1" t="s">
        <v>5354</v>
      </c>
      <c r="D4201" s="3">
        <v>5000</v>
      </c>
      <c r="E4201" t="s">
        <v>7873</v>
      </c>
    </row>
    <row r="4202" spans="1:5" x14ac:dyDescent="0.2">
      <c r="A4202" s="1" t="s">
        <v>5598</v>
      </c>
      <c r="B4202" s="1" t="s">
        <v>7643</v>
      </c>
      <c r="C4202" s="1" t="s">
        <v>3850</v>
      </c>
      <c r="D4202" s="3">
        <v>15000</v>
      </c>
      <c r="E4202" t="s">
        <v>7873</v>
      </c>
    </row>
    <row r="4203" spans="1:5" x14ac:dyDescent="0.2">
      <c r="A4203" s="1" t="s">
        <v>4997</v>
      </c>
      <c r="B4203" s="1" t="s">
        <v>7643</v>
      </c>
      <c r="C4203" s="1" t="s">
        <v>96</v>
      </c>
      <c r="D4203" s="3">
        <v>15000</v>
      </c>
      <c r="E4203" t="s">
        <v>8137</v>
      </c>
    </row>
    <row r="4204" spans="1:5" x14ac:dyDescent="0.2">
      <c r="A4204" s="1" t="s">
        <v>5036</v>
      </c>
      <c r="B4204" s="1" t="s">
        <v>7643</v>
      </c>
      <c r="C4204" s="1" t="s">
        <v>4655</v>
      </c>
      <c r="D4204" s="3">
        <v>36500</v>
      </c>
      <c r="E4204" t="s">
        <v>8137</v>
      </c>
    </row>
    <row r="4205" spans="1:5" x14ac:dyDescent="0.2">
      <c r="A4205" s="1" t="s">
        <v>5555</v>
      </c>
      <c r="B4205" s="1" t="s">
        <v>7643</v>
      </c>
      <c r="C4205" s="1" t="s">
        <v>588</v>
      </c>
      <c r="D4205" s="3">
        <v>35000</v>
      </c>
      <c r="E4205" t="s">
        <v>8137</v>
      </c>
    </row>
    <row r="4206" spans="1:5" x14ac:dyDescent="0.2">
      <c r="A4206" s="1" t="s">
        <v>5567</v>
      </c>
      <c r="B4206" s="1" t="s">
        <v>7643</v>
      </c>
      <c r="C4206" s="1" t="s">
        <v>5568</v>
      </c>
      <c r="D4206" s="3">
        <v>5000</v>
      </c>
      <c r="E4206" t="s">
        <v>8137</v>
      </c>
    </row>
    <row r="4207" spans="1:5" x14ac:dyDescent="0.2">
      <c r="A4207" s="1" t="s">
        <v>5131</v>
      </c>
      <c r="B4207" s="1" t="s">
        <v>7643</v>
      </c>
      <c r="C4207" s="1" t="s">
        <v>3729</v>
      </c>
      <c r="D4207" s="3">
        <v>15000</v>
      </c>
      <c r="E4207" t="s">
        <v>8137</v>
      </c>
    </row>
    <row r="4208" spans="1:5" x14ac:dyDescent="0.2">
      <c r="A4208" s="1" t="s">
        <v>5491</v>
      </c>
      <c r="B4208" s="1" t="s">
        <v>7643</v>
      </c>
      <c r="C4208" s="1" t="s">
        <v>40</v>
      </c>
      <c r="D4208" s="3">
        <v>115000</v>
      </c>
      <c r="E4208" t="s">
        <v>7956</v>
      </c>
    </row>
    <row r="4209" spans="1:5" x14ac:dyDescent="0.2">
      <c r="A4209" s="1" t="s">
        <v>5328</v>
      </c>
      <c r="B4209" s="1" t="s">
        <v>7643</v>
      </c>
      <c r="C4209" s="1" t="s">
        <v>1142</v>
      </c>
      <c r="D4209" s="3">
        <v>15000</v>
      </c>
      <c r="E4209" t="s">
        <v>7956</v>
      </c>
    </row>
    <row r="4210" spans="1:5" x14ac:dyDescent="0.2">
      <c r="A4210" s="1" t="s">
        <v>4760</v>
      </c>
      <c r="B4210" s="1" t="s">
        <v>7643</v>
      </c>
      <c r="C4210" s="1" t="s">
        <v>4761</v>
      </c>
      <c r="D4210" s="3">
        <v>15000</v>
      </c>
      <c r="E4210" t="s">
        <v>7956</v>
      </c>
    </row>
    <row r="4211" spans="1:5" x14ac:dyDescent="0.2">
      <c r="A4211" s="1" t="s">
        <v>5282</v>
      </c>
      <c r="B4211" s="1" t="s">
        <v>7643</v>
      </c>
      <c r="C4211" s="1" t="s">
        <v>8</v>
      </c>
      <c r="D4211" s="3">
        <v>70000</v>
      </c>
      <c r="E4211" t="s">
        <v>7648</v>
      </c>
    </row>
    <row r="4212" spans="1:5" x14ac:dyDescent="0.2">
      <c r="A4212" s="1" t="s">
        <v>5319</v>
      </c>
      <c r="B4212" s="1" t="s">
        <v>7643</v>
      </c>
      <c r="C4212" s="1" t="s">
        <v>16</v>
      </c>
      <c r="D4212" s="3">
        <v>15000</v>
      </c>
      <c r="E4212" t="s">
        <v>7648</v>
      </c>
    </row>
    <row r="4213" spans="1:5" x14ac:dyDescent="0.2">
      <c r="A4213" s="1" t="s">
        <v>5223</v>
      </c>
      <c r="B4213" s="1" t="s">
        <v>7643</v>
      </c>
      <c r="C4213" s="1" t="s">
        <v>20</v>
      </c>
      <c r="D4213" s="3">
        <v>15000</v>
      </c>
      <c r="E4213" t="s">
        <v>7648</v>
      </c>
    </row>
    <row r="4214" spans="1:5" x14ac:dyDescent="0.2">
      <c r="A4214" s="1" t="s">
        <v>5112</v>
      </c>
      <c r="B4214" s="1" t="s">
        <v>7643</v>
      </c>
      <c r="C4214" s="1" t="s">
        <v>4615</v>
      </c>
      <c r="D4214" s="3">
        <v>15000</v>
      </c>
      <c r="E4214" t="s">
        <v>7648</v>
      </c>
    </row>
    <row r="4215" spans="1:5" x14ac:dyDescent="0.2">
      <c r="A4215" s="1" t="s">
        <v>4785</v>
      </c>
      <c r="B4215" s="1" t="s">
        <v>7643</v>
      </c>
      <c r="C4215" s="1" t="s">
        <v>44</v>
      </c>
      <c r="D4215" s="3">
        <v>205000</v>
      </c>
      <c r="E4215" t="s">
        <v>7648</v>
      </c>
    </row>
    <row r="4216" spans="1:5" x14ac:dyDescent="0.2">
      <c r="A4216" s="1" t="s">
        <v>5138</v>
      </c>
      <c r="B4216" s="1" t="s">
        <v>7643</v>
      </c>
      <c r="C4216" s="1" t="s">
        <v>54</v>
      </c>
      <c r="D4216" s="3">
        <v>15000</v>
      </c>
      <c r="E4216" t="s">
        <v>7648</v>
      </c>
    </row>
    <row r="4217" spans="1:5" x14ac:dyDescent="0.2">
      <c r="A4217" s="1" t="s">
        <v>5534</v>
      </c>
      <c r="B4217" s="1" t="s">
        <v>7643</v>
      </c>
      <c r="C4217" s="1" t="s">
        <v>1827</v>
      </c>
      <c r="D4217" s="3">
        <v>15000</v>
      </c>
      <c r="E4217" t="s">
        <v>7648</v>
      </c>
    </row>
    <row r="4218" spans="1:5" x14ac:dyDescent="0.2">
      <c r="A4218" s="1" t="s">
        <v>5225</v>
      </c>
      <c r="B4218" s="1" t="s">
        <v>7643</v>
      </c>
      <c r="C4218" s="1" t="s">
        <v>86</v>
      </c>
      <c r="D4218" s="3">
        <v>80000</v>
      </c>
      <c r="E4218" t="s">
        <v>7648</v>
      </c>
    </row>
    <row r="4219" spans="1:5" x14ac:dyDescent="0.2">
      <c r="A4219" s="1" t="s">
        <v>4773</v>
      </c>
      <c r="B4219" s="1" t="s">
        <v>7643</v>
      </c>
      <c r="C4219" s="1" t="s">
        <v>102</v>
      </c>
      <c r="D4219" s="3">
        <v>15000</v>
      </c>
      <c r="E4219" t="s">
        <v>7648</v>
      </c>
    </row>
    <row r="4220" spans="1:5" x14ac:dyDescent="0.2">
      <c r="A4220" s="1" t="s">
        <v>5627</v>
      </c>
      <c r="B4220" s="1" t="s">
        <v>7643</v>
      </c>
      <c r="C4220" s="1" t="s">
        <v>5628</v>
      </c>
      <c r="D4220" s="3">
        <v>5000</v>
      </c>
      <c r="E4220" t="s">
        <v>7648</v>
      </c>
    </row>
    <row r="4221" spans="1:5" x14ac:dyDescent="0.2">
      <c r="A4221" s="1" t="s">
        <v>4888</v>
      </c>
      <c r="B4221" s="1" t="s">
        <v>7643</v>
      </c>
      <c r="C4221" s="1" t="s">
        <v>168</v>
      </c>
      <c r="D4221" s="3">
        <v>64000</v>
      </c>
      <c r="E4221" t="s">
        <v>7648</v>
      </c>
    </row>
    <row r="4222" spans="1:5" x14ac:dyDescent="0.2">
      <c r="A4222" s="1" t="s">
        <v>4686</v>
      </c>
      <c r="B4222" s="1" t="s">
        <v>7643</v>
      </c>
      <c r="C4222" s="1" t="s">
        <v>170</v>
      </c>
      <c r="D4222" s="3">
        <v>65000</v>
      </c>
      <c r="E4222" t="s">
        <v>7648</v>
      </c>
    </row>
    <row r="4223" spans="1:5" x14ac:dyDescent="0.2">
      <c r="A4223" s="1" t="s">
        <v>5349</v>
      </c>
      <c r="B4223" s="1" t="s">
        <v>7643</v>
      </c>
      <c r="C4223" s="1" t="s">
        <v>4027</v>
      </c>
      <c r="D4223" s="3">
        <v>7500</v>
      </c>
      <c r="E4223" t="s">
        <v>7648</v>
      </c>
    </row>
    <row r="4224" spans="1:5" x14ac:dyDescent="0.2">
      <c r="A4224" s="1" t="s">
        <v>5079</v>
      </c>
      <c r="B4224" s="1" t="s">
        <v>7643</v>
      </c>
      <c r="C4224" s="1" t="s">
        <v>206</v>
      </c>
      <c r="D4224" s="3">
        <v>300000</v>
      </c>
      <c r="E4224" t="s">
        <v>7648</v>
      </c>
    </row>
    <row r="4225" spans="1:5" x14ac:dyDescent="0.2">
      <c r="A4225" s="1" t="s">
        <v>5361</v>
      </c>
      <c r="B4225" s="1" t="s">
        <v>7643</v>
      </c>
      <c r="C4225" s="1" t="s">
        <v>5362</v>
      </c>
      <c r="D4225" s="3">
        <v>15000</v>
      </c>
      <c r="E4225" t="s">
        <v>7648</v>
      </c>
    </row>
    <row r="4226" spans="1:5" x14ac:dyDescent="0.2">
      <c r="A4226" s="1" t="s">
        <v>5557</v>
      </c>
      <c r="B4226" s="1" t="s">
        <v>7643</v>
      </c>
      <c r="C4226" s="1" t="s">
        <v>210</v>
      </c>
      <c r="D4226" s="3">
        <v>15000</v>
      </c>
      <c r="E4226" t="s">
        <v>7648</v>
      </c>
    </row>
    <row r="4227" spans="1:5" x14ac:dyDescent="0.2">
      <c r="A4227" s="1" t="s">
        <v>4749</v>
      </c>
      <c r="B4227" s="1" t="s">
        <v>7643</v>
      </c>
      <c r="C4227" s="1" t="s">
        <v>216</v>
      </c>
      <c r="D4227" s="3">
        <v>75000</v>
      </c>
      <c r="E4227" t="s">
        <v>7648</v>
      </c>
    </row>
    <row r="4228" spans="1:5" x14ac:dyDescent="0.2">
      <c r="A4228" s="1" t="s">
        <v>5445</v>
      </c>
      <c r="B4228" s="1" t="s">
        <v>7643</v>
      </c>
      <c r="C4228" s="1" t="s">
        <v>4201</v>
      </c>
      <c r="D4228" s="3">
        <v>7500</v>
      </c>
      <c r="E4228" t="s">
        <v>7648</v>
      </c>
    </row>
    <row r="4229" spans="1:5" x14ac:dyDescent="0.2">
      <c r="A4229" s="1" t="s">
        <v>5007</v>
      </c>
      <c r="B4229" s="1" t="s">
        <v>7643</v>
      </c>
      <c r="C4229" s="1" t="s">
        <v>230</v>
      </c>
      <c r="D4229" s="3">
        <v>10000</v>
      </c>
      <c r="E4229" t="s">
        <v>7648</v>
      </c>
    </row>
    <row r="4230" spans="1:5" x14ac:dyDescent="0.2">
      <c r="A4230" s="1" t="s">
        <v>4717</v>
      </c>
      <c r="B4230" s="1" t="s">
        <v>7643</v>
      </c>
      <c r="C4230" s="1" t="s">
        <v>236</v>
      </c>
      <c r="D4230" s="3">
        <v>25000</v>
      </c>
      <c r="E4230" t="s">
        <v>7648</v>
      </c>
    </row>
    <row r="4231" spans="1:5" x14ac:dyDescent="0.2">
      <c r="A4231" s="1" t="s">
        <v>5565</v>
      </c>
      <c r="B4231" s="1" t="s">
        <v>7643</v>
      </c>
      <c r="C4231" s="1" t="s">
        <v>304</v>
      </c>
      <c r="D4231" s="3">
        <v>10000</v>
      </c>
      <c r="E4231" t="s">
        <v>7648</v>
      </c>
    </row>
    <row r="4232" spans="1:5" x14ac:dyDescent="0.2">
      <c r="A4232" s="1" t="s">
        <v>5489</v>
      </c>
      <c r="B4232" s="1" t="s">
        <v>7643</v>
      </c>
      <c r="C4232" s="1" t="s">
        <v>348</v>
      </c>
      <c r="D4232" s="3">
        <v>15000</v>
      </c>
      <c r="E4232" t="s">
        <v>7648</v>
      </c>
    </row>
    <row r="4233" spans="1:5" x14ac:dyDescent="0.2">
      <c r="A4233" s="1" t="s">
        <v>4758</v>
      </c>
      <c r="B4233" s="1" t="s">
        <v>7643</v>
      </c>
      <c r="C4233" s="1" t="s">
        <v>366</v>
      </c>
      <c r="D4233" s="3">
        <v>20000</v>
      </c>
      <c r="E4233" t="s">
        <v>7648</v>
      </c>
    </row>
    <row r="4234" spans="1:5" x14ac:dyDescent="0.2">
      <c r="A4234" s="1" t="s">
        <v>4866</v>
      </c>
      <c r="B4234" s="1" t="s">
        <v>7643</v>
      </c>
      <c r="C4234" s="1" t="s">
        <v>368</v>
      </c>
      <c r="D4234" s="3">
        <v>20000</v>
      </c>
      <c r="E4234" t="s">
        <v>7648</v>
      </c>
    </row>
    <row r="4235" spans="1:5" x14ac:dyDescent="0.2">
      <c r="A4235" s="1" t="s">
        <v>4727</v>
      </c>
      <c r="B4235" s="1" t="s">
        <v>7643</v>
      </c>
      <c r="C4235" s="1" t="s">
        <v>372</v>
      </c>
      <c r="D4235" s="3">
        <v>10000</v>
      </c>
      <c r="E4235" t="s">
        <v>7648</v>
      </c>
    </row>
    <row r="4236" spans="1:5" x14ac:dyDescent="0.2">
      <c r="A4236" s="1" t="s">
        <v>5048</v>
      </c>
      <c r="B4236" s="1" t="s">
        <v>7643</v>
      </c>
      <c r="C4236" s="1" t="s">
        <v>380</v>
      </c>
      <c r="D4236" s="3">
        <v>5000</v>
      </c>
      <c r="E4236" t="s">
        <v>7648</v>
      </c>
    </row>
    <row r="4237" spans="1:5" x14ac:dyDescent="0.2">
      <c r="A4237" s="1" t="s">
        <v>4789</v>
      </c>
      <c r="B4237" s="1" t="s">
        <v>7643</v>
      </c>
      <c r="C4237" s="1" t="s">
        <v>390</v>
      </c>
      <c r="D4237" s="3">
        <v>25000</v>
      </c>
      <c r="E4237" t="s">
        <v>7648</v>
      </c>
    </row>
    <row r="4238" spans="1:5" x14ac:dyDescent="0.2">
      <c r="A4238" s="1" t="s">
        <v>5017</v>
      </c>
      <c r="B4238" s="1" t="s">
        <v>7643</v>
      </c>
      <c r="C4238" s="1" t="s">
        <v>394</v>
      </c>
      <c r="D4238" s="3">
        <v>38500</v>
      </c>
      <c r="E4238" t="s">
        <v>7648</v>
      </c>
    </row>
    <row r="4239" spans="1:5" x14ac:dyDescent="0.2">
      <c r="A4239" s="1" t="s">
        <v>4890</v>
      </c>
      <c r="B4239" s="1" t="s">
        <v>7643</v>
      </c>
      <c r="C4239" s="1" t="s">
        <v>398</v>
      </c>
      <c r="D4239" s="3">
        <v>15000</v>
      </c>
      <c r="E4239" t="s">
        <v>7648</v>
      </c>
    </row>
    <row r="4240" spans="1:5" x14ac:dyDescent="0.2">
      <c r="A4240" s="1" t="s">
        <v>5235</v>
      </c>
      <c r="B4240" s="1" t="s">
        <v>7643</v>
      </c>
      <c r="C4240" s="1" t="s">
        <v>5236</v>
      </c>
      <c r="D4240" s="3">
        <v>7500</v>
      </c>
      <c r="E4240" t="s">
        <v>7648</v>
      </c>
    </row>
    <row r="4241" spans="1:5" x14ac:dyDescent="0.2">
      <c r="A4241" s="1" t="s">
        <v>5371</v>
      </c>
      <c r="B4241" s="1" t="s">
        <v>7643</v>
      </c>
      <c r="C4241" s="1" t="s">
        <v>402</v>
      </c>
      <c r="D4241" s="3">
        <v>12500</v>
      </c>
      <c r="E4241" t="s">
        <v>7648</v>
      </c>
    </row>
    <row r="4242" spans="1:5" x14ac:dyDescent="0.2">
      <c r="A4242" s="1" t="s">
        <v>5166</v>
      </c>
      <c r="B4242" s="1" t="s">
        <v>7643</v>
      </c>
      <c r="C4242" s="1" t="s">
        <v>4295</v>
      </c>
      <c r="D4242" s="3">
        <v>7500</v>
      </c>
      <c r="E4242" t="s">
        <v>7648</v>
      </c>
    </row>
    <row r="4243" spans="1:5" x14ac:dyDescent="0.2">
      <c r="A4243" s="1" t="s">
        <v>4829</v>
      </c>
      <c r="B4243" s="1" t="s">
        <v>7643</v>
      </c>
      <c r="C4243" s="1" t="s">
        <v>2022</v>
      </c>
      <c r="D4243" s="3">
        <v>7500</v>
      </c>
      <c r="E4243" t="s">
        <v>7648</v>
      </c>
    </row>
    <row r="4244" spans="1:5" x14ac:dyDescent="0.2">
      <c r="A4244" s="1" t="s">
        <v>4764</v>
      </c>
      <c r="B4244" s="1" t="s">
        <v>7643</v>
      </c>
      <c r="C4244" s="1" t="s">
        <v>448</v>
      </c>
      <c r="D4244" s="3">
        <v>5000</v>
      </c>
      <c r="E4244" t="s">
        <v>7648</v>
      </c>
    </row>
    <row r="4245" spans="1:5" x14ac:dyDescent="0.2">
      <c r="A4245" s="1" t="s">
        <v>4970</v>
      </c>
      <c r="B4245" s="1" t="s">
        <v>7643</v>
      </c>
      <c r="C4245" s="1" t="s">
        <v>456</v>
      </c>
      <c r="D4245" s="3">
        <v>35000</v>
      </c>
      <c r="E4245" t="s">
        <v>7648</v>
      </c>
    </row>
    <row r="4246" spans="1:5" x14ac:dyDescent="0.2">
      <c r="A4246" s="1" t="s">
        <v>5488</v>
      </c>
      <c r="B4246" s="1" t="s">
        <v>7643</v>
      </c>
      <c r="C4246" s="1" t="s">
        <v>532</v>
      </c>
      <c r="D4246" s="3">
        <v>10000</v>
      </c>
      <c r="E4246" t="s">
        <v>7648</v>
      </c>
    </row>
    <row r="4247" spans="1:5" x14ac:dyDescent="0.2">
      <c r="A4247" s="1" t="s">
        <v>5080</v>
      </c>
      <c r="B4247" s="1" t="s">
        <v>7643</v>
      </c>
      <c r="C4247" s="1" t="s">
        <v>538</v>
      </c>
      <c r="D4247" s="3">
        <v>15000</v>
      </c>
      <c r="E4247" t="s">
        <v>7648</v>
      </c>
    </row>
    <row r="4248" spans="1:5" x14ac:dyDescent="0.2">
      <c r="A4248" s="1" t="s">
        <v>5525</v>
      </c>
      <c r="B4248" s="1" t="s">
        <v>7643</v>
      </c>
      <c r="C4248" s="1" t="s">
        <v>2090</v>
      </c>
      <c r="D4248" s="3">
        <v>7500</v>
      </c>
      <c r="E4248" t="s">
        <v>7648</v>
      </c>
    </row>
    <row r="4249" spans="1:5" x14ac:dyDescent="0.2">
      <c r="A4249" s="1" t="s">
        <v>4935</v>
      </c>
      <c r="B4249" s="1" t="s">
        <v>7643</v>
      </c>
      <c r="C4249" s="1" t="s">
        <v>564</v>
      </c>
      <c r="D4249" s="3">
        <v>15000</v>
      </c>
      <c r="E4249" t="s">
        <v>7648</v>
      </c>
    </row>
    <row r="4250" spans="1:5" x14ac:dyDescent="0.2">
      <c r="A4250" s="1" t="s">
        <v>5031</v>
      </c>
      <c r="B4250" s="1" t="s">
        <v>7643</v>
      </c>
      <c r="C4250" s="1" t="s">
        <v>582</v>
      </c>
      <c r="D4250" s="3">
        <v>15000</v>
      </c>
      <c r="E4250" t="s">
        <v>7648</v>
      </c>
    </row>
    <row r="4251" spans="1:5" x14ac:dyDescent="0.2">
      <c r="A4251" s="1" t="s">
        <v>5577</v>
      </c>
      <c r="B4251" s="1" t="s">
        <v>7643</v>
      </c>
      <c r="C4251" s="1" t="s">
        <v>586</v>
      </c>
      <c r="D4251" s="3">
        <v>5000</v>
      </c>
      <c r="E4251" t="s">
        <v>7648</v>
      </c>
    </row>
    <row r="4252" spans="1:5" x14ac:dyDescent="0.2">
      <c r="A4252" s="1" t="s">
        <v>5285</v>
      </c>
      <c r="B4252" s="1" t="s">
        <v>7643</v>
      </c>
      <c r="C4252" s="1" t="s">
        <v>594</v>
      </c>
      <c r="D4252" s="3">
        <v>35000</v>
      </c>
      <c r="E4252" t="s">
        <v>7648</v>
      </c>
    </row>
    <row r="4253" spans="1:5" x14ac:dyDescent="0.2">
      <c r="A4253" s="1" t="s">
        <v>5214</v>
      </c>
      <c r="B4253" s="1" t="s">
        <v>7643</v>
      </c>
      <c r="C4253" s="1" t="s">
        <v>596</v>
      </c>
      <c r="D4253" s="3">
        <v>25000</v>
      </c>
      <c r="E4253" t="s">
        <v>7648</v>
      </c>
    </row>
    <row r="4254" spans="1:5" x14ac:dyDescent="0.2">
      <c r="A4254" s="1" t="s">
        <v>5207</v>
      </c>
      <c r="B4254" s="1" t="s">
        <v>7643</v>
      </c>
      <c r="C4254" s="1" t="s">
        <v>614</v>
      </c>
      <c r="D4254" s="3">
        <v>25000</v>
      </c>
      <c r="E4254" t="s">
        <v>7648</v>
      </c>
    </row>
    <row r="4255" spans="1:5" x14ac:dyDescent="0.2">
      <c r="A4255" s="1" t="s">
        <v>5109</v>
      </c>
      <c r="B4255" s="1" t="s">
        <v>7643</v>
      </c>
      <c r="C4255" s="1" t="s">
        <v>622</v>
      </c>
      <c r="D4255" s="3">
        <v>35000</v>
      </c>
      <c r="E4255" t="s">
        <v>7648</v>
      </c>
    </row>
    <row r="4256" spans="1:5" x14ac:dyDescent="0.2">
      <c r="A4256" s="1" t="s">
        <v>5586</v>
      </c>
      <c r="B4256" s="1" t="s">
        <v>7643</v>
      </c>
      <c r="C4256" s="1" t="s">
        <v>2144</v>
      </c>
      <c r="D4256" s="3">
        <v>10000</v>
      </c>
      <c r="E4256" t="s">
        <v>7648</v>
      </c>
    </row>
    <row r="4257" spans="1:5" x14ac:dyDescent="0.2">
      <c r="A4257" s="1" t="s">
        <v>5202</v>
      </c>
      <c r="B4257" s="1" t="s">
        <v>7643</v>
      </c>
      <c r="C4257" s="1" t="s">
        <v>636</v>
      </c>
      <c r="D4257" s="3">
        <v>35000</v>
      </c>
      <c r="E4257" t="s">
        <v>7648</v>
      </c>
    </row>
    <row r="4258" spans="1:5" x14ac:dyDescent="0.2">
      <c r="A4258" s="1" t="s">
        <v>5618</v>
      </c>
      <c r="B4258" s="1" t="s">
        <v>7643</v>
      </c>
      <c r="C4258" s="1" t="s">
        <v>642</v>
      </c>
      <c r="D4258" s="3">
        <v>25000</v>
      </c>
      <c r="E4258" t="s">
        <v>7648</v>
      </c>
    </row>
    <row r="4259" spans="1:5" x14ac:dyDescent="0.2">
      <c r="A4259" s="1" t="s">
        <v>4816</v>
      </c>
      <c r="B4259" s="1" t="s">
        <v>7643</v>
      </c>
      <c r="C4259" s="1" t="s">
        <v>654</v>
      </c>
      <c r="D4259" s="3">
        <v>7500</v>
      </c>
      <c r="E4259" t="s">
        <v>7648</v>
      </c>
    </row>
    <row r="4260" spans="1:5" x14ac:dyDescent="0.2">
      <c r="A4260" s="1" t="s">
        <v>4771</v>
      </c>
      <c r="B4260" s="1" t="s">
        <v>7643</v>
      </c>
      <c r="C4260" s="1" t="s">
        <v>676</v>
      </c>
      <c r="D4260" s="3">
        <v>10000</v>
      </c>
      <c r="E4260" t="s">
        <v>7648</v>
      </c>
    </row>
    <row r="4261" spans="1:5" x14ac:dyDescent="0.2">
      <c r="A4261" s="1" t="s">
        <v>4745</v>
      </c>
      <c r="B4261" s="1" t="s">
        <v>7643</v>
      </c>
      <c r="C4261" s="1" t="s">
        <v>3936</v>
      </c>
      <c r="D4261" s="3">
        <v>88000</v>
      </c>
      <c r="E4261" t="s">
        <v>7648</v>
      </c>
    </row>
    <row r="4262" spans="1:5" x14ac:dyDescent="0.2">
      <c r="A4262" s="1" t="s">
        <v>5243</v>
      </c>
      <c r="B4262" s="1" t="s">
        <v>7643</v>
      </c>
      <c r="C4262" s="1" t="s">
        <v>704</v>
      </c>
      <c r="D4262" s="3">
        <v>7500</v>
      </c>
      <c r="E4262" t="s">
        <v>7648</v>
      </c>
    </row>
    <row r="4263" spans="1:5" x14ac:dyDescent="0.2">
      <c r="A4263" s="1" t="s">
        <v>5436</v>
      </c>
      <c r="B4263" s="1" t="s">
        <v>7643</v>
      </c>
      <c r="C4263" s="1" t="s">
        <v>718</v>
      </c>
      <c r="D4263" s="3">
        <v>15000</v>
      </c>
      <c r="E4263" t="s">
        <v>7648</v>
      </c>
    </row>
    <row r="4264" spans="1:5" x14ac:dyDescent="0.2">
      <c r="A4264" s="1" t="s">
        <v>5620</v>
      </c>
      <c r="B4264" s="1" t="s">
        <v>7643</v>
      </c>
      <c r="C4264" s="1" t="s">
        <v>2187</v>
      </c>
      <c r="D4264" s="3">
        <v>15000</v>
      </c>
      <c r="E4264" t="s">
        <v>7648</v>
      </c>
    </row>
    <row r="4265" spans="1:5" x14ac:dyDescent="0.2">
      <c r="A4265" s="1" t="s">
        <v>5485</v>
      </c>
      <c r="B4265" s="1" t="s">
        <v>7643</v>
      </c>
      <c r="C4265" s="1" t="s">
        <v>3160</v>
      </c>
      <c r="D4265" s="3">
        <v>22500</v>
      </c>
      <c r="E4265" t="s">
        <v>7648</v>
      </c>
    </row>
    <row r="4266" spans="1:5" x14ac:dyDescent="0.2">
      <c r="A4266" s="1" t="s">
        <v>5010</v>
      </c>
      <c r="B4266" s="1" t="s">
        <v>7643</v>
      </c>
      <c r="C4266" s="1" t="s">
        <v>766</v>
      </c>
      <c r="D4266" s="3">
        <v>5000</v>
      </c>
      <c r="E4266" t="s">
        <v>7648</v>
      </c>
    </row>
    <row r="4267" spans="1:5" x14ac:dyDescent="0.2">
      <c r="A4267" s="1" t="s">
        <v>5356</v>
      </c>
      <c r="B4267" s="1" t="s">
        <v>7643</v>
      </c>
      <c r="C4267" s="1" t="s">
        <v>772</v>
      </c>
      <c r="D4267" s="3">
        <v>20000</v>
      </c>
      <c r="E4267" t="s">
        <v>7648</v>
      </c>
    </row>
    <row r="4268" spans="1:5" x14ac:dyDescent="0.2">
      <c r="A4268" s="1" t="s">
        <v>5419</v>
      </c>
      <c r="B4268" s="1" t="s">
        <v>7643</v>
      </c>
      <c r="C4268" s="1" t="s">
        <v>2224</v>
      </c>
      <c r="D4268" s="3">
        <v>15000</v>
      </c>
      <c r="E4268" t="s">
        <v>7648</v>
      </c>
    </row>
    <row r="4269" spans="1:5" x14ac:dyDescent="0.2">
      <c r="A4269" s="1" t="s">
        <v>5495</v>
      </c>
      <c r="B4269" s="1" t="s">
        <v>7643</v>
      </c>
      <c r="C4269" s="1" t="s">
        <v>798</v>
      </c>
      <c r="D4269" s="3">
        <v>7500</v>
      </c>
      <c r="E4269" t="s">
        <v>7648</v>
      </c>
    </row>
    <row r="4270" spans="1:5" x14ac:dyDescent="0.2">
      <c r="A4270" s="1" t="s">
        <v>5347</v>
      </c>
      <c r="B4270" s="1" t="s">
        <v>7643</v>
      </c>
      <c r="C4270" s="1" t="s">
        <v>802</v>
      </c>
      <c r="D4270" s="3">
        <v>10000</v>
      </c>
      <c r="E4270" t="s">
        <v>7648</v>
      </c>
    </row>
    <row r="4271" spans="1:5" x14ac:dyDescent="0.2">
      <c r="A4271" s="1" t="s">
        <v>4678</v>
      </c>
      <c r="B4271" s="1" t="s">
        <v>7643</v>
      </c>
      <c r="C4271" s="1" t="s">
        <v>806</v>
      </c>
      <c r="D4271" s="3">
        <v>25000</v>
      </c>
      <c r="E4271" t="s">
        <v>7648</v>
      </c>
    </row>
    <row r="4272" spans="1:5" x14ac:dyDescent="0.2">
      <c r="A4272" s="1" t="s">
        <v>5251</v>
      </c>
      <c r="B4272" s="1" t="s">
        <v>7643</v>
      </c>
      <c r="C4272" s="1" t="s">
        <v>822</v>
      </c>
      <c r="D4272" s="3">
        <v>25000</v>
      </c>
      <c r="E4272" t="s">
        <v>7648</v>
      </c>
    </row>
    <row r="4273" spans="1:5" x14ac:dyDescent="0.2">
      <c r="A4273" s="1" t="s">
        <v>5186</v>
      </c>
      <c r="B4273" s="1" t="s">
        <v>7643</v>
      </c>
      <c r="C4273" s="1" t="s">
        <v>824</v>
      </c>
      <c r="D4273" s="3">
        <v>40000</v>
      </c>
      <c r="E4273" t="s">
        <v>7648</v>
      </c>
    </row>
    <row r="4274" spans="1:5" x14ac:dyDescent="0.2">
      <c r="A4274" s="1" t="s">
        <v>5176</v>
      </c>
      <c r="B4274" s="1" t="s">
        <v>7643</v>
      </c>
      <c r="C4274" s="1" t="s">
        <v>826</v>
      </c>
      <c r="D4274" s="3">
        <v>10000</v>
      </c>
      <c r="E4274" t="s">
        <v>7648</v>
      </c>
    </row>
    <row r="4275" spans="1:5" x14ac:dyDescent="0.2">
      <c r="A4275" s="1" t="s">
        <v>4870</v>
      </c>
      <c r="B4275" s="1" t="s">
        <v>7643</v>
      </c>
      <c r="C4275" s="1" t="s">
        <v>870</v>
      </c>
      <c r="D4275" s="3">
        <v>15000</v>
      </c>
      <c r="E4275" t="s">
        <v>7648</v>
      </c>
    </row>
    <row r="4276" spans="1:5" x14ac:dyDescent="0.2">
      <c r="A4276" s="1" t="s">
        <v>4987</v>
      </c>
      <c r="B4276" s="1" t="s">
        <v>7643</v>
      </c>
      <c r="C4276" s="1" t="s">
        <v>3235</v>
      </c>
      <c r="D4276" s="3">
        <v>5000</v>
      </c>
      <c r="E4276" t="s">
        <v>7648</v>
      </c>
    </row>
    <row r="4277" spans="1:5" x14ac:dyDescent="0.2">
      <c r="A4277" s="1" t="s">
        <v>4687</v>
      </c>
      <c r="B4277" s="1" t="s">
        <v>7643</v>
      </c>
      <c r="C4277" s="1" t="s">
        <v>898</v>
      </c>
      <c r="D4277" s="3">
        <v>100000</v>
      </c>
      <c r="E4277" t="s">
        <v>7648</v>
      </c>
    </row>
    <row r="4278" spans="1:5" x14ac:dyDescent="0.2">
      <c r="A4278" s="1" t="s">
        <v>4744</v>
      </c>
      <c r="B4278" s="1" t="s">
        <v>7643</v>
      </c>
      <c r="C4278" s="1" t="s">
        <v>902</v>
      </c>
      <c r="D4278" s="3">
        <v>35000</v>
      </c>
      <c r="E4278" t="s">
        <v>7648</v>
      </c>
    </row>
    <row r="4279" spans="1:5" x14ac:dyDescent="0.2">
      <c r="A4279" s="1" t="s">
        <v>5167</v>
      </c>
      <c r="B4279" s="1" t="s">
        <v>7643</v>
      </c>
      <c r="C4279" s="1" t="s">
        <v>906</v>
      </c>
      <c r="D4279" s="3">
        <v>5000</v>
      </c>
      <c r="E4279" t="s">
        <v>7648</v>
      </c>
    </row>
    <row r="4280" spans="1:5" x14ac:dyDescent="0.2">
      <c r="A4280" s="1" t="s">
        <v>5085</v>
      </c>
      <c r="B4280" s="1" t="s">
        <v>7643</v>
      </c>
      <c r="C4280" s="1" t="s">
        <v>910</v>
      </c>
      <c r="D4280" s="3">
        <v>50000</v>
      </c>
      <c r="E4280" t="s">
        <v>7648</v>
      </c>
    </row>
    <row r="4281" spans="1:5" x14ac:dyDescent="0.2">
      <c r="A4281" s="1" t="s">
        <v>5032</v>
      </c>
      <c r="B4281" s="1" t="s">
        <v>7643</v>
      </c>
      <c r="C4281" s="1" t="s">
        <v>4235</v>
      </c>
      <c r="D4281" s="3">
        <v>5000</v>
      </c>
      <c r="E4281" t="s">
        <v>7648</v>
      </c>
    </row>
    <row r="4282" spans="1:5" x14ac:dyDescent="0.2">
      <c r="A4282" s="1" t="s">
        <v>5226</v>
      </c>
      <c r="B4282" s="1" t="s">
        <v>7643</v>
      </c>
      <c r="C4282" s="1" t="s">
        <v>1006</v>
      </c>
      <c r="D4282" s="3">
        <v>15000</v>
      </c>
      <c r="E4282" t="s">
        <v>7648</v>
      </c>
    </row>
    <row r="4283" spans="1:5" x14ac:dyDescent="0.2">
      <c r="A4283" s="1" t="s">
        <v>4923</v>
      </c>
      <c r="B4283" s="1" t="s">
        <v>7643</v>
      </c>
      <c r="C4283" s="1" t="s">
        <v>962</v>
      </c>
      <c r="D4283" s="3">
        <v>15000</v>
      </c>
      <c r="E4283" t="s">
        <v>7648</v>
      </c>
    </row>
    <row r="4284" spans="1:5" x14ac:dyDescent="0.2">
      <c r="A4284" s="1" t="s">
        <v>5595</v>
      </c>
      <c r="B4284" s="1" t="s">
        <v>7643</v>
      </c>
      <c r="C4284" s="1" t="s">
        <v>974</v>
      </c>
      <c r="D4284" s="3">
        <v>34000</v>
      </c>
      <c r="E4284" t="s">
        <v>7648</v>
      </c>
    </row>
    <row r="4285" spans="1:5" x14ac:dyDescent="0.2">
      <c r="A4285" s="1" t="s">
        <v>4831</v>
      </c>
      <c r="B4285" s="1" t="s">
        <v>7643</v>
      </c>
      <c r="C4285" s="1" t="s">
        <v>978</v>
      </c>
      <c r="D4285" s="3">
        <v>25000</v>
      </c>
      <c r="E4285" t="s">
        <v>7648</v>
      </c>
    </row>
    <row r="4286" spans="1:5" x14ac:dyDescent="0.2">
      <c r="A4286" s="1" t="s">
        <v>5199</v>
      </c>
      <c r="B4286" s="1" t="s">
        <v>7643</v>
      </c>
      <c r="C4286" s="1" t="s">
        <v>988</v>
      </c>
      <c r="D4286" s="3">
        <v>65000</v>
      </c>
      <c r="E4286" t="s">
        <v>7648</v>
      </c>
    </row>
    <row r="4287" spans="1:5" x14ac:dyDescent="0.2">
      <c r="A4287" s="1" t="s">
        <v>5203</v>
      </c>
      <c r="B4287" s="1" t="s">
        <v>7643</v>
      </c>
      <c r="C4287" s="1" t="s">
        <v>1010</v>
      </c>
      <c r="D4287" s="3">
        <v>5000</v>
      </c>
      <c r="E4287" t="s">
        <v>7648</v>
      </c>
    </row>
    <row r="4288" spans="1:5" x14ac:dyDescent="0.2">
      <c r="A4288" s="1" t="s">
        <v>5092</v>
      </c>
      <c r="B4288" s="1" t="s">
        <v>7643</v>
      </c>
      <c r="C4288" s="1" t="s">
        <v>1024</v>
      </c>
      <c r="D4288" s="3">
        <v>65000</v>
      </c>
      <c r="E4288" t="s">
        <v>7648</v>
      </c>
    </row>
    <row r="4289" spans="1:5" x14ac:dyDescent="0.2">
      <c r="A4289" s="1" t="s">
        <v>5444</v>
      </c>
      <c r="B4289" s="1" t="s">
        <v>7643</v>
      </c>
      <c r="C4289" s="1" t="s">
        <v>1034</v>
      </c>
      <c r="D4289" s="3">
        <v>35000</v>
      </c>
      <c r="E4289" t="s">
        <v>7648</v>
      </c>
    </row>
    <row r="4290" spans="1:5" x14ac:dyDescent="0.2">
      <c r="A4290" s="1" t="s">
        <v>4684</v>
      </c>
      <c r="B4290" s="1" t="s">
        <v>7643</v>
      </c>
      <c r="C4290" s="1" t="s">
        <v>1040</v>
      </c>
      <c r="D4290" s="3">
        <v>10000</v>
      </c>
      <c r="E4290" t="s">
        <v>7648</v>
      </c>
    </row>
    <row r="4291" spans="1:5" x14ac:dyDescent="0.2">
      <c r="A4291" s="1" t="s">
        <v>5537</v>
      </c>
      <c r="B4291" s="1" t="s">
        <v>7643</v>
      </c>
      <c r="C4291" s="1" t="s">
        <v>1084</v>
      </c>
      <c r="D4291" s="3">
        <v>17500</v>
      </c>
      <c r="E4291" t="s">
        <v>7648</v>
      </c>
    </row>
    <row r="4292" spans="1:5" x14ac:dyDescent="0.2">
      <c r="A4292" s="1" t="s">
        <v>5265</v>
      </c>
      <c r="B4292" s="1" t="s">
        <v>7643</v>
      </c>
      <c r="C4292" s="1" t="s">
        <v>1088</v>
      </c>
      <c r="D4292" s="3">
        <v>12500</v>
      </c>
      <c r="E4292" t="s">
        <v>7648</v>
      </c>
    </row>
    <row r="4293" spans="1:5" x14ac:dyDescent="0.2">
      <c r="A4293" s="1" t="s">
        <v>5640</v>
      </c>
      <c r="B4293" s="1" t="s">
        <v>7643</v>
      </c>
      <c r="C4293" s="1" t="s">
        <v>1090</v>
      </c>
      <c r="D4293" s="3">
        <v>34556</v>
      </c>
      <c r="E4293" t="s">
        <v>7648</v>
      </c>
    </row>
    <row r="4294" spans="1:5" x14ac:dyDescent="0.2">
      <c r="A4294" s="1" t="s">
        <v>5460</v>
      </c>
      <c r="B4294" s="1" t="s">
        <v>7643</v>
      </c>
      <c r="C4294" s="1" t="s">
        <v>1102</v>
      </c>
      <c r="D4294" s="3">
        <v>15000</v>
      </c>
      <c r="E4294" t="s">
        <v>7648</v>
      </c>
    </row>
    <row r="4295" spans="1:5" x14ac:dyDescent="0.2">
      <c r="A4295" s="1" t="s">
        <v>5072</v>
      </c>
      <c r="B4295" s="1" t="s">
        <v>7643</v>
      </c>
      <c r="C4295" s="1" t="s">
        <v>1104</v>
      </c>
      <c r="D4295" s="3">
        <v>5000</v>
      </c>
      <c r="E4295" t="s">
        <v>7648</v>
      </c>
    </row>
    <row r="4296" spans="1:5" x14ac:dyDescent="0.2">
      <c r="A4296" s="1" t="s">
        <v>5093</v>
      </c>
      <c r="B4296" s="1" t="s">
        <v>7643</v>
      </c>
      <c r="C4296" s="1" t="s">
        <v>1106</v>
      </c>
      <c r="D4296" s="3">
        <v>183500</v>
      </c>
      <c r="E4296" t="s">
        <v>7648</v>
      </c>
    </row>
    <row r="4297" spans="1:5" x14ac:dyDescent="0.2">
      <c r="A4297" s="1" t="s">
        <v>5431</v>
      </c>
      <c r="B4297" s="1" t="s">
        <v>7643</v>
      </c>
      <c r="C4297" s="1" t="s">
        <v>5432</v>
      </c>
      <c r="D4297" s="3">
        <v>5000</v>
      </c>
      <c r="E4297" t="s">
        <v>7648</v>
      </c>
    </row>
    <row r="4298" spans="1:5" x14ac:dyDescent="0.2">
      <c r="A4298" s="1" t="s">
        <v>4947</v>
      </c>
      <c r="B4298" s="1" t="s">
        <v>7643</v>
      </c>
      <c r="C4298" s="1" t="s">
        <v>1112</v>
      </c>
      <c r="D4298" s="3">
        <v>50000</v>
      </c>
      <c r="E4298" t="s">
        <v>7648</v>
      </c>
    </row>
    <row r="4299" spans="1:5" x14ac:dyDescent="0.2">
      <c r="A4299" s="1" t="s">
        <v>5231</v>
      </c>
      <c r="B4299" s="1" t="s">
        <v>7643</v>
      </c>
      <c r="C4299" s="1" t="s">
        <v>1116</v>
      </c>
      <c r="D4299" s="3">
        <v>15000</v>
      </c>
      <c r="E4299" t="s">
        <v>7648</v>
      </c>
    </row>
    <row r="4300" spans="1:5" x14ac:dyDescent="0.2">
      <c r="A4300" s="1" t="s">
        <v>5217</v>
      </c>
      <c r="B4300" s="1" t="s">
        <v>7643</v>
      </c>
      <c r="C4300" s="1" t="s">
        <v>1120</v>
      </c>
      <c r="D4300" s="3">
        <v>15000</v>
      </c>
      <c r="E4300" t="s">
        <v>7648</v>
      </c>
    </row>
    <row r="4301" spans="1:5" x14ac:dyDescent="0.2">
      <c r="A4301" s="1" t="s">
        <v>5006</v>
      </c>
      <c r="B4301" s="1" t="s">
        <v>7643</v>
      </c>
      <c r="C4301" s="1" t="s">
        <v>1128</v>
      </c>
      <c r="D4301" s="3">
        <v>5000</v>
      </c>
      <c r="E4301" t="s">
        <v>7648</v>
      </c>
    </row>
    <row r="4302" spans="1:5" x14ac:dyDescent="0.2">
      <c r="A4302" s="1" t="s">
        <v>5592</v>
      </c>
      <c r="B4302" s="1" t="s">
        <v>7643</v>
      </c>
      <c r="C4302" s="1" t="s">
        <v>1138</v>
      </c>
      <c r="D4302" s="3">
        <v>10000</v>
      </c>
      <c r="E4302" t="s">
        <v>7648</v>
      </c>
    </row>
    <row r="4303" spans="1:5" x14ac:dyDescent="0.2">
      <c r="A4303" s="1" t="s">
        <v>4965</v>
      </c>
      <c r="B4303" s="1" t="s">
        <v>7643</v>
      </c>
      <c r="C4303" s="1" t="s">
        <v>1140</v>
      </c>
      <c r="D4303" s="3">
        <v>5000</v>
      </c>
      <c r="E4303" t="s">
        <v>7648</v>
      </c>
    </row>
    <row r="4304" spans="1:5" x14ac:dyDescent="0.2">
      <c r="A4304" s="1" t="s">
        <v>5050</v>
      </c>
      <c r="B4304" s="1" t="s">
        <v>7643</v>
      </c>
      <c r="C4304" s="1" t="s">
        <v>3366</v>
      </c>
      <c r="D4304" s="3">
        <v>15000</v>
      </c>
      <c r="E4304" t="s">
        <v>7648</v>
      </c>
    </row>
    <row r="4305" spans="1:5" x14ac:dyDescent="0.2">
      <c r="A4305" s="1" t="s">
        <v>5327</v>
      </c>
      <c r="B4305" s="1" t="s">
        <v>7643</v>
      </c>
      <c r="C4305" s="1" t="s">
        <v>1152</v>
      </c>
      <c r="D4305" s="3">
        <v>35500</v>
      </c>
      <c r="E4305" t="s">
        <v>7648</v>
      </c>
    </row>
    <row r="4306" spans="1:5" x14ac:dyDescent="0.2">
      <c r="A4306" s="1" t="s">
        <v>4889</v>
      </c>
      <c r="B4306" s="1" t="s">
        <v>7643</v>
      </c>
      <c r="C4306" s="1" t="s">
        <v>2430</v>
      </c>
      <c r="D4306" s="3">
        <v>15000</v>
      </c>
      <c r="E4306" t="s">
        <v>7648</v>
      </c>
    </row>
    <row r="4307" spans="1:5" x14ac:dyDescent="0.2">
      <c r="A4307" s="1" t="s">
        <v>4901</v>
      </c>
      <c r="B4307" s="1" t="s">
        <v>7643</v>
      </c>
      <c r="C4307" s="1" t="s">
        <v>1166</v>
      </c>
      <c r="D4307" s="3">
        <v>5000</v>
      </c>
      <c r="E4307" t="s">
        <v>7648</v>
      </c>
    </row>
    <row r="4308" spans="1:5" x14ac:dyDescent="0.2">
      <c r="A4308" s="1" t="s">
        <v>5078</v>
      </c>
      <c r="B4308" s="1" t="s">
        <v>7643</v>
      </c>
      <c r="C4308" s="1" t="s">
        <v>1180</v>
      </c>
      <c r="D4308" s="3">
        <v>150000</v>
      </c>
      <c r="E4308" t="s">
        <v>7648</v>
      </c>
    </row>
    <row r="4309" spans="1:5" x14ac:dyDescent="0.2">
      <c r="A4309" s="1" t="s">
        <v>5117</v>
      </c>
      <c r="B4309" s="1" t="s">
        <v>7643</v>
      </c>
      <c r="C4309" s="1" t="s">
        <v>1188</v>
      </c>
      <c r="D4309" s="3">
        <v>7500</v>
      </c>
      <c r="E4309" t="s">
        <v>7648</v>
      </c>
    </row>
    <row r="4310" spans="1:5" x14ac:dyDescent="0.2">
      <c r="A4310" s="1" t="s">
        <v>4723</v>
      </c>
      <c r="B4310" s="1" t="s">
        <v>7643</v>
      </c>
      <c r="C4310" s="1" t="s">
        <v>4724</v>
      </c>
      <c r="D4310" s="3">
        <v>5000</v>
      </c>
      <c r="E4310" t="s">
        <v>7648</v>
      </c>
    </row>
    <row r="4311" spans="1:5" x14ac:dyDescent="0.2">
      <c r="A4311" s="1" t="s">
        <v>4792</v>
      </c>
      <c r="B4311" s="1" t="s">
        <v>7643</v>
      </c>
      <c r="C4311" s="1" t="s">
        <v>1216</v>
      </c>
      <c r="D4311" s="3">
        <v>5000</v>
      </c>
      <c r="E4311" t="s">
        <v>7648</v>
      </c>
    </row>
    <row r="4312" spans="1:5" x14ac:dyDescent="0.2">
      <c r="A4312" s="1" t="s">
        <v>4967</v>
      </c>
      <c r="B4312" s="1" t="s">
        <v>7643</v>
      </c>
      <c r="C4312" s="1" t="s">
        <v>1222</v>
      </c>
      <c r="D4312" s="3">
        <v>25000</v>
      </c>
      <c r="E4312" t="s">
        <v>7648</v>
      </c>
    </row>
    <row r="4313" spans="1:5" x14ac:dyDescent="0.2">
      <c r="A4313" s="1" t="s">
        <v>5587</v>
      </c>
      <c r="B4313" s="1" t="s">
        <v>7643</v>
      </c>
      <c r="C4313" s="1" t="s">
        <v>1236</v>
      </c>
      <c r="D4313" s="3">
        <v>10000</v>
      </c>
      <c r="E4313" t="s">
        <v>7648</v>
      </c>
    </row>
    <row r="4314" spans="1:5" x14ac:dyDescent="0.2">
      <c r="A4314" s="1" t="s">
        <v>5635</v>
      </c>
      <c r="B4314" s="1" t="s">
        <v>7643</v>
      </c>
      <c r="C4314" s="1" t="s">
        <v>1248</v>
      </c>
      <c r="D4314" s="3">
        <v>25000</v>
      </c>
      <c r="E4314" t="s">
        <v>7648</v>
      </c>
    </row>
    <row r="4315" spans="1:5" x14ac:dyDescent="0.2">
      <c r="A4315" s="1" t="s">
        <v>5381</v>
      </c>
      <c r="B4315" s="1" t="s">
        <v>7643</v>
      </c>
      <c r="C4315" s="1" t="s">
        <v>1256</v>
      </c>
      <c r="D4315" s="3">
        <v>40000</v>
      </c>
      <c r="E4315" t="s">
        <v>7648</v>
      </c>
    </row>
    <row r="4316" spans="1:5" x14ac:dyDescent="0.2">
      <c r="A4316" s="1" t="s">
        <v>4697</v>
      </c>
      <c r="B4316" s="1" t="s">
        <v>7643</v>
      </c>
      <c r="C4316" s="1" t="s">
        <v>1260</v>
      </c>
      <c r="D4316" s="3">
        <v>22500</v>
      </c>
      <c r="E4316" t="s">
        <v>7648</v>
      </c>
    </row>
    <row r="4317" spans="1:5" x14ac:dyDescent="0.2">
      <c r="A4317" s="1" t="s">
        <v>4811</v>
      </c>
      <c r="B4317" s="1" t="s">
        <v>7643</v>
      </c>
      <c r="C4317" s="1" t="s">
        <v>1264</v>
      </c>
      <c r="D4317" s="3">
        <v>12500</v>
      </c>
      <c r="E4317" t="s">
        <v>7648</v>
      </c>
    </row>
    <row r="4318" spans="1:5" x14ac:dyDescent="0.2">
      <c r="A4318" s="1" t="s">
        <v>5103</v>
      </c>
      <c r="B4318" s="1" t="s">
        <v>7643</v>
      </c>
      <c r="C4318" s="1" t="s">
        <v>1266</v>
      </c>
      <c r="D4318" s="3">
        <v>17500</v>
      </c>
      <c r="E4318" t="s">
        <v>7648</v>
      </c>
    </row>
    <row r="4319" spans="1:5" x14ac:dyDescent="0.2">
      <c r="A4319" s="1" t="s">
        <v>5448</v>
      </c>
      <c r="B4319" s="1" t="s">
        <v>7643</v>
      </c>
      <c r="C4319" s="1" t="s">
        <v>1278</v>
      </c>
      <c r="D4319" s="3">
        <v>15000</v>
      </c>
      <c r="E4319" t="s">
        <v>7648</v>
      </c>
    </row>
    <row r="4320" spans="1:5" x14ac:dyDescent="0.2">
      <c r="A4320" s="1" t="s">
        <v>5389</v>
      </c>
      <c r="B4320" s="1" t="s">
        <v>7643</v>
      </c>
      <c r="C4320" s="1" t="s">
        <v>3444</v>
      </c>
      <c r="D4320" s="3">
        <v>25000</v>
      </c>
      <c r="E4320" t="s">
        <v>7648</v>
      </c>
    </row>
    <row r="4321" spans="1:5" x14ac:dyDescent="0.2">
      <c r="A4321" s="1" t="s">
        <v>5153</v>
      </c>
      <c r="B4321" s="1" t="s">
        <v>7643</v>
      </c>
      <c r="C4321" s="1" t="s">
        <v>2498</v>
      </c>
      <c r="D4321" s="3">
        <v>12500</v>
      </c>
      <c r="E4321" t="s">
        <v>7648</v>
      </c>
    </row>
    <row r="4322" spans="1:5" x14ac:dyDescent="0.2">
      <c r="A4322" s="1" t="s">
        <v>5630</v>
      </c>
      <c r="B4322" s="1" t="s">
        <v>7643</v>
      </c>
      <c r="C4322" s="1" t="s">
        <v>5631</v>
      </c>
      <c r="D4322" s="3">
        <v>5000</v>
      </c>
      <c r="E4322" t="s">
        <v>7648</v>
      </c>
    </row>
    <row r="4323" spans="1:5" x14ac:dyDescent="0.2">
      <c r="A4323" s="1" t="s">
        <v>5047</v>
      </c>
      <c r="B4323" s="1" t="s">
        <v>7643</v>
      </c>
      <c r="C4323" s="1" t="s">
        <v>1302</v>
      </c>
      <c r="D4323" s="3">
        <v>25000</v>
      </c>
      <c r="E4323" t="s">
        <v>7648</v>
      </c>
    </row>
    <row r="4324" spans="1:5" x14ac:dyDescent="0.2">
      <c r="A4324" s="1" t="s">
        <v>5645</v>
      </c>
      <c r="B4324" s="1" t="s">
        <v>7643</v>
      </c>
      <c r="C4324" s="1" t="s">
        <v>1304</v>
      </c>
      <c r="D4324" s="3">
        <v>130000</v>
      </c>
      <c r="E4324" t="s">
        <v>7648</v>
      </c>
    </row>
    <row r="4325" spans="1:5" x14ac:dyDescent="0.2">
      <c r="A4325" s="1" t="s">
        <v>5076</v>
      </c>
      <c r="B4325" s="1" t="s">
        <v>7643</v>
      </c>
      <c r="C4325" s="1" t="s">
        <v>1308</v>
      </c>
      <c r="D4325" s="3">
        <v>15000</v>
      </c>
      <c r="E4325" t="s">
        <v>7648</v>
      </c>
    </row>
    <row r="4326" spans="1:5" x14ac:dyDescent="0.2">
      <c r="A4326" s="1" t="s">
        <v>5545</v>
      </c>
      <c r="B4326" s="1" t="s">
        <v>7643</v>
      </c>
      <c r="C4326" s="1" t="s">
        <v>1324</v>
      </c>
      <c r="D4326" s="3">
        <v>261375</v>
      </c>
      <c r="E4326" t="s">
        <v>7648</v>
      </c>
    </row>
    <row r="4327" spans="1:5" x14ac:dyDescent="0.2">
      <c r="A4327" s="1" t="s">
        <v>5264</v>
      </c>
      <c r="B4327" s="1" t="s">
        <v>7643</v>
      </c>
      <c r="C4327" s="1" t="s">
        <v>1326</v>
      </c>
      <c r="D4327" s="3">
        <v>15000</v>
      </c>
      <c r="E4327" t="s">
        <v>7648</v>
      </c>
    </row>
    <row r="4328" spans="1:5" x14ac:dyDescent="0.2">
      <c r="A4328" s="1" t="s">
        <v>5272</v>
      </c>
      <c r="B4328" s="1" t="s">
        <v>7643</v>
      </c>
      <c r="C4328" s="1" t="s">
        <v>1328</v>
      </c>
      <c r="D4328" s="3">
        <v>36500</v>
      </c>
      <c r="E4328" t="s">
        <v>7648</v>
      </c>
    </row>
    <row r="4329" spans="1:5" x14ac:dyDescent="0.2">
      <c r="A4329" s="1" t="s">
        <v>5146</v>
      </c>
      <c r="B4329" s="1" t="s">
        <v>7643</v>
      </c>
      <c r="C4329" s="1" t="s">
        <v>5147</v>
      </c>
      <c r="D4329" s="3">
        <v>5000</v>
      </c>
      <c r="E4329" t="s">
        <v>7648</v>
      </c>
    </row>
    <row r="4330" spans="1:5" x14ac:dyDescent="0.2">
      <c r="A4330" s="1" t="s">
        <v>5181</v>
      </c>
      <c r="B4330" s="1" t="s">
        <v>7643</v>
      </c>
      <c r="C4330" s="1" t="s">
        <v>1334</v>
      </c>
      <c r="D4330" s="3">
        <v>15000</v>
      </c>
      <c r="E4330" t="s">
        <v>7648</v>
      </c>
    </row>
    <row r="4331" spans="1:5" x14ac:dyDescent="0.2">
      <c r="A4331" s="1" t="s">
        <v>5478</v>
      </c>
      <c r="B4331" s="1" t="s">
        <v>7643</v>
      </c>
      <c r="C4331" s="1" t="s">
        <v>1362</v>
      </c>
      <c r="D4331" s="3">
        <v>7500</v>
      </c>
      <c r="E4331" t="s">
        <v>7648</v>
      </c>
    </row>
    <row r="4332" spans="1:5" x14ac:dyDescent="0.2">
      <c r="A4332" s="1" t="s">
        <v>5002</v>
      </c>
      <c r="B4332" s="1" t="s">
        <v>7643</v>
      </c>
      <c r="C4332" s="1" t="s">
        <v>1370</v>
      </c>
      <c r="D4332" s="3">
        <v>15000</v>
      </c>
      <c r="E4332" t="s">
        <v>7648</v>
      </c>
    </row>
    <row r="4333" spans="1:5" x14ac:dyDescent="0.2">
      <c r="A4333" s="1" t="s">
        <v>5590</v>
      </c>
      <c r="B4333" s="1" t="s">
        <v>7643</v>
      </c>
      <c r="C4333" s="1" t="s">
        <v>3503</v>
      </c>
      <c r="D4333" s="3">
        <v>15000</v>
      </c>
      <c r="E4333" t="s">
        <v>7648</v>
      </c>
    </row>
    <row r="4334" spans="1:5" x14ac:dyDescent="0.2">
      <c r="A4334" s="1" t="s">
        <v>5101</v>
      </c>
      <c r="B4334" s="1" t="s">
        <v>7643</v>
      </c>
      <c r="C4334" s="1" t="s">
        <v>5102</v>
      </c>
      <c r="D4334" s="3">
        <v>5000</v>
      </c>
      <c r="E4334" t="s">
        <v>7648</v>
      </c>
    </row>
    <row r="4335" spans="1:5" x14ac:dyDescent="0.2">
      <c r="A4335" s="1" t="s">
        <v>5096</v>
      </c>
      <c r="B4335" s="1" t="s">
        <v>7643</v>
      </c>
      <c r="C4335" s="1" t="s">
        <v>4397</v>
      </c>
      <c r="D4335" s="3">
        <v>15000</v>
      </c>
      <c r="E4335" t="s">
        <v>7648</v>
      </c>
    </row>
    <row r="4336" spans="1:5" x14ac:dyDescent="0.2">
      <c r="A4336" s="1" t="s">
        <v>5550</v>
      </c>
      <c r="B4336" s="1" t="s">
        <v>7643</v>
      </c>
      <c r="C4336" s="1" t="s">
        <v>3514</v>
      </c>
      <c r="D4336" s="3">
        <v>5000</v>
      </c>
      <c r="E4336" t="s">
        <v>7648</v>
      </c>
    </row>
    <row r="4337" spans="1:5" x14ac:dyDescent="0.2">
      <c r="A4337" s="1" t="s">
        <v>5439</v>
      </c>
      <c r="B4337" s="1" t="s">
        <v>7643</v>
      </c>
      <c r="C4337" s="1" t="s">
        <v>1406</v>
      </c>
      <c r="D4337" s="3">
        <v>10000</v>
      </c>
      <c r="E4337" t="s">
        <v>7648</v>
      </c>
    </row>
    <row r="4338" spans="1:5" x14ac:dyDescent="0.2">
      <c r="A4338" s="1" t="s">
        <v>5490</v>
      </c>
      <c r="B4338" s="1" t="s">
        <v>7643</v>
      </c>
      <c r="C4338" s="1" t="s">
        <v>1408</v>
      </c>
      <c r="D4338" s="3">
        <v>30000</v>
      </c>
      <c r="E4338" t="s">
        <v>7648</v>
      </c>
    </row>
    <row r="4339" spans="1:5" x14ac:dyDescent="0.2">
      <c r="A4339" s="1" t="s">
        <v>5115</v>
      </c>
      <c r="B4339" s="1" t="s">
        <v>7643</v>
      </c>
      <c r="C4339" s="1" t="s">
        <v>1416</v>
      </c>
      <c r="D4339" s="3">
        <v>25000</v>
      </c>
      <c r="E4339" t="s">
        <v>7648</v>
      </c>
    </row>
    <row r="4340" spans="1:5" x14ac:dyDescent="0.2">
      <c r="A4340" s="1" t="s">
        <v>4732</v>
      </c>
      <c r="B4340" s="1" t="s">
        <v>7643</v>
      </c>
      <c r="C4340" s="1" t="s">
        <v>3847</v>
      </c>
      <c r="D4340" s="3">
        <v>5000</v>
      </c>
      <c r="E4340" t="s">
        <v>7648</v>
      </c>
    </row>
    <row r="4341" spans="1:5" x14ac:dyDescent="0.2">
      <c r="A4341" s="1" t="s">
        <v>5394</v>
      </c>
      <c r="B4341" s="1" t="s">
        <v>7643</v>
      </c>
      <c r="C4341" s="1" t="s">
        <v>1422</v>
      </c>
      <c r="D4341" s="3">
        <v>80500</v>
      </c>
      <c r="E4341" t="s">
        <v>7648</v>
      </c>
    </row>
    <row r="4342" spans="1:5" x14ac:dyDescent="0.2">
      <c r="A4342" s="1" t="s">
        <v>5397</v>
      </c>
      <c r="B4342" s="1" t="s">
        <v>7643</v>
      </c>
      <c r="C4342" s="1" t="s">
        <v>1426</v>
      </c>
      <c r="D4342" s="3">
        <v>167000</v>
      </c>
      <c r="E4342" t="s">
        <v>7648</v>
      </c>
    </row>
    <row r="4343" spans="1:5" x14ac:dyDescent="0.2">
      <c r="A4343" s="1" t="s">
        <v>5503</v>
      </c>
      <c r="B4343" s="1" t="s">
        <v>7643</v>
      </c>
      <c r="C4343" s="1" t="s">
        <v>1440</v>
      </c>
      <c r="D4343" s="3">
        <v>5000</v>
      </c>
      <c r="E4343" t="s">
        <v>7648</v>
      </c>
    </row>
    <row r="4344" spans="1:5" x14ac:dyDescent="0.2">
      <c r="A4344" s="1" t="s">
        <v>4692</v>
      </c>
      <c r="B4344" s="1" t="s">
        <v>7643</v>
      </c>
      <c r="C4344" s="1" t="s">
        <v>1452</v>
      </c>
      <c r="D4344" s="3">
        <v>15000</v>
      </c>
      <c r="E4344" t="s">
        <v>7648</v>
      </c>
    </row>
    <row r="4345" spans="1:5" x14ac:dyDescent="0.2">
      <c r="A4345" s="1" t="s">
        <v>4913</v>
      </c>
      <c r="B4345" s="1" t="s">
        <v>7643</v>
      </c>
      <c r="C4345" s="1" t="s">
        <v>1460</v>
      </c>
      <c r="D4345" s="3">
        <v>5000</v>
      </c>
      <c r="E4345" t="s">
        <v>7648</v>
      </c>
    </row>
    <row r="4346" spans="1:5" x14ac:dyDescent="0.2">
      <c r="A4346" s="1" t="s">
        <v>4742</v>
      </c>
      <c r="B4346" s="1" t="s">
        <v>7643</v>
      </c>
      <c r="C4346" s="1" t="s">
        <v>1462</v>
      </c>
      <c r="D4346" s="3">
        <v>85000</v>
      </c>
      <c r="E4346" t="s">
        <v>7648</v>
      </c>
    </row>
    <row r="4347" spans="1:5" x14ac:dyDescent="0.2">
      <c r="A4347" s="1" t="s">
        <v>5090</v>
      </c>
      <c r="B4347" s="1" t="s">
        <v>7643</v>
      </c>
      <c r="C4347" s="1" t="s">
        <v>1478</v>
      </c>
      <c r="D4347" s="3">
        <v>25000</v>
      </c>
      <c r="E4347" t="s">
        <v>7648</v>
      </c>
    </row>
    <row r="4348" spans="1:5" x14ac:dyDescent="0.2">
      <c r="A4348" s="1" t="s">
        <v>5152</v>
      </c>
      <c r="B4348" s="1" t="s">
        <v>7643</v>
      </c>
      <c r="C4348" s="1" t="s">
        <v>1482</v>
      </c>
      <c r="D4348" s="3">
        <v>155000</v>
      </c>
      <c r="E4348" t="s">
        <v>7648</v>
      </c>
    </row>
    <row r="4349" spans="1:5" x14ac:dyDescent="0.2">
      <c r="A4349" s="1" t="s">
        <v>5368</v>
      </c>
      <c r="B4349" s="1" t="s">
        <v>7643</v>
      </c>
      <c r="C4349" s="1" t="s">
        <v>1502</v>
      </c>
      <c r="D4349" s="3">
        <v>134500</v>
      </c>
      <c r="E4349" t="s">
        <v>7648</v>
      </c>
    </row>
    <row r="4350" spans="1:5" x14ac:dyDescent="0.2">
      <c r="A4350" s="1" t="s">
        <v>4828</v>
      </c>
      <c r="B4350" s="1" t="s">
        <v>7643</v>
      </c>
      <c r="C4350" s="1" t="s">
        <v>1508</v>
      </c>
      <c r="D4350" s="3">
        <v>30000</v>
      </c>
      <c r="E4350" t="s">
        <v>7648</v>
      </c>
    </row>
    <row r="4351" spans="1:5" x14ac:dyDescent="0.2">
      <c r="A4351" s="1" t="s">
        <v>5539</v>
      </c>
      <c r="B4351" s="1" t="s">
        <v>7643</v>
      </c>
      <c r="C4351" s="1" t="s">
        <v>5540</v>
      </c>
      <c r="D4351" s="3">
        <v>15000</v>
      </c>
      <c r="E4351" t="s">
        <v>7648</v>
      </c>
    </row>
    <row r="4352" spans="1:5" x14ac:dyDescent="0.2">
      <c r="A4352" s="1" t="s">
        <v>5164</v>
      </c>
      <c r="B4352" s="1" t="s">
        <v>7643</v>
      </c>
      <c r="C4352" s="1" t="s">
        <v>5165</v>
      </c>
      <c r="D4352" s="3">
        <v>5000</v>
      </c>
      <c r="E4352" t="s">
        <v>7648</v>
      </c>
    </row>
    <row r="4353" spans="1:5" x14ac:dyDescent="0.2">
      <c r="A4353" s="1" t="s">
        <v>4978</v>
      </c>
      <c r="B4353" s="1" t="s">
        <v>7643</v>
      </c>
      <c r="C4353" s="1" t="s">
        <v>1524</v>
      </c>
      <c r="D4353" s="3">
        <v>170000</v>
      </c>
      <c r="E4353" t="s">
        <v>7648</v>
      </c>
    </row>
    <row r="4354" spans="1:5" x14ac:dyDescent="0.2">
      <c r="A4354" s="1" t="s">
        <v>4659</v>
      </c>
      <c r="B4354" s="1" t="s">
        <v>7643</v>
      </c>
      <c r="C4354" s="1" t="s">
        <v>2615</v>
      </c>
      <c r="D4354" s="3">
        <v>5000</v>
      </c>
      <c r="E4354" t="s">
        <v>7648</v>
      </c>
    </row>
    <row r="4355" spans="1:5" x14ac:dyDescent="0.2">
      <c r="A4355" s="1" t="s">
        <v>4846</v>
      </c>
      <c r="B4355" s="1" t="s">
        <v>7643</v>
      </c>
      <c r="C4355" s="1" t="s">
        <v>1538</v>
      </c>
      <c r="D4355" s="3">
        <v>5000</v>
      </c>
      <c r="E4355" t="s">
        <v>7648</v>
      </c>
    </row>
    <row r="4356" spans="1:5" x14ac:dyDescent="0.2">
      <c r="A4356" s="1" t="s">
        <v>5121</v>
      </c>
      <c r="B4356" s="1" t="s">
        <v>7643</v>
      </c>
      <c r="C4356" s="1" t="s">
        <v>5122</v>
      </c>
      <c r="D4356" s="3">
        <v>25000</v>
      </c>
      <c r="E4356" t="s">
        <v>7648</v>
      </c>
    </row>
    <row r="4357" spans="1:5" x14ac:dyDescent="0.2">
      <c r="A4357" s="1" t="s">
        <v>4819</v>
      </c>
      <c r="B4357" s="1" t="s">
        <v>7643</v>
      </c>
      <c r="C4357" s="1" t="s">
        <v>1563</v>
      </c>
      <c r="D4357" s="3">
        <v>40500</v>
      </c>
      <c r="E4357" t="s">
        <v>7648</v>
      </c>
    </row>
    <row r="4358" spans="1:5" x14ac:dyDescent="0.2">
      <c r="A4358" s="1" t="s">
        <v>5023</v>
      </c>
      <c r="B4358" s="1" t="s">
        <v>7643</v>
      </c>
      <c r="C4358" s="1" t="s">
        <v>1575</v>
      </c>
      <c r="D4358" s="3">
        <v>25000</v>
      </c>
      <c r="E4358" t="s">
        <v>7648</v>
      </c>
    </row>
    <row r="4359" spans="1:5" x14ac:dyDescent="0.2">
      <c r="A4359" s="1" t="s">
        <v>5206</v>
      </c>
      <c r="B4359" s="1" t="s">
        <v>7643</v>
      </c>
      <c r="C4359" s="1" t="s">
        <v>1577</v>
      </c>
      <c r="D4359" s="3">
        <v>10000</v>
      </c>
      <c r="E4359" t="s">
        <v>7648</v>
      </c>
    </row>
    <row r="4360" spans="1:5" x14ac:dyDescent="0.2">
      <c r="A4360" s="1" t="s">
        <v>5420</v>
      </c>
      <c r="B4360" s="1" t="s">
        <v>7643</v>
      </c>
      <c r="C4360" s="1" t="s">
        <v>1581</v>
      </c>
      <c r="D4360" s="3">
        <v>7500</v>
      </c>
      <c r="E4360" t="s">
        <v>7648</v>
      </c>
    </row>
    <row r="4361" spans="1:5" x14ac:dyDescent="0.2">
      <c r="A4361" s="1" t="s">
        <v>5126</v>
      </c>
      <c r="B4361" s="1" t="s">
        <v>7643</v>
      </c>
      <c r="C4361" s="1" t="s">
        <v>1585</v>
      </c>
      <c r="D4361" s="3">
        <v>35000</v>
      </c>
      <c r="E4361" t="s">
        <v>7648</v>
      </c>
    </row>
    <row r="4362" spans="1:5" x14ac:dyDescent="0.2">
      <c r="A4362" s="1" t="s">
        <v>5352</v>
      </c>
      <c r="B4362" s="1" t="s">
        <v>7643</v>
      </c>
      <c r="C4362" s="1" t="s">
        <v>1589</v>
      </c>
      <c r="D4362" s="3">
        <v>15000</v>
      </c>
      <c r="E4362" t="s">
        <v>7648</v>
      </c>
    </row>
    <row r="4363" spans="1:5" x14ac:dyDescent="0.2">
      <c r="A4363" s="1" t="s">
        <v>4821</v>
      </c>
      <c r="B4363" s="1" t="s">
        <v>7643</v>
      </c>
      <c r="C4363" s="1" t="s">
        <v>2655</v>
      </c>
      <c r="D4363" s="3">
        <v>15000</v>
      </c>
      <c r="E4363" t="s">
        <v>7648</v>
      </c>
    </row>
    <row r="4364" spans="1:5" x14ac:dyDescent="0.2">
      <c r="A4364" s="1" t="s">
        <v>4701</v>
      </c>
      <c r="B4364" s="1" t="s">
        <v>7643</v>
      </c>
      <c r="C4364" s="1" t="s">
        <v>1591</v>
      </c>
      <c r="D4364" s="3">
        <v>5000</v>
      </c>
      <c r="E4364" t="s">
        <v>7648</v>
      </c>
    </row>
    <row r="4365" spans="1:5" x14ac:dyDescent="0.2">
      <c r="A4365" s="1" t="s">
        <v>4864</v>
      </c>
      <c r="B4365" s="1" t="s">
        <v>7643</v>
      </c>
      <c r="C4365" s="1" t="s">
        <v>1597</v>
      </c>
      <c r="D4365" s="3">
        <v>25000</v>
      </c>
      <c r="E4365" t="s">
        <v>7648</v>
      </c>
    </row>
    <row r="4366" spans="1:5" x14ac:dyDescent="0.2">
      <c r="A4366" s="1" t="s">
        <v>5588</v>
      </c>
      <c r="B4366" s="1" t="s">
        <v>7643</v>
      </c>
      <c r="C4366" s="1" t="s">
        <v>1601</v>
      </c>
      <c r="D4366" s="3">
        <v>25000</v>
      </c>
      <c r="E4366" t="s">
        <v>7648</v>
      </c>
    </row>
    <row r="4367" spans="1:5" x14ac:dyDescent="0.2">
      <c r="A4367" s="1" t="s">
        <v>4826</v>
      </c>
      <c r="B4367" s="1" t="s">
        <v>7643</v>
      </c>
      <c r="C4367" s="1" t="s">
        <v>1603</v>
      </c>
      <c r="D4367" s="3">
        <v>25000</v>
      </c>
      <c r="E4367" t="s">
        <v>7648</v>
      </c>
    </row>
    <row r="4368" spans="1:5" x14ac:dyDescent="0.2">
      <c r="A4368" s="1" t="s">
        <v>5398</v>
      </c>
      <c r="B4368" s="1" t="s">
        <v>7643</v>
      </c>
      <c r="C4368" s="1" t="s">
        <v>1607</v>
      </c>
      <c r="D4368" s="3">
        <v>7500</v>
      </c>
      <c r="E4368" t="s">
        <v>7648</v>
      </c>
    </row>
    <row r="4369" spans="1:5" x14ac:dyDescent="0.2">
      <c r="A4369" s="1" t="s">
        <v>4700</v>
      </c>
      <c r="B4369" s="1" t="s">
        <v>7643</v>
      </c>
      <c r="C4369" s="1" t="s">
        <v>3620</v>
      </c>
      <c r="D4369" s="3">
        <v>5000</v>
      </c>
      <c r="E4369" t="s">
        <v>7648</v>
      </c>
    </row>
    <row r="4370" spans="1:5" x14ac:dyDescent="0.2">
      <c r="A4370" s="1" t="s">
        <v>5052</v>
      </c>
      <c r="B4370" s="1" t="s">
        <v>7643</v>
      </c>
      <c r="C4370" s="1" t="s">
        <v>1613</v>
      </c>
      <c r="D4370" s="3">
        <v>150000</v>
      </c>
      <c r="E4370" t="s">
        <v>7648</v>
      </c>
    </row>
    <row r="4371" spans="1:5" x14ac:dyDescent="0.2">
      <c r="A4371" s="1" t="s">
        <v>4778</v>
      </c>
      <c r="B4371" s="1" t="s">
        <v>7643</v>
      </c>
      <c r="C4371" s="1" t="s">
        <v>1615</v>
      </c>
      <c r="D4371" s="3">
        <v>83000</v>
      </c>
      <c r="E4371" t="s">
        <v>7648</v>
      </c>
    </row>
    <row r="4372" spans="1:5" x14ac:dyDescent="0.2">
      <c r="A4372" s="1" t="s">
        <v>5133</v>
      </c>
      <c r="B4372" s="1" t="s">
        <v>7643</v>
      </c>
      <c r="C4372" s="1" t="s">
        <v>3625</v>
      </c>
      <c r="D4372" s="3">
        <v>30000</v>
      </c>
      <c r="E4372" t="s">
        <v>7648</v>
      </c>
    </row>
    <row r="4373" spans="1:5" x14ac:dyDescent="0.2">
      <c r="A4373" s="1" t="s">
        <v>5000</v>
      </c>
      <c r="B4373" s="1" t="s">
        <v>7643</v>
      </c>
      <c r="C4373" s="1" t="s">
        <v>1621</v>
      </c>
      <c r="D4373" s="3">
        <v>35000</v>
      </c>
      <c r="E4373" t="s">
        <v>7648</v>
      </c>
    </row>
    <row r="4374" spans="1:5" x14ac:dyDescent="0.2">
      <c r="A4374" s="1" t="s">
        <v>5393</v>
      </c>
      <c r="B4374" s="1" t="s">
        <v>7643</v>
      </c>
      <c r="C4374" s="1" t="s">
        <v>1637</v>
      </c>
      <c r="D4374" s="3">
        <v>15000</v>
      </c>
      <c r="E4374" t="s">
        <v>7648</v>
      </c>
    </row>
    <row r="4375" spans="1:5" x14ac:dyDescent="0.2">
      <c r="A4375" s="1" t="s">
        <v>5170</v>
      </c>
      <c r="B4375" s="1" t="s">
        <v>7643</v>
      </c>
      <c r="C4375" s="1" t="s">
        <v>5171</v>
      </c>
      <c r="D4375" s="3">
        <v>7500</v>
      </c>
      <c r="E4375" t="s">
        <v>7648</v>
      </c>
    </row>
    <row r="4376" spans="1:5" x14ac:dyDescent="0.2">
      <c r="A4376" s="1" t="s">
        <v>5039</v>
      </c>
      <c r="B4376" s="1" t="s">
        <v>7643</v>
      </c>
      <c r="C4376" s="1" t="s">
        <v>2694</v>
      </c>
      <c r="D4376" s="3">
        <v>5000</v>
      </c>
      <c r="E4376" t="s">
        <v>7648</v>
      </c>
    </row>
    <row r="4377" spans="1:5" x14ac:dyDescent="0.2">
      <c r="A4377" s="1" t="s">
        <v>5453</v>
      </c>
      <c r="B4377" s="1" t="s">
        <v>7643</v>
      </c>
      <c r="C4377" s="1" t="s">
        <v>3875</v>
      </c>
      <c r="D4377" s="3">
        <v>5000</v>
      </c>
      <c r="E4377" t="s">
        <v>7648</v>
      </c>
    </row>
    <row r="4378" spans="1:5" x14ac:dyDescent="0.2">
      <c r="A4378" s="1" t="s">
        <v>5624</v>
      </c>
      <c r="B4378" s="1" t="s">
        <v>7643</v>
      </c>
      <c r="C4378" s="1" t="s">
        <v>3669</v>
      </c>
      <c r="D4378" s="3">
        <v>8500</v>
      </c>
      <c r="E4378" t="s">
        <v>7648</v>
      </c>
    </row>
    <row r="4379" spans="1:5" x14ac:dyDescent="0.2">
      <c r="A4379" s="1" t="s">
        <v>5544</v>
      </c>
      <c r="B4379" s="1" t="s">
        <v>7643</v>
      </c>
      <c r="C4379" s="1" t="s">
        <v>1681</v>
      </c>
      <c r="D4379" s="3">
        <v>17000</v>
      </c>
      <c r="E4379" t="s">
        <v>7648</v>
      </c>
    </row>
    <row r="4380" spans="1:5" x14ac:dyDescent="0.2">
      <c r="A4380" s="1" t="s">
        <v>5172</v>
      </c>
      <c r="B4380" s="1" t="s">
        <v>7643</v>
      </c>
      <c r="C4380" s="1" t="s">
        <v>1685</v>
      </c>
      <c r="D4380" s="3">
        <v>25000</v>
      </c>
      <c r="E4380" t="s">
        <v>7648</v>
      </c>
    </row>
    <row r="4381" spans="1:5" x14ac:dyDescent="0.2">
      <c r="A4381" s="1" t="s">
        <v>4802</v>
      </c>
      <c r="B4381" s="1" t="s">
        <v>7643</v>
      </c>
      <c r="C4381" s="1" t="s">
        <v>1695</v>
      </c>
      <c r="D4381" s="3">
        <v>105000</v>
      </c>
      <c r="E4381" t="s">
        <v>7648</v>
      </c>
    </row>
    <row r="4382" spans="1:5" x14ac:dyDescent="0.2">
      <c r="A4382" s="1" t="s">
        <v>5406</v>
      </c>
      <c r="B4382" s="1" t="s">
        <v>7643</v>
      </c>
      <c r="C4382" s="1" t="s">
        <v>5407</v>
      </c>
      <c r="D4382" s="3">
        <v>5000</v>
      </c>
      <c r="E4382" t="s">
        <v>7648</v>
      </c>
    </row>
    <row r="4383" spans="1:5" x14ac:dyDescent="0.2">
      <c r="A4383" s="1" t="s">
        <v>5487</v>
      </c>
      <c r="B4383" s="1" t="s">
        <v>7643</v>
      </c>
      <c r="C4383" s="1" t="s">
        <v>2724</v>
      </c>
      <c r="D4383" s="3">
        <v>15000</v>
      </c>
      <c r="E4383" t="s">
        <v>7648</v>
      </c>
    </row>
    <row r="4384" spans="1:5" x14ac:dyDescent="0.2">
      <c r="A4384" s="1" t="s">
        <v>5364</v>
      </c>
      <c r="B4384" s="1" t="s">
        <v>7643</v>
      </c>
      <c r="C4384" s="1" t="s">
        <v>1737</v>
      </c>
      <c r="D4384" s="3">
        <v>50000</v>
      </c>
      <c r="E4384" t="s">
        <v>7648</v>
      </c>
    </row>
    <row r="4385" spans="1:5" x14ac:dyDescent="0.2">
      <c r="A4385" s="1" t="s">
        <v>4876</v>
      </c>
      <c r="B4385" s="1" t="s">
        <v>7643</v>
      </c>
      <c r="C4385" s="1" t="s">
        <v>4877</v>
      </c>
      <c r="D4385" s="3">
        <v>5000</v>
      </c>
      <c r="E4385" t="s">
        <v>7648</v>
      </c>
    </row>
    <row r="4386" spans="1:5" x14ac:dyDescent="0.2">
      <c r="A4386" s="1" t="s">
        <v>4715</v>
      </c>
      <c r="B4386" s="1" t="s">
        <v>7643</v>
      </c>
      <c r="C4386" s="1" t="s">
        <v>1739</v>
      </c>
      <c r="D4386" s="3">
        <v>65000</v>
      </c>
      <c r="E4386" t="s">
        <v>7648</v>
      </c>
    </row>
    <row r="4387" spans="1:5" x14ac:dyDescent="0.2">
      <c r="A4387" s="1" t="s">
        <v>5479</v>
      </c>
      <c r="B4387" s="1" t="s">
        <v>7643</v>
      </c>
      <c r="C4387" s="1" t="s">
        <v>1741</v>
      </c>
      <c r="D4387" s="3">
        <v>40000</v>
      </c>
      <c r="E4387" t="s">
        <v>7648</v>
      </c>
    </row>
    <row r="4388" spans="1:5" x14ac:dyDescent="0.2">
      <c r="A4388" s="1" t="s">
        <v>5515</v>
      </c>
      <c r="B4388" s="1" t="s">
        <v>7643</v>
      </c>
      <c r="C4388" s="1" t="s">
        <v>1757</v>
      </c>
      <c r="D4388" s="3">
        <v>15000</v>
      </c>
      <c r="E4388" t="s">
        <v>7648</v>
      </c>
    </row>
    <row r="4389" spans="1:5" x14ac:dyDescent="0.2">
      <c r="A4389" s="1" t="s">
        <v>5269</v>
      </c>
      <c r="B4389" s="1" t="s">
        <v>7643</v>
      </c>
      <c r="C4389" s="1" t="s">
        <v>1759</v>
      </c>
      <c r="D4389" s="3">
        <v>10000</v>
      </c>
      <c r="E4389" t="s">
        <v>7648</v>
      </c>
    </row>
    <row r="4390" spans="1:5" x14ac:dyDescent="0.2">
      <c r="A4390" s="1" t="s">
        <v>4671</v>
      </c>
      <c r="B4390" s="1" t="s">
        <v>7643</v>
      </c>
      <c r="C4390" s="1" t="s">
        <v>1761</v>
      </c>
      <c r="D4390" s="3">
        <v>20000</v>
      </c>
      <c r="E4390" t="s">
        <v>7648</v>
      </c>
    </row>
    <row r="4391" spans="1:5" x14ac:dyDescent="0.2">
      <c r="A4391" s="1" t="s">
        <v>5359</v>
      </c>
      <c r="B4391" s="1" t="s">
        <v>7643</v>
      </c>
      <c r="C4391" s="1" t="s">
        <v>1777</v>
      </c>
      <c r="D4391" s="3">
        <v>5000</v>
      </c>
      <c r="E4391" t="s">
        <v>7648</v>
      </c>
    </row>
    <row r="4392" spans="1:5" x14ac:dyDescent="0.2">
      <c r="A4392" s="1" t="s">
        <v>4937</v>
      </c>
      <c r="B4392" s="1" t="s">
        <v>7643</v>
      </c>
      <c r="C4392" s="1" t="s">
        <v>4500</v>
      </c>
      <c r="D4392" s="3">
        <v>15000</v>
      </c>
      <c r="E4392" t="s">
        <v>7703</v>
      </c>
    </row>
    <row r="4393" spans="1:5" x14ac:dyDescent="0.2">
      <c r="A4393" s="1" t="s">
        <v>4944</v>
      </c>
      <c r="B4393" s="1" t="s">
        <v>7643</v>
      </c>
      <c r="C4393" s="1" t="s">
        <v>14</v>
      </c>
      <c r="D4393" s="3">
        <v>7500</v>
      </c>
      <c r="E4393" t="s">
        <v>7703</v>
      </c>
    </row>
    <row r="4394" spans="1:5" x14ac:dyDescent="0.2">
      <c r="A4394" s="1" t="s">
        <v>4714</v>
      </c>
      <c r="B4394" s="1" t="s">
        <v>7643</v>
      </c>
      <c r="C4394" s="1" t="s">
        <v>34</v>
      </c>
      <c r="D4394" s="3">
        <v>12500</v>
      </c>
      <c r="E4394" t="s">
        <v>7703</v>
      </c>
    </row>
    <row r="4395" spans="1:5" x14ac:dyDescent="0.2">
      <c r="A4395" s="1" t="s">
        <v>5284</v>
      </c>
      <c r="B4395" s="1" t="s">
        <v>7643</v>
      </c>
      <c r="C4395" s="1" t="s">
        <v>98</v>
      </c>
      <c r="D4395" s="3">
        <v>15000</v>
      </c>
      <c r="E4395" t="s">
        <v>7703</v>
      </c>
    </row>
    <row r="4396" spans="1:5" x14ac:dyDescent="0.2">
      <c r="A4396" s="1" t="s">
        <v>5529</v>
      </c>
      <c r="B4396" s="1" t="s">
        <v>7643</v>
      </c>
      <c r="C4396" s="1" t="s">
        <v>114</v>
      </c>
      <c r="D4396" s="3">
        <v>12500</v>
      </c>
      <c r="E4396" t="s">
        <v>7703</v>
      </c>
    </row>
    <row r="4397" spans="1:5" x14ac:dyDescent="0.2">
      <c r="A4397" s="1" t="s">
        <v>4754</v>
      </c>
      <c r="B4397" s="1" t="s">
        <v>7643</v>
      </c>
      <c r="C4397" s="1" t="s">
        <v>4755</v>
      </c>
      <c r="D4397" s="3">
        <v>11000</v>
      </c>
      <c r="E4397" t="s">
        <v>7703</v>
      </c>
    </row>
    <row r="4398" spans="1:5" x14ac:dyDescent="0.2">
      <c r="A4398" s="1" t="s">
        <v>5119</v>
      </c>
      <c r="B4398" s="1" t="s">
        <v>7643</v>
      </c>
      <c r="C4398" s="1" t="s">
        <v>120</v>
      </c>
      <c r="D4398" s="3">
        <v>15000</v>
      </c>
      <c r="E4398" t="s">
        <v>7703</v>
      </c>
    </row>
    <row r="4399" spans="1:5" x14ac:dyDescent="0.2">
      <c r="A4399" s="1" t="s">
        <v>4694</v>
      </c>
      <c r="B4399" s="1" t="s">
        <v>7643</v>
      </c>
      <c r="C4399" s="1" t="s">
        <v>122</v>
      </c>
      <c r="D4399" s="3">
        <v>66500</v>
      </c>
      <c r="E4399" t="s">
        <v>7703</v>
      </c>
    </row>
    <row r="4400" spans="1:5" x14ac:dyDescent="0.2">
      <c r="A4400" s="1" t="s">
        <v>5055</v>
      </c>
      <c r="B4400" s="1" t="s">
        <v>7643</v>
      </c>
      <c r="C4400" s="1" t="s">
        <v>128</v>
      </c>
      <c r="D4400" s="3">
        <v>15000</v>
      </c>
      <c r="E4400" t="s">
        <v>7703</v>
      </c>
    </row>
    <row r="4401" spans="1:5" x14ac:dyDescent="0.2">
      <c r="A4401" s="1" t="s">
        <v>4698</v>
      </c>
      <c r="B4401" s="1" t="s">
        <v>7643</v>
      </c>
      <c r="C4401" s="1" t="s">
        <v>132</v>
      </c>
      <c r="D4401" s="3">
        <v>35000</v>
      </c>
      <c r="E4401" t="s">
        <v>7703</v>
      </c>
    </row>
    <row r="4402" spans="1:5" x14ac:dyDescent="0.2">
      <c r="A4402" s="1" t="s">
        <v>5198</v>
      </c>
      <c r="B4402" s="1" t="s">
        <v>7643</v>
      </c>
      <c r="C4402" s="1" t="s">
        <v>138</v>
      </c>
      <c r="D4402" s="3">
        <v>12500</v>
      </c>
      <c r="E4402" t="s">
        <v>7703</v>
      </c>
    </row>
    <row r="4403" spans="1:5" x14ac:dyDescent="0.2">
      <c r="A4403" s="1" t="s">
        <v>4946</v>
      </c>
      <c r="B4403" s="1" t="s">
        <v>7643</v>
      </c>
      <c r="C4403" s="1" t="s">
        <v>140</v>
      </c>
      <c r="D4403" s="3">
        <v>12500</v>
      </c>
      <c r="E4403" t="s">
        <v>7703</v>
      </c>
    </row>
    <row r="4404" spans="1:5" x14ac:dyDescent="0.2">
      <c r="A4404" s="1" t="s">
        <v>4662</v>
      </c>
      <c r="B4404" s="1" t="s">
        <v>7643</v>
      </c>
      <c r="C4404" s="1" t="s">
        <v>142</v>
      </c>
      <c r="D4404" s="3">
        <v>25000</v>
      </c>
      <c r="E4404" t="s">
        <v>7703</v>
      </c>
    </row>
    <row r="4405" spans="1:5" x14ac:dyDescent="0.2">
      <c r="A4405" s="1" t="s">
        <v>5233</v>
      </c>
      <c r="B4405" s="1" t="s">
        <v>7643</v>
      </c>
      <c r="C4405" s="1" t="s">
        <v>5234</v>
      </c>
      <c r="D4405" s="3">
        <v>5000</v>
      </c>
      <c r="E4405" t="s">
        <v>7703</v>
      </c>
    </row>
    <row r="4406" spans="1:5" x14ac:dyDescent="0.2">
      <c r="A4406" s="1" t="s">
        <v>5528</v>
      </c>
      <c r="B4406" s="1" t="s">
        <v>7643</v>
      </c>
      <c r="C4406" s="1" t="s">
        <v>2880</v>
      </c>
      <c r="D4406" s="3">
        <v>15000</v>
      </c>
      <c r="E4406" t="s">
        <v>7703</v>
      </c>
    </row>
    <row r="4407" spans="1:5" x14ac:dyDescent="0.2">
      <c r="A4407" s="1" t="s">
        <v>5068</v>
      </c>
      <c r="B4407" s="1" t="s">
        <v>7643</v>
      </c>
      <c r="C4407" s="1" t="s">
        <v>2890</v>
      </c>
      <c r="D4407" s="3">
        <v>5000</v>
      </c>
      <c r="E4407" t="s">
        <v>7703</v>
      </c>
    </row>
    <row r="4408" spans="1:5" x14ac:dyDescent="0.2">
      <c r="A4408" s="1" t="s">
        <v>4940</v>
      </c>
      <c r="B4408" s="1" t="s">
        <v>7643</v>
      </c>
      <c r="C4408" s="1" t="s">
        <v>2893</v>
      </c>
      <c r="D4408" s="3">
        <v>20556</v>
      </c>
      <c r="E4408" t="s">
        <v>7703</v>
      </c>
    </row>
    <row r="4409" spans="1:5" x14ac:dyDescent="0.2">
      <c r="A4409" s="1" t="s">
        <v>5367</v>
      </c>
      <c r="B4409" s="1" t="s">
        <v>7643</v>
      </c>
      <c r="C4409" s="1" t="s">
        <v>1930</v>
      </c>
      <c r="D4409" s="3">
        <v>12500</v>
      </c>
      <c r="E4409" t="s">
        <v>7703</v>
      </c>
    </row>
    <row r="4410" spans="1:5" x14ac:dyDescent="0.2">
      <c r="A4410" s="1" t="s">
        <v>5114</v>
      </c>
      <c r="B4410" s="1" t="s">
        <v>7643</v>
      </c>
      <c r="C4410" s="1" t="s">
        <v>4457</v>
      </c>
      <c r="D4410" s="3">
        <v>5000</v>
      </c>
      <c r="E4410" t="s">
        <v>7703</v>
      </c>
    </row>
    <row r="4411" spans="1:5" x14ac:dyDescent="0.2">
      <c r="A4411" s="1" t="s">
        <v>5575</v>
      </c>
      <c r="B4411" s="1" t="s">
        <v>7643</v>
      </c>
      <c r="C4411" s="1" t="s">
        <v>278</v>
      </c>
      <c r="D4411" s="3">
        <v>10000</v>
      </c>
      <c r="E4411" t="s">
        <v>7703</v>
      </c>
    </row>
    <row r="4412" spans="1:5" x14ac:dyDescent="0.2">
      <c r="A4412" s="1" t="s">
        <v>5648</v>
      </c>
      <c r="B4412" s="1" t="s">
        <v>7643</v>
      </c>
      <c r="C4412" s="1" t="s">
        <v>294</v>
      </c>
      <c r="D4412" s="3">
        <v>15000</v>
      </c>
      <c r="E4412" t="s">
        <v>7703</v>
      </c>
    </row>
    <row r="4413" spans="1:5" x14ac:dyDescent="0.2">
      <c r="A4413" s="1" t="s">
        <v>5573</v>
      </c>
      <c r="B4413" s="1" t="s">
        <v>7643</v>
      </c>
      <c r="C4413" s="1" t="s">
        <v>298</v>
      </c>
      <c r="D4413" s="3">
        <v>15000</v>
      </c>
      <c r="E4413" t="s">
        <v>7703</v>
      </c>
    </row>
    <row r="4414" spans="1:5" x14ac:dyDescent="0.2">
      <c r="A4414" s="1" t="s">
        <v>4884</v>
      </c>
      <c r="B4414" s="1" t="s">
        <v>7643</v>
      </c>
      <c r="C4414" s="1" t="s">
        <v>386</v>
      </c>
      <c r="D4414" s="3">
        <v>25000</v>
      </c>
      <c r="E4414" t="s">
        <v>7703</v>
      </c>
    </row>
    <row r="4415" spans="1:5" x14ac:dyDescent="0.2">
      <c r="A4415" s="1" t="s">
        <v>4917</v>
      </c>
      <c r="B4415" s="1" t="s">
        <v>7643</v>
      </c>
      <c r="C4415" s="1" t="s">
        <v>4918</v>
      </c>
      <c r="D4415" s="3">
        <v>15000</v>
      </c>
      <c r="E4415" t="s">
        <v>7703</v>
      </c>
    </row>
    <row r="4416" spans="1:5" x14ac:dyDescent="0.2">
      <c r="A4416" s="1" t="s">
        <v>5099</v>
      </c>
      <c r="B4416" s="1" t="s">
        <v>7643</v>
      </c>
      <c r="C4416" s="1" t="s">
        <v>512</v>
      </c>
      <c r="D4416" s="3">
        <v>25000</v>
      </c>
      <c r="E4416" t="s">
        <v>7703</v>
      </c>
    </row>
    <row r="4417" spans="1:5" x14ac:dyDescent="0.2">
      <c r="A4417" s="1" t="s">
        <v>4969</v>
      </c>
      <c r="B4417" s="1" t="s">
        <v>7643</v>
      </c>
      <c r="C4417" s="1" t="s">
        <v>516</v>
      </c>
      <c r="D4417" s="3">
        <v>25000</v>
      </c>
      <c r="E4417" t="s">
        <v>7703</v>
      </c>
    </row>
    <row r="4418" spans="1:5" x14ac:dyDescent="0.2">
      <c r="A4418" s="1" t="s">
        <v>4818</v>
      </c>
      <c r="B4418" s="1" t="s">
        <v>7643</v>
      </c>
      <c r="C4418" s="1" t="s">
        <v>526</v>
      </c>
      <c r="D4418" s="3">
        <v>45000</v>
      </c>
      <c r="E4418" t="s">
        <v>7703</v>
      </c>
    </row>
    <row r="4419" spans="1:5" x14ac:dyDescent="0.2">
      <c r="A4419" s="1" t="s">
        <v>4807</v>
      </c>
      <c r="B4419" s="1" t="s">
        <v>7643</v>
      </c>
      <c r="C4419" s="1" t="s">
        <v>528</v>
      </c>
      <c r="D4419" s="3">
        <v>25000</v>
      </c>
      <c r="E4419" t="s">
        <v>7703</v>
      </c>
    </row>
    <row r="4420" spans="1:5" x14ac:dyDescent="0.2">
      <c r="A4420" s="1" t="s">
        <v>5254</v>
      </c>
      <c r="B4420" s="1" t="s">
        <v>7643</v>
      </c>
      <c r="C4420" s="1" t="s">
        <v>562</v>
      </c>
      <c r="D4420" s="3">
        <v>15000</v>
      </c>
      <c r="E4420" t="s">
        <v>7703</v>
      </c>
    </row>
    <row r="4421" spans="1:5" x14ac:dyDescent="0.2">
      <c r="A4421" s="1" t="s">
        <v>4863</v>
      </c>
      <c r="B4421" s="1" t="s">
        <v>7643</v>
      </c>
      <c r="C4421" s="1" t="s">
        <v>628</v>
      </c>
      <c r="D4421" s="3">
        <v>17500</v>
      </c>
      <c r="E4421" t="s">
        <v>7703</v>
      </c>
    </row>
    <row r="4422" spans="1:5" x14ac:dyDescent="0.2">
      <c r="A4422" s="1" t="s">
        <v>5013</v>
      </c>
      <c r="B4422" s="1" t="s">
        <v>7643</v>
      </c>
      <c r="C4422" s="1" t="s">
        <v>634</v>
      </c>
      <c r="D4422" s="3">
        <v>48500</v>
      </c>
      <c r="E4422" t="s">
        <v>7703</v>
      </c>
    </row>
    <row r="4423" spans="1:5" x14ac:dyDescent="0.2">
      <c r="A4423" s="1" t="s">
        <v>5634</v>
      </c>
      <c r="B4423" s="1" t="s">
        <v>7643</v>
      </c>
      <c r="C4423" s="1" t="s">
        <v>658</v>
      </c>
      <c r="D4423" s="3">
        <v>5000</v>
      </c>
      <c r="E4423" t="s">
        <v>7703</v>
      </c>
    </row>
    <row r="4424" spans="1:5" x14ac:dyDescent="0.2">
      <c r="A4424" s="1" t="s">
        <v>5435</v>
      </c>
      <c r="B4424" s="1" t="s">
        <v>7643</v>
      </c>
      <c r="C4424" s="1" t="s">
        <v>716</v>
      </c>
      <c r="D4424" s="3">
        <v>99000</v>
      </c>
      <c r="E4424" t="s">
        <v>7703</v>
      </c>
    </row>
    <row r="4425" spans="1:5" x14ac:dyDescent="0.2">
      <c r="A4425" s="1" t="s">
        <v>5437</v>
      </c>
      <c r="B4425" s="1" t="s">
        <v>7643</v>
      </c>
      <c r="C4425" s="1" t="s">
        <v>746</v>
      </c>
      <c r="D4425" s="3">
        <v>15000</v>
      </c>
      <c r="E4425" t="s">
        <v>7703</v>
      </c>
    </row>
    <row r="4426" spans="1:5" x14ac:dyDescent="0.2">
      <c r="A4426" s="1" t="s">
        <v>4767</v>
      </c>
      <c r="B4426" s="1" t="s">
        <v>7643</v>
      </c>
      <c r="C4426" s="1" t="s">
        <v>788</v>
      </c>
      <c r="D4426" s="3">
        <v>15000</v>
      </c>
      <c r="E4426" t="s">
        <v>7703</v>
      </c>
    </row>
    <row r="4427" spans="1:5" x14ac:dyDescent="0.2">
      <c r="A4427" s="1" t="s">
        <v>4751</v>
      </c>
      <c r="B4427" s="1" t="s">
        <v>7643</v>
      </c>
      <c r="C4427" s="1" t="s">
        <v>814</v>
      </c>
      <c r="D4427" s="3">
        <v>15000</v>
      </c>
      <c r="E4427" t="s">
        <v>7703</v>
      </c>
    </row>
    <row r="4428" spans="1:5" x14ac:dyDescent="0.2">
      <c r="A4428" s="1" t="s">
        <v>4989</v>
      </c>
      <c r="B4428" s="1" t="s">
        <v>7643</v>
      </c>
      <c r="C4428" s="1" t="s">
        <v>816</v>
      </c>
      <c r="D4428" s="3">
        <v>20000</v>
      </c>
      <c r="E4428" t="s">
        <v>7703</v>
      </c>
    </row>
    <row r="4429" spans="1:5" x14ac:dyDescent="0.2">
      <c r="A4429" s="1" t="s">
        <v>5346</v>
      </c>
      <c r="B4429" s="1" t="s">
        <v>7643</v>
      </c>
      <c r="C4429" s="1" t="s">
        <v>874</v>
      </c>
      <c r="D4429" s="3">
        <v>15000</v>
      </c>
      <c r="E4429" t="s">
        <v>7703</v>
      </c>
    </row>
    <row r="4430" spans="1:5" x14ac:dyDescent="0.2">
      <c r="A4430" s="1" t="s">
        <v>4960</v>
      </c>
      <c r="B4430" s="1" t="s">
        <v>7643</v>
      </c>
      <c r="C4430" s="1" t="s">
        <v>876</v>
      </c>
      <c r="D4430" s="3">
        <v>17500</v>
      </c>
      <c r="E4430" t="s">
        <v>7703</v>
      </c>
    </row>
    <row r="4431" spans="1:5" x14ac:dyDescent="0.2">
      <c r="A4431" s="1" t="s">
        <v>4945</v>
      </c>
      <c r="B4431" s="1" t="s">
        <v>7643</v>
      </c>
      <c r="C4431" s="1" t="s">
        <v>2275</v>
      </c>
      <c r="D4431" s="3">
        <v>15000</v>
      </c>
      <c r="E4431" t="s">
        <v>7703</v>
      </c>
    </row>
    <row r="4432" spans="1:5" x14ac:dyDescent="0.2">
      <c r="A4432" s="1" t="s">
        <v>5520</v>
      </c>
      <c r="B4432" s="1" t="s">
        <v>7643</v>
      </c>
      <c r="C4432" s="1" t="s">
        <v>918</v>
      </c>
      <c r="D4432" s="3">
        <v>15000</v>
      </c>
      <c r="E4432" t="s">
        <v>7703</v>
      </c>
    </row>
    <row r="4433" spans="1:5" x14ac:dyDescent="0.2">
      <c r="A4433" s="1" t="s">
        <v>5304</v>
      </c>
      <c r="B4433" s="1" t="s">
        <v>7643</v>
      </c>
      <c r="C4433" s="1" t="s">
        <v>922</v>
      </c>
      <c r="D4433" s="3">
        <v>5000</v>
      </c>
      <c r="E4433" t="s">
        <v>7703</v>
      </c>
    </row>
    <row r="4434" spans="1:5" x14ac:dyDescent="0.2">
      <c r="A4434" s="1" t="s">
        <v>4971</v>
      </c>
      <c r="B4434" s="1" t="s">
        <v>7643</v>
      </c>
      <c r="C4434" s="1" t="s">
        <v>928</v>
      </c>
      <c r="D4434" s="3">
        <v>40000</v>
      </c>
      <c r="E4434" t="s">
        <v>7703</v>
      </c>
    </row>
    <row r="4435" spans="1:5" x14ac:dyDescent="0.2">
      <c r="A4435" s="1" t="s">
        <v>4879</v>
      </c>
      <c r="B4435" s="1" t="s">
        <v>7643</v>
      </c>
      <c r="C4435" s="1" t="s">
        <v>952</v>
      </c>
      <c r="D4435" s="3">
        <v>65000</v>
      </c>
      <c r="E4435" t="s">
        <v>7703</v>
      </c>
    </row>
    <row r="4436" spans="1:5" x14ac:dyDescent="0.2">
      <c r="A4436" s="1" t="s">
        <v>5185</v>
      </c>
      <c r="B4436" s="1" t="s">
        <v>7643</v>
      </c>
      <c r="C4436" s="1" t="s">
        <v>982</v>
      </c>
      <c r="D4436" s="3">
        <v>10000</v>
      </c>
      <c r="E4436" t="s">
        <v>7703</v>
      </c>
    </row>
    <row r="4437" spans="1:5" x14ac:dyDescent="0.2">
      <c r="A4437" s="1" t="s">
        <v>5069</v>
      </c>
      <c r="B4437" s="1" t="s">
        <v>7643</v>
      </c>
      <c r="C4437" s="1" t="s">
        <v>2356</v>
      </c>
      <c r="D4437" s="3">
        <v>10000</v>
      </c>
      <c r="E4437" t="s">
        <v>7703</v>
      </c>
    </row>
    <row r="4438" spans="1:5" x14ac:dyDescent="0.2">
      <c r="A4438" s="1" t="s">
        <v>5129</v>
      </c>
      <c r="B4438" s="1" t="s">
        <v>7643</v>
      </c>
      <c r="C4438" s="1" t="s">
        <v>1176</v>
      </c>
      <c r="D4438" s="3">
        <v>35000</v>
      </c>
      <c r="E4438" t="s">
        <v>7703</v>
      </c>
    </row>
    <row r="4439" spans="1:5" x14ac:dyDescent="0.2">
      <c r="A4439" s="1" t="s">
        <v>4986</v>
      </c>
      <c r="B4439" s="1" t="s">
        <v>7643</v>
      </c>
      <c r="C4439" s="1" t="s">
        <v>1202</v>
      </c>
      <c r="D4439" s="3">
        <v>25500</v>
      </c>
      <c r="E4439" t="s">
        <v>7703</v>
      </c>
    </row>
    <row r="4440" spans="1:5" x14ac:dyDescent="0.2">
      <c r="A4440" s="1" t="s">
        <v>4699</v>
      </c>
      <c r="B4440" s="1" t="s">
        <v>7643</v>
      </c>
      <c r="C4440" s="1" t="s">
        <v>3409</v>
      </c>
      <c r="D4440" s="3">
        <v>5000</v>
      </c>
      <c r="E4440" t="s">
        <v>7703</v>
      </c>
    </row>
    <row r="4441" spans="1:5" x14ac:dyDescent="0.2">
      <c r="A4441" s="1" t="s">
        <v>5387</v>
      </c>
      <c r="B4441" s="1" t="s">
        <v>7643</v>
      </c>
      <c r="C4441" s="1" t="s">
        <v>1272</v>
      </c>
      <c r="D4441" s="3">
        <v>7500</v>
      </c>
      <c r="E4441" t="s">
        <v>7703</v>
      </c>
    </row>
    <row r="4442" spans="1:5" x14ac:dyDescent="0.2">
      <c r="A4442" s="1" t="s">
        <v>5084</v>
      </c>
      <c r="B4442" s="1" t="s">
        <v>7643</v>
      </c>
      <c r="C4442" s="1" t="s">
        <v>1290</v>
      </c>
      <c r="D4442" s="3">
        <v>15000</v>
      </c>
      <c r="E4442" t="s">
        <v>7703</v>
      </c>
    </row>
    <row r="4443" spans="1:5" x14ac:dyDescent="0.2">
      <c r="A4443" s="1" t="s">
        <v>4976</v>
      </c>
      <c r="B4443" s="1" t="s">
        <v>7643</v>
      </c>
      <c r="C4443" s="1" t="s">
        <v>1330</v>
      </c>
      <c r="D4443" s="3">
        <v>35000</v>
      </c>
      <c r="E4443" t="s">
        <v>7703</v>
      </c>
    </row>
    <row r="4444" spans="1:5" x14ac:dyDescent="0.2">
      <c r="A4444" s="1" t="s">
        <v>5224</v>
      </c>
      <c r="B4444" s="1" t="s">
        <v>7643</v>
      </c>
      <c r="C4444" s="1" t="s">
        <v>1336</v>
      </c>
      <c r="D4444" s="3">
        <v>50000</v>
      </c>
      <c r="E4444" t="s">
        <v>7703</v>
      </c>
    </row>
    <row r="4445" spans="1:5" x14ac:dyDescent="0.2">
      <c r="A4445" s="1" t="s">
        <v>5392</v>
      </c>
      <c r="B4445" s="1" t="s">
        <v>7643</v>
      </c>
      <c r="C4445" s="1" t="s">
        <v>1342</v>
      </c>
      <c r="D4445" s="3">
        <v>10000</v>
      </c>
      <c r="E4445" t="s">
        <v>7703</v>
      </c>
    </row>
    <row r="4446" spans="1:5" x14ac:dyDescent="0.2">
      <c r="A4446" s="1" t="s">
        <v>5378</v>
      </c>
      <c r="B4446" s="1" t="s">
        <v>7643</v>
      </c>
      <c r="C4446" s="1" t="s">
        <v>3510</v>
      </c>
      <c r="D4446" s="3">
        <v>7500</v>
      </c>
      <c r="E4446" t="s">
        <v>7703</v>
      </c>
    </row>
    <row r="4447" spans="1:5" x14ac:dyDescent="0.2">
      <c r="A4447" s="1" t="s">
        <v>5408</v>
      </c>
      <c r="B4447" s="1" t="s">
        <v>7643</v>
      </c>
      <c r="C4447" s="1" t="s">
        <v>5409</v>
      </c>
      <c r="D4447" s="1">
        <v>6600</v>
      </c>
      <c r="E4447" t="s">
        <v>7703</v>
      </c>
    </row>
    <row r="4448" spans="1:5" x14ac:dyDescent="0.2">
      <c r="A4448" s="1" t="s">
        <v>5082</v>
      </c>
      <c r="B4448" s="1" t="s">
        <v>7643</v>
      </c>
      <c r="C4448" s="1" t="s">
        <v>1430</v>
      </c>
      <c r="D4448" s="3">
        <v>25000</v>
      </c>
      <c r="E4448" t="s">
        <v>7703</v>
      </c>
    </row>
    <row r="4449" spans="1:5" x14ac:dyDescent="0.2">
      <c r="A4449" s="1" t="s">
        <v>4983</v>
      </c>
      <c r="B4449" s="1" t="s">
        <v>7643</v>
      </c>
      <c r="C4449" s="1" t="s">
        <v>1458</v>
      </c>
      <c r="D4449" s="3">
        <v>50000</v>
      </c>
      <c r="E4449" t="s">
        <v>7703</v>
      </c>
    </row>
    <row r="4450" spans="1:5" x14ac:dyDescent="0.2">
      <c r="A4450" s="1" t="s">
        <v>4817</v>
      </c>
      <c r="B4450" s="1" t="s">
        <v>7643</v>
      </c>
      <c r="C4450" s="1" t="s">
        <v>1490</v>
      </c>
      <c r="D4450" s="3">
        <v>50000</v>
      </c>
      <c r="E4450" t="s">
        <v>7703</v>
      </c>
    </row>
    <row r="4451" spans="1:5" x14ac:dyDescent="0.2">
      <c r="A4451" s="1" t="s">
        <v>4999</v>
      </c>
      <c r="B4451" s="1" t="s">
        <v>7643</v>
      </c>
      <c r="C4451" s="1" t="s">
        <v>1506</v>
      </c>
      <c r="D4451" s="3">
        <v>105000</v>
      </c>
      <c r="E4451" t="s">
        <v>7703</v>
      </c>
    </row>
    <row r="4452" spans="1:5" x14ac:dyDescent="0.2">
      <c r="A4452" s="1" t="s">
        <v>5011</v>
      </c>
      <c r="B4452" s="1" t="s">
        <v>7643</v>
      </c>
      <c r="C4452" s="1" t="s">
        <v>1561</v>
      </c>
      <c r="D4452" s="3">
        <v>278000</v>
      </c>
      <c r="E4452" t="s">
        <v>7703</v>
      </c>
    </row>
    <row r="4453" spans="1:5" x14ac:dyDescent="0.2">
      <c r="A4453" s="1" t="s">
        <v>4672</v>
      </c>
      <c r="B4453" s="1" t="s">
        <v>7643</v>
      </c>
      <c r="C4453" s="1" t="s">
        <v>1567</v>
      </c>
      <c r="D4453" s="3">
        <v>15000</v>
      </c>
      <c r="E4453" t="s">
        <v>7703</v>
      </c>
    </row>
    <row r="4454" spans="1:5" x14ac:dyDescent="0.2">
      <c r="A4454" s="1" t="s">
        <v>4859</v>
      </c>
      <c r="B4454" s="1" t="s">
        <v>7643</v>
      </c>
      <c r="C4454" s="1" t="s">
        <v>2674</v>
      </c>
      <c r="D4454" s="3">
        <v>15000</v>
      </c>
      <c r="E4454" t="s">
        <v>7703</v>
      </c>
    </row>
    <row r="4455" spans="1:5" x14ac:dyDescent="0.2">
      <c r="A4455" s="1" t="s">
        <v>4836</v>
      </c>
      <c r="B4455" s="1" t="s">
        <v>7643</v>
      </c>
      <c r="C4455" s="1" t="s">
        <v>1673</v>
      </c>
      <c r="D4455" s="3">
        <v>56000</v>
      </c>
      <c r="E4455" t="s">
        <v>7703</v>
      </c>
    </row>
    <row r="4456" spans="1:5" x14ac:dyDescent="0.2">
      <c r="A4456" s="1" t="s">
        <v>5113</v>
      </c>
      <c r="B4456" s="1" t="s">
        <v>7643</v>
      </c>
      <c r="C4456" s="1" t="s">
        <v>1687</v>
      </c>
      <c r="D4456" s="3">
        <v>15000</v>
      </c>
      <c r="E4456" t="s">
        <v>7703</v>
      </c>
    </row>
    <row r="4457" spans="1:5" x14ac:dyDescent="0.2">
      <c r="A4457" s="1" t="s">
        <v>4995</v>
      </c>
      <c r="B4457" s="1" t="s">
        <v>7643</v>
      </c>
      <c r="C4457" s="1" t="s">
        <v>1719</v>
      </c>
      <c r="D4457" s="3">
        <v>15000</v>
      </c>
      <c r="E4457" t="s">
        <v>7703</v>
      </c>
    </row>
    <row r="4458" spans="1:5" x14ac:dyDescent="0.2">
      <c r="A4458" s="1" t="s">
        <v>5512</v>
      </c>
      <c r="B4458" s="1" t="s">
        <v>7643</v>
      </c>
      <c r="C4458" s="1" t="s">
        <v>1721</v>
      </c>
      <c r="D4458" s="3">
        <v>15000</v>
      </c>
      <c r="E4458" t="s">
        <v>7703</v>
      </c>
    </row>
    <row r="4459" spans="1:5" x14ac:dyDescent="0.2">
      <c r="A4459" s="1" t="s">
        <v>5800</v>
      </c>
      <c r="B4459" s="1" t="s">
        <v>7644</v>
      </c>
      <c r="C4459" s="1" t="s">
        <v>48</v>
      </c>
      <c r="D4459" s="3">
        <v>54280</v>
      </c>
      <c r="E4459" t="s">
        <v>7992</v>
      </c>
    </row>
    <row r="4460" spans="1:5" x14ac:dyDescent="0.2">
      <c r="A4460" s="1" t="s">
        <v>6139</v>
      </c>
      <c r="B4460" s="1" t="s">
        <v>7644</v>
      </c>
      <c r="C4460" s="1" t="s">
        <v>68</v>
      </c>
      <c r="D4460" s="3">
        <v>16640</v>
      </c>
      <c r="E4460" t="s">
        <v>7992</v>
      </c>
    </row>
    <row r="4461" spans="1:5" x14ac:dyDescent="0.2">
      <c r="A4461" s="1" t="s">
        <v>5886</v>
      </c>
      <c r="B4461" s="1" t="s">
        <v>7644</v>
      </c>
      <c r="C4461" s="1" t="s">
        <v>106</v>
      </c>
      <c r="D4461" s="3">
        <v>54280</v>
      </c>
      <c r="E4461" t="s">
        <v>7992</v>
      </c>
    </row>
    <row r="4462" spans="1:5" x14ac:dyDescent="0.2">
      <c r="A4462" s="1" t="s">
        <v>5933</v>
      </c>
      <c r="B4462" s="1" t="s">
        <v>7644</v>
      </c>
      <c r="C4462" s="1" t="s">
        <v>5934</v>
      </c>
      <c r="D4462" s="3">
        <v>6160</v>
      </c>
      <c r="E4462" t="s">
        <v>7992</v>
      </c>
    </row>
    <row r="4463" spans="1:5" x14ac:dyDescent="0.2">
      <c r="A4463" s="1" t="s">
        <v>5852</v>
      </c>
      <c r="B4463" s="1" t="s">
        <v>7644</v>
      </c>
      <c r="C4463" s="1" t="s">
        <v>506</v>
      </c>
      <c r="D4463" s="3">
        <v>27860</v>
      </c>
      <c r="E4463" t="s">
        <v>7992</v>
      </c>
    </row>
    <row r="4464" spans="1:5" x14ac:dyDescent="0.2">
      <c r="A4464" s="1" t="s">
        <v>5833</v>
      </c>
      <c r="B4464" s="1" t="s">
        <v>7644</v>
      </c>
      <c r="C4464" s="1" t="s">
        <v>670</v>
      </c>
      <c r="D4464" s="3">
        <v>26640</v>
      </c>
      <c r="E4464" t="s">
        <v>7992</v>
      </c>
    </row>
    <row r="4465" spans="1:5" x14ac:dyDescent="0.2">
      <c r="A4465" s="1" t="s">
        <v>5864</v>
      </c>
      <c r="B4465" s="1" t="s">
        <v>7644</v>
      </c>
      <c r="C4465" s="1" t="s">
        <v>750</v>
      </c>
      <c r="D4465" s="3">
        <v>16700</v>
      </c>
      <c r="E4465" t="s">
        <v>7992</v>
      </c>
    </row>
    <row r="4466" spans="1:5" x14ac:dyDescent="0.2">
      <c r="A4466" s="1" t="s">
        <v>6363</v>
      </c>
      <c r="B4466" s="1" t="s">
        <v>7644</v>
      </c>
      <c r="C4466" s="1" t="s">
        <v>758</v>
      </c>
      <c r="D4466" s="3">
        <v>69630</v>
      </c>
      <c r="E4466" t="s">
        <v>7992</v>
      </c>
    </row>
    <row r="4467" spans="1:5" x14ac:dyDescent="0.2">
      <c r="A4467" s="1" t="s">
        <v>6589</v>
      </c>
      <c r="B4467" s="1" t="s">
        <v>7644</v>
      </c>
      <c r="C4467" s="1" t="s">
        <v>858</v>
      </c>
      <c r="D4467" s="3">
        <v>32420</v>
      </c>
      <c r="E4467" t="s">
        <v>7992</v>
      </c>
    </row>
    <row r="4468" spans="1:5" x14ac:dyDescent="0.2">
      <c r="A4468" s="1" t="s">
        <v>6300</v>
      </c>
      <c r="B4468" s="1" t="s">
        <v>7644</v>
      </c>
      <c r="C4468" s="1" t="s">
        <v>908</v>
      </c>
      <c r="D4468" s="3">
        <v>3500</v>
      </c>
      <c r="E4468" t="s">
        <v>7992</v>
      </c>
    </row>
    <row r="4469" spans="1:5" x14ac:dyDescent="0.2">
      <c r="A4469" s="1" t="s">
        <v>6194</v>
      </c>
      <c r="B4469" s="1" t="s">
        <v>7644</v>
      </c>
      <c r="C4469" s="1" t="s">
        <v>2367</v>
      </c>
      <c r="D4469" s="3">
        <v>32560</v>
      </c>
      <c r="E4469" t="s">
        <v>7992</v>
      </c>
    </row>
    <row r="4470" spans="1:5" x14ac:dyDescent="0.2">
      <c r="A4470" s="1" t="s">
        <v>6098</v>
      </c>
      <c r="B4470" s="1" t="s">
        <v>7644</v>
      </c>
      <c r="C4470" s="1" t="s">
        <v>1156</v>
      </c>
      <c r="D4470" s="3">
        <v>27260</v>
      </c>
      <c r="E4470" t="s">
        <v>7992</v>
      </c>
    </row>
    <row r="4471" spans="1:5" x14ac:dyDescent="0.2">
      <c r="A4471" s="1" t="s">
        <v>6433</v>
      </c>
      <c r="B4471" s="1" t="s">
        <v>7644</v>
      </c>
      <c r="C4471" s="1" t="s">
        <v>1220</v>
      </c>
      <c r="D4471" s="3">
        <v>16720</v>
      </c>
      <c r="E4471" t="s">
        <v>7992</v>
      </c>
    </row>
    <row r="4472" spans="1:5" x14ac:dyDescent="0.2">
      <c r="A4472" s="1" t="s">
        <v>6108</v>
      </c>
      <c r="B4472" s="1" t="s">
        <v>7644</v>
      </c>
      <c r="C4472" s="1" t="s">
        <v>1338</v>
      </c>
      <c r="D4472" s="3">
        <v>40180</v>
      </c>
      <c r="E4472" t="s">
        <v>7992</v>
      </c>
    </row>
    <row r="4473" spans="1:5" x14ac:dyDescent="0.2">
      <c r="A4473" s="1" t="s">
        <v>6212</v>
      </c>
      <c r="B4473" s="1" t="s">
        <v>7644</v>
      </c>
      <c r="C4473" s="1" t="s">
        <v>1448</v>
      </c>
      <c r="D4473" s="3">
        <v>21540</v>
      </c>
      <c r="E4473" t="s">
        <v>7992</v>
      </c>
    </row>
    <row r="4474" spans="1:5" x14ac:dyDescent="0.2">
      <c r="A4474" s="1" t="s">
        <v>5823</v>
      </c>
      <c r="B4474" s="1" t="s">
        <v>7644</v>
      </c>
      <c r="C4474" s="1" t="s">
        <v>1552</v>
      </c>
      <c r="D4474" s="3">
        <v>27360</v>
      </c>
      <c r="E4474" t="s">
        <v>7992</v>
      </c>
    </row>
    <row r="4475" spans="1:5" x14ac:dyDescent="0.2">
      <c r="A4475" s="1" t="s">
        <v>6361</v>
      </c>
      <c r="B4475" s="1" t="s">
        <v>7644</v>
      </c>
      <c r="C4475" s="1" t="s">
        <v>1677</v>
      </c>
      <c r="D4475" s="3">
        <v>16720</v>
      </c>
      <c r="E4475" t="s">
        <v>7992</v>
      </c>
    </row>
    <row r="4476" spans="1:5" x14ac:dyDescent="0.2">
      <c r="A4476" s="1" t="s">
        <v>5867</v>
      </c>
      <c r="B4476" s="1" t="s">
        <v>7644</v>
      </c>
      <c r="C4476" s="1" t="s">
        <v>5868</v>
      </c>
      <c r="D4476" s="3">
        <v>15900</v>
      </c>
      <c r="E4476" t="s">
        <v>7651</v>
      </c>
    </row>
    <row r="4477" spans="1:5" x14ac:dyDescent="0.2">
      <c r="A4477" s="1" t="s">
        <v>5674</v>
      </c>
      <c r="B4477" s="1" t="s">
        <v>7644</v>
      </c>
      <c r="C4477" s="1" t="s">
        <v>46</v>
      </c>
      <c r="D4477" s="3">
        <v>6140</v>
      </c>
      <c r="E4477" t="s">
        <v>7650</v>
      </c>
    </row>
    <row r="4478" spans="1:5" x14ac:dyDescent="0.2">
      <c r="A4478" s="1" t="s">
        <v>6571</v>
      </c>
      <c r="B4478" s="1" t="s">
        <v>7644</v>
      </c>
      <c r="C4478" s="1" t="s">
        <v>50</v>
      </c>
      <c r="D4478" s="3">
        <v>163540</v>
      </c>
      <c r="E4478" t="s">
        <v>7650</v>
      </c>
    </row>
    <row r="4479" spans="1:5" x14ac:dyDescent="0.2">
      <c r="A4479" s="1" t="s">
        <v>5755</v>
      </c>
      <c r="B4479" s="1" t="s">
        <v>7644</v>
      </c>
      <c r="C4479" s="1" t="s">
        <v>1812</v>
      </c>
      <c r="D4479" s="3">
        <v>6080</v>
      </c>
      <c r="E4479" t="s">
        <v>7650</v>
      </c>
    </row>
    <row r="4480" spans="1:5" x14ac:dyDescent="0.2">
      <c r="A4480" s="1" t="s">
        <v>6369</v>
      </c>
      <c r="B4480" s="1" t="s">
        <v>7644</v>
      </c>
      <c r="C4480" s="1" t="s">
        <v>80</v>
      </c>
      <c r="D4480" s="3">
        <v>38480</v>
      </c>
      <c r="E4480" t="s">
        <v>7650</v>
      </c>
    </row>
    <row r="4481" spans="1:5" x14ac:dyDescent="0.2">
      <c r="A4481" s="1" t="s">
        <v>5988</v>
      </c>
      <c r="B4481" s="1" t="s">
        <v>7644</v>
      </c>
      <c r="C4481" s="1" t="s">
        <v>88</v>
      </c>
      <c r="D4481" s="3">
        <v>14910</v>
      </c>
      <c r="E4481" t="s">
        <v>7650</v>
      </c>
    </row>
    <row r="4482" spans="1:5" x14ac:dyDescent="0.2">
      <c r="A4482" s="1" t="s">
        <v>6232</v>
      </c>
      <c r="B4482" s="1" t="s">
        <v>7644</v>
      </c>
      <c r="C4482" s="1" t="s">
        <v>130</v>
      </c>
      <c r="D4482" s="3">
        <v>16760</v>
      </c>
      <c r="E4482" t="s">
        <v>7650</v>
      </c>
    </row>
    <row r="4483" spans="1:5" x14ac:dyDescent="0.2">
      <c r="A4483" s="1" t="s">
        <v>6430</v>
      </c>
      <c r="B4483" s="1" t="s">
        <v>7644</v>
      </c>
      <c r="C4483" s="1" t="s">
        <v>152</v>
      </c>
      <c r="D4483" s="3">
        <v>10000</v>
      </c>
      <c r="E4483" t="s">
        <v>7650</v>
      </c>
    </row>
    <row r="4484" spans="1:5" x14ac:dyDescent="0.2">
      <c r="A4484" s="1" t="s">
        <v>5891</v>
      </c>
      <c r="B4484" s="1" t="s">
        <v>7644</v>
      </c>
      <c r="C4484" s="1" t="s">
        <v>158</v>
      </c>
      <c r="D4484" s="3">
        <v>20770</v>
      </c>
      <c r="E4484" t="s">
        <v>7650</v>
      </c>
    </row>
    <row r="4485" spans="1:5" x14ac:dyDescent="0.2">
      <c r="A4485" s="1" t="s">
        <v>6378</v>
      </c>
      <c r="B4485" s="1" t="s">
        <v>7644</v>
      </c>
      <c r="C4485" s="1" t="s">
        <v>178</v>
      </c>
      <c r="D4485" s="3">
        <v>70580</v>
      </c>
      <c r="E4485" t="s">
        <v>7650</v>
      </c>
    </row>
    <row r="4486" spans="1:5" x14ac:dyDescent="0.2">
      <c r="A4486" s="1" t="s">
        <v>6564</v>
      </c>
      <c r="B4486" s="1" t="s">
        <v>7644</v>
      </c>
      <c r="C4486" s="1" t="s">
        <v>180</v>
      </c>
      <c r="D4486" s="3">
        <v>16200</v>
      </c>
      <c r="E4486" t="s">
        <v>7650</v>
      </c>
    </row>
    <row r="4487" spans="1:5" x14ac:dyDescent="0.2">
      <c r="A4487" s="1" t="s">
        <v>5907</v>
      </c>
      <c r="B4487" s="1" t="s">
        <v>7644</v>
      </c>
      <c r="C4487" s="1" t="s">
        <v>182</v>
      </c>
      <c r="D4487" s="3">
        <v>115700</v>
      </c>
      <c r="E4487" t="s">
        <v>7650</v>
      </c>
    </row>
    <row r="4488" spans="1:5" x14ac:dyDescent="0.2">
      <c r="A4488" s="1" t="s">
        <v>6476</v>
      </c>
      <c r="B4488" s="1" t="s">
        <v>7644</v>
      </c>
      <c r="C4488" s="1" t="s">
        <v>1889</v>
      </c>
      <c r="D4488" s="3">
        <v>16460</v>
      </c>
      <c r="E4488" t="s">
        <v>7650</v>
      </c>
    </row>
    <row r="4489" spans="1:5" x14ac:dyDescent="0.2">
      <c r="A4489" s="1" t="s">
        <v>6200</v>
      </c>
      <c r="B4489" s="1" t="s">
        <v>7644</v>
      </c>
      <c r="C4489" s="1" t="s">
        <v>192</v>
      </c>
      <c r="D4489" s="3">
        <v>6180</v>
      </c>
      <c r="E4489" t="s">
        <v>7650</v>
      </c>
    </row>
    <row r="4490" spans="1:5" x14ac:dyDescent="0.2">
      <c r="A4490" s="1" t="s">
        <v>6549</v>
      </c>
      <c r="B4490" s="1" t="s">
        <v>7644</v>
      </c>
      <c r="C4490" s="1" t="s">
        <v>194</v>
      </c>
      <c r="D4490" s="3">
        <v>32800</v>
      </c>
      <c r="E4490" t="s">
        <v>7650</v>
      </c>
    </row>
    <row r="4491" spans="1:5" x14ac:dyDescent="0.2">
      <c r="A4491" s="1" t="s">
        <v>6251</v>
      </c>
      <c r="B4491" s="1" t="s">
        <v>7644</v>
      </c>
      <c r="C4491" s="1" t="s">
        <v>1903</v>
      </c>
      <c r="D4491" s="3">
        <v>16600</v>
      </c>
      <c r="E4491" t="s">
        <v>7650</v>
      </c>
    </row>
    <row r="4492" spans="1:5" x14ac:dyDescent="0.2">
      <c r="A4492" s="1" t="s">
        <v>6223</v>
      </c>
      <c r="B4492" s="1" t="s">
        <v>7644</v>
      </c>
      <c r="C4492" s="1" t="s">
        <v>238</v>
      </c>
      <c r="D4492" s="3">
        <v>16720</v>
      </c>
      <c r="E4492" t="s">
        <v>7650</v>
      </c>
    </row>
    <row r="4493" spans="1:5" x14ac:dyDescent="0.2">
      <c r="A4493" s="1" t="s">
        <v>6358</v>
      </c>
      <c r="B4493" s="1" t="s">
        <v>7644</v>
      </c>
      <c r="C4493" s="1" t="s">
        <v>246</v>
      </c>
      <c r="D4493" s="3">
        <v>88440</v>
      </c>
      <c r="E4493" t="s">
        <v>7650</v>
      </c>
    </row>
    <row r="4494" spans="1:5" x14ac:dyDescent="0.2">
      <c r="A4494" s="1" t="s">
        <v>6362</v>
      </c>
      <c r="B4494" s="1" t="s">
        <v>7644</v>
      </c>
      <c r="C4494" s="1" t="s">
        <v>260</v>
      </c>
      <c r="D4494" s="3">
        <v>16700</v>
      </c>
      <c r="E4494" t="s">
        <v>7650</v>
      </c>
    </row>
    <row r="4495" spans="1:5" x14ac:dyDescent="0.2">
      <c r="A4495" s="1" t="s">
        <v>5966</v>
      </c>
      <c r="B4495" s="1" t="s">
        <v>7644</v>
      </c>
      <c r="C4495" s="1" t="s">
        <v>292</v>
      </c>
      <c r="D4495" s="3">
        <v>47680</v>
      </c>
      <c r="E4495" t="s">
        <v>7650</v>
      </c>
    </row>
    <row r="4496" spans="1:5" x14ac:dyDescent="0.2">
      <c r="A4496" s="1" t="s">
        <v>6325</v>
      </c>
      <c r="B4496" s="1" t="s">
        <v>7644</v>
      </c>
      <c r="C4496" s="1" t="s">
        <v>300</v>
      </c>
      <c r="D4496" s="3">
        <v>18180</v>
      </c>
      <c r="E4496" t="s">
        <v>7650</v>
      </c>
    </row>
    <row r="4497" spans="1:5" x14ac:dyDescent="0.2">
      <c r="A4497" s="1" t="s">
        <v>6185</v>
      </c>
      <c r="B4497" s="1" t="s">
        <v>7644</v>
      </c>
      <c r="C4497" s="1" t="s">
        <v>2932</v>
      </c>
      <c r="D4497" s="3">
        <v>12340</v>
      </c>
      <c r="E4497" t="s">
        <v>7650</v>
      </c>
    </row>
    <row r="4498" spans="1:5" x14ac:dyDescent="0.2">
      <c r="A4498" s="1" t="s">
        <v>5779</v>
      </c>
      <c r="B4498" s="1" t="s">
        <v>7644</v>
      </c>
      <c r="C4498" s="1" t="s">
        <v>438</v>
      </c>
      <c r="D4498" s="3">
        <v>18180</v>
      </c>
      <c r="E4498" t="s">
        <v>7650</v>
      </c>
    </row>
    <row r="4499" spans="1:5" x14ac:dyDescent="0.2">
      <c r="A4499" s="1" t="s">
        <v>5985</v>
      </c>
      <c r="B4499" s="1" t="s">
        <v>7644</v>
      </c>
      <c r="C4499" s="1" t="s">
        <v>446</v>
      </c>
      <c r="D4499" s="3">
        <v>43130</v>
      </c>
      <c r="E4499" t="s">
        <v>7650</v>
      </c>
    </row>
    <row r="4500" spans="1:5" x14ac:dyDescent="0.2">
      <c r="A4500" s="1" t="s">
        <v>6394</v>
      </c>
      <c r="B4500" s="1" t="s">
        <v>7644</v>
      </c>
      <c r="C4500" s="1" t="s">
        <v>3007</v>
      </c>
      <c r="D4500" s="3">
        <v>16780</v>
      </c>
      <c r="E4500" t="s">
        <v>7650</v>
      </c>
    </row>
    <row r="4501" spans="1:5" x14ac:dyDescent="0.2">
      <c r="A4501" s="1" t="s">
        <v>6011</v>
      </c>
      <c r="B4501" s="1" t="s">
        <v>7644</v>
      </c>
      <c r="C4501" s="1" t="s">
        <v>474</v>
      </c>
      <c r="D4501" s="3">
        <v>45100</v>
      </c>
      <c r="E4501" t="s">
        <v>7650</v>
      </c>
    </row>
    <row r="4502" spans="1:5" x14ac:dyDescent="0.2">
      <c r="A4502" s="1" t="s">
        <v>5880</v>
      </c>
      <c r="B4502" s="1" t="s">
        <v>7644</v>
      </c>
      <c r="C4502" s="1" t="s">
        <v>480</v>
      </c>
      <c r="D4502" s="3">
        <v>20910</v>
      </c>
      <c r="E4502" t="s">
        <v>7650</v>
      </c>
    </row>
    <row r="4503" spans="1:5" x14ac:dyDescent="0.2">
      <c r="A4503" s="1" t="s">
        <v>5906</v>
      </c>
      <c r="B4503" s="1" t="s">
        <v>7644</v>
      </c>
      <c r="C4503" s="1" t="s">
        <v>484</v>
      </c>
      <c r="D4503" s="3">
        <v>54920</v>
      </c>
      <c r="E4503" t="s">
        <v>7650</v>
      </c>
    </row>
    <row r="4504" spans="1:5" x14ac:dyDescent="0.2">
      <c r="A4504" s="1" t="s">
        <v>6419</v>
      </c>
      <c r="B4504" s="1" t="s">
        <v>7644</v>
      </c>
      <c r="C4504" s="1" t="s">
        <v>2055</v>
      </c>
      <c r="D4504" s="3">
        <v>54640</v>
      </c>
      <c r="E4504" t="s">
        <v>7650</v>
      </c>
    </row>
    <row r="4505" spans="1:5" x14ac:dyDescent="0.2">
      <c r="A4505" s="1" t="s">
        <v>6536</v>
      </c>
      <c r="B4505" s="1" t="s">
        <v>7644</v>
      </c>
      <c r="C4505" s="1" t="s">
        <v>488</v>
      </c>
      <c r="D4505" s="3">
        <v>181730</v>
      </c>
      <c r="E4505" t="s">
        <v>7650</v>
      </c>
    </row>
    <row r="4506" spans="1:5" x14ac:dyDescent="0.2">
      <c r="A4506" s="1" t="s">
        <v>6508</v>
      </c>
      <c r="B4506" s="1" t="s">
        <v>7644</v>
      </c>
      <c r="C4506" s="1" t="s">
        <v>492</v>
      </c>
      <c r="D4506" s="3">
        <v>12140</v>
      </c>
      <c r="E4506" t="s">
        <v>7650</v>
      </c>
    </row>
    <row r="4507" spans="1:5" x14ac:dyDescent="0.2">
      <c r="A4507" s="1" t="s">
        <v>5920</v>
      </c>
      <c r="B4507" s="1" t="s">
        <v>7644</v>
      </c>
      <c r="C4507" s="1" t="s">
        <v>494</v>
      </c>
      <c r="D4507" s="3">
        <v>44460</v>
      </c>
      <c r="E4507" t="s">
        <v>7650</v>
      </c>
    </row>
    <row r="4508" spans="1:5" x14ac:dyDescent="0.2">
      <c r="A4508" s="1" t="s">
        <v>5981</v>
      </c>
      <c r="B4508" s="1" t="s">
        <v>7644</v>
      </c>
      <c r="C4508" s="1" t="s">
        <v>496</v>
      </c>
      <c r="D4508" s="3">
        <v>38260</v>
      </c>
      <c r="E4508" t="s">
        <v>7650</v>
      </c>
    </row>
    <row r="4509" spans="1:5" x14ac:dyDescent="0.2">
      <c r="A4509" s="1" t="s">
        <v>5994</v>
      </c>
      <c r="B4509" s="1" t="s">
        <v>7644</v>
      </c>
      <c r="C4509" s="1" t="s">
        <v>498</v>
      </c>
      <c r="D4509" s="3">
        <v>54820</v>
      </c>
      <c r="E4509" t="s">
        <v>7650</v>
      </c>
    </row>
    <row r="4510" spans="1:5" x14ac:dyDescent="0.2">
      <c r="A4510" s="1" t="s">
        <v>6312</v>
      </c>
      <c r="B4510" s="1" t="s">
        <v>7644</v>
      </c>
      <c r="C4510" s="1" t="s">
        <v>2063</v>
      </c>
      <c r="D4510" s="3">
        <v>42940</v>
      </c>
      <c r="E4510" t="s">
        <v>7650</v>
      </c>
    </row>
    <row r="4511" spans="1:5" x14ac:dyDescent="0.2">
      <c r="A4511" s="1" t="s">
        <v>5875</v>
      </c>
      <c r="B4511" s="1" t="s">
        <v>7644</v>
      </c>
      <c r="C4511" s="1" t="s">
        <v>500</v>
      </c>
      <c r="D4511" s="3">
        <v>105900</v>
      </c>
      <c r="E4511" t="s">
        <v>7650</v>
      </c>
    </row>
    <row r="4512" spans="1:5" x14ac:dyDescent="0.2">
      <c r="A4512" s="1" t="s">
        <v>6311</v>
      </c>
      <c r="B4512" s="1" t="s">
        <v>7644</v>
      </c>
      <c r="C4512" s="1" t="s">
        <v>504</v>
      </c>
      <c r="D4512" s="3">
        <v>86660</v>
      </c>
      <c r="E4512" t="s">
        <v>7650</v>
      </c>
    </row>
    <row r="4513" spans="1:5" x14ac:dyDescent="0.2">
      <c r="A4513" s="1" t="s">
        <v>6487</v>
      </c>
      <c r="B4513" s="1" t="s">
        <v>7644</v>
      </c>
      <c r="C4513" s="1" t="s">
        <v>520</v>
      </c>
      <c r="D4513" s="3">
        <v>113500</v>
      </c>
      <c r="E4513" t="s">
        <v>7650</v>
      </c>
    </row>
    <row r="4514" spans="1:5" x14ac:dyDescent="0.2">
      <c r="A4514" s="1" t="s">
        <v>5922</v>
      </c>
      <c r="B4514" s="1" t="s">
        <v>7644</v>
      </c>
      <c r="C4514" s="1" t="s">
        <v>530</v>
      </c>
      <c r="D4514" s="3">
        <v>16840</v>
      </c>
      <c r="E4514" t="s">
        <v>7650</v>
      </c>
    </row>
    <row r="4515" spans="1:5" x14ac:dyDescent="0.2">
      <c r="A4515" s="1" t="s">
        <v>5653</v>
      </c>
      <c r="B4515" s="1" t="s">
        <v>7644</v>
      </c>
      <c r="C4515" s="1" t="s">
        <v>5654</v>
      </c>
      <c r="D4515" s="3">
        <v>16440</v>
      </c>
      <c r="E4515" t="s">
        <v>7650</v>
      </c>
    </row>
    <row r="4516" spans="1:5" x14ac:dyDescent="0.2">
      <c r="A4516" s="1" t="s">
        <v>5948</v>
      </c>
      <c r="B4516" s="1" t="s">
        <v>7644</v>
      </c>
      <c r="C4516" s="1" t="s">
        <v>546</v>
      </c>
      <c r="D4516" s="3">
        <v>46020</v>
      </c>
      <c r="E4516" t="s">
        <v>7650</v>
      </c>
    </row>
    <row r="4517" spans="1:5" x14ac:dyDescent="0.2">
      <c r="A4517" s="1" t="s">
        <v>5742</v>
      </c>
      <c r="B4517" s="1" t="s">
        <v>7644</v>
      </c>
      <c r="C4517" s="1" t="s">
        <v>548</v>
      </c>
      <c r="D4517" s="3">
        <v>16660</v>
      </c>
      <c r="E4517" t="s">
        <v>7650</v>
      </c>
    </row>
    <row r="4518" spans="1:5" x14ac:dyDescent="0.2">
      <c r="A4518" s="1" t="s">
        <v>5660</v>
      </c>
      <c r="B4518" s="1" t="s">
        <v>7644</v>
      </c>
      <c r="C4518" s="1" t="s">
        <v>604</v>
      </c>
      <c r="D4518" s="3">
        <v>6180</v>
      </c>
      <c r="E4518" t="s">
        <v>7650</v>
      </c>
    </row>
    <row r="4519" spans="1:5" x14ac:dyDescent="0.2">
      <c r="A4519" s="1" t="s">
        <v>6111</v>
      </c>
      <c r="B4519" s="1" t="s">
        <v>7644</v>
      </c>
      <c r="C4519" s="1" t="s">
        <v>3116</v>
      </c>
      <c r="D4519" s="3">
        <v>16900</v>
      </c>
      <c r="E4519" t="s">
        <v>7650</v>
      </c>
    </row>
    <row r="4520" spans="1:5" x14ac:dyDescent="0.2">
      <c r="A4520" s="1" t="s">
        <v>6188</v>
      </c>
      <c r="B4520" s="1" t="s">
        <v>7644</v>
      </c>
      <c r="C4520" s="1" t="s">
        <v>6189</v>
      </c>
      <c r="D4520" s="3">
        <v>16720</v>
      </c>
      <c r="E4520" t="s">
        <v>7650</v>
      </c>
    </row>
    <row r="4521" spans="1:5" x14ac:dyDescent="0.2">
      <c r="A4521" s="1" t="s">
        <v>5770</v>
      </c>
      <c r="B4521" s="1" t="s">
        <v>7644</v>
      </c>
      <c r="C4521" s="1" t="s">
        <v>3122</v>
      </c>
      <c r="D4521" s="3">
        <v>113360</v>
      </c>
      <c r="E4521" t="s">
        <v>7650</v>
      </c>
    </row>
    <row r="4522" spans="1:5" x14ac:dyDescent="0.2">
      <c r="A4522" s="1" t="s">
        <v>5999</v>
      </c>
      <c r="B4522" s="1" t="s">
        <v>7644</v>
      </c>
      <c r="C4522" s="1" t="s">
        <v>714</v>
      </c>
      <c r="D4522" s="3">
        <v>16720</v>
      </c>
      <c r="E4522" t="s">
        <v>7650</v>
      </c>
    </row>
    <row r="4523" spans="1:5" x14ac:dyDescent="0.2">
      <c r="A4523" s="1" t="s">
        <v>5962</v>
      </c>
      <c r="B4523" s="1" t="s">
        <v>7644</v>
      </c>
      <c r="C4523" s="1" t="s">
        <v>720</v>
      </c>
      <c r="D4523" s="3">
        <v>38340</v>
      </c>
      <c r="E4523" t="s">
        <v>7650</v>
      </c>
    </row>
    <row r="4524" spans="1:5" x14ac:dyDescent="0.2">
      <c r="A4524" s="1" t="s">
        <v>5892</v>
      </c>
      <c r="B4524" s="1" t="s">
        <v>7644</v>
      </c>
      <c r="C4524" s="1" t="s">
        <v>780</v>
      </c>
      <c r="D4524" s="3">
        <v>27580</v>
      </c>
      <c r="E4524" t="s">
        <v>7650</v>
      </c>
    </row>
    <row r="4525" spans="1:5" x14ac:dyDescent="0.2">
      <c r="A4525" s="1" t="s">
        <v>6095</v>
      </c>
      <c r="B4525" s="1" t="s">
        <v>7644</v>
      </c>
      <c r="C4525" s="1" t="s">
        <v>786</v>
      </c>
      <c r="D4525" s="3">
        <v>17880</v>
      </c>
      <c r="E4525" t="s">
        <v>7650</v>
      </c>
    </row>
    <row r="4526" spans="1:5" x14ac:dyDescent="0.2">
      <c r="A4526" s="1" t="s">
        <v>5827</v>
      </c>
      <c r="B4526" s="1" t="s">
        <v>7644</v>
      </c>
      <c r="C4526" s="1" t="s">
        <v>2222</v>
      </c>
      <c r="D4526" s="3">
        <v>6180</v>
      </c>
      <c r="E4526" t="s">
        <v>7650</v>
      </c>
    </row>
    <row r="4527" spans="1:5" x14ac:dyDescent="0.2">
      <c r="A4527" s="1" t="s">
        <v>6329</v>
      </c>
      <c r="B4527" s="1" t="s">
        <v>7644</v>
      </c>
      <c r="C4527" s="1" t="s">
        <v>796</v>
      </c>
      <c r="D4527" s="3">
        <v>12000</v>
      </c>
      <c r="E4527" t="s">
        <v>7650</v>
      </c>
    </row>
    <row r="4528" spans="1:5" x14ac:dyDescent="0.2">
      <c r="A4528" s="1" t="s">
        <v>6399</v>
      </c>
      <c r="B4528" s="1" t="s">
        <v>7644</v>
      </c>
      <c r="C4528" s="1" t="s">
        <v>828</v>
      </c>
      <c r="D4528" s="3">
        <v>16720</v>
      </c>
      <c r="E4528" t="s">
        <v>7650</v>
      </c>
    </row>
    <row r="4529" spans="1:5" x14ac:dyDescent="0.2">
      <c r="A4529" s="1" t="s">
        <v>6485</v>
      </c>
      <c r="B4529" s="1" t="s">
        <v>7644</v>
      </c>
      <c r="C4529" s="1" t="s">
        <v>852</v>
      </c>
      <c r="D4529" s="3">
        <v>8970</v>
      </c>
      <c r="E4529" t="s">
        <v>7650</v>
      </c>
    </row>
    <row r="4530" spans="1:5" x14ac:dyDescent="0.2">
      <c r="A4530" s="1" t="s">
        <v>5976</v>
      </c>
      <c r="B4530" s="1" t="s">
        <v>7644</v>
      </c>
      <c r="C4530" s="1" t="s">
        <v>854</v>
      </c>
      <c r="D4530" s="3">
        <v>38100</v>
      </c>
      <c r="E4530" t="s">
        <v>7650</v>
      </c>
    </row>
    <row r="4531" spans="1:5" x14ac:dyDescent="0.2">
      <c r="A4531" s="1" t="s">
        <v>6202</v>
      </c>
      <c r="B4531" s="1" t="s">
        <v>7644</v>
      </c>
      <c r="C4531" s="1" t="s">
        <v>856</v>
      </c>
      <c r="D4531" s="3">
        <v>246680</v>
      </c>
      <c r="E4531" t="s">
        <v>7650</v>
      </c>
    </row>
    <row r="4532" spans="1:5" x14ac:dyDescent="0.2">
      <c r="A4532" s="1" t="s">
        <v>6013</v>
      </c>
      <c r="B4532" s="1" t="s">
        <v>7644</v>
      </c>
      <c r="C4532" s="1" t="s">
        <v>2265</v>
      </c>
      <c r="D4532" s="3">
        <v>9190</v>
      </c>
      <c r="E4532" t="s">
        <v>7650</v>
      </c>
    </row>
    <row r="4533" spans="1:5" x14ac:dyDescent="0.2">
      <c r="A4533" s="1" t="s">
        <v>5865</v>
      </c>
      <c r="B4533" s="1" t="s">
        <v>7644</v>
      </c>
      <c r="C4533" s="1" t="s">
        <v>872</v>
      </c>
      <c r="D4533" s="3">
        <v>16840</v>
      </c>
      <c r="E4533" t="s">
        <v>7650</v>
      </c>
    </row>
    <row r="4534" spans="1:5" x14ac:dyDescent="0.2">
      <c r="A4534" s="1" t="s">
        <v>6250</v>
      </c>
      <c r="B4534" s="1" t="s">
        <v>7644</v>
      </c>
      <c r="C4534" s="1" t="s">
        <v>5400</v>
      </c>
      <c r="D4534" s="3">
        <v>6080</v>
      </c>
      <c r="E4534" t="s">
        <v>7650</v>
      </c>
    </row>
    <row r="4535" spans="1:5" x14ac:dyDescent="0.2">
      <c r="A4535" s="1" t="s">
        <v>6517</v>
      </c>
      <c r="B4535" s="1" t="s">
        <v>7644</v>
      </c>
      <c r="C4535" s="1" t="s">
        <v>6518</v>
      </c>
      <c r="D4535" s="3">
        <v>16500</v>
      </c>
      <c r="E4535" t="s">
        <v>7650</v>
      </c>
    </row>
    <row r="4536" spans="1:5" x14ac:dyDescent="0.2">
      <c r="A4536" s="1" t="s">
        <v>6119</v>
      </c>
      <c r="B4536" s="1" t="s">
        <v>7644</v>
      </c>
      <c r="C4536" s="1" t="s">
        <v>940</v>
      </c>
      <c r="D4536" s="3">
        <v>6180</v>
      </c>
      <c r="E4536" t="s">
        <v>7650</v>
      </c>
    </row>
    <row r="4537" spans="1:5" x14ac:dyDescent="0.2">
      <c r="A4537" s="1" t="s">
        <v>6373</v>
      </c>
      <c r="B4537" s="1" t="s">
        <v>7644</v>
      </c>
      <c r="C4537" s="1" t="s">
        <v>958</v>
      </c>
      <c r="D4537" s="3">
        <v>27880</v>
      </c>
      <c r="E4537" t="s">
        <v>7650</v>
      </c>
    </row>
    <row r="4538" spans="1:5" x14ac:dyDescent="0.2">
      <c r="A4538" s="1" t="s">
        <v>6408</v>
      </c>
      <c r="B4538" s="1" t="s">
        <v>7644</v>
      </c>
      <c r="C4538" s="1" t="s">
        <v>996</v>
      </c>
      <c r="D4538" s="3">
        <v>6040</v>
      </c>
      <c r="E4538" t="s">
        <v>7650</v>
      </c>
    </row>
    <row r="4539" spans="1:5" x14ac:dyDescent="0.2">
      <c r="A4539" s="1" t="s">
        <v>6229</v>
      </c>
      <c r="B4539" s="1" t="s">
        <v>7644</v>
      </c>
      <c r="C4539" s="1" t="s">
        <v>1000</v>
      </c>
      <c r="D4539" s="3">
        <v>108640</v>
      </c>
      <c r="E4539" t="s">
        <v>7650</v>
      </c>
    </row>
    <row r="4540" spans="1:5" x14ac:dyDescent="0.2">
      <c r="A4540" s="1" t="s">
        <v>5747</v>
      </c>
      <c r="B4540" s="1" t="s">
        <v>7644</v>
      </c>
      <c r="C4540" s="1" t="s">
        <v>1030</v>
      </c>
      <c r="D4540" s="3">
        <v>9050</v>
      </c>
      <c r="E4540" t="s">
        <v>7650</v>
      </c>
    </row>
    <row r="4541" spans="1:5" x14ac:dyDescent="0.2">
      <c r="A4541" s="1" t="s">
        <v>5798</v>
      </c>
      <c r="B4541" s="1" t="s">
        <v>7644</v>
      </c>
      <c r="C4541" s="1" t="s">
        <v>3305</v>
      </c>
      <c r="D4541" s="3">
        <v>17020</v>
      </c>
      <c r="E4541" t="s">
        <v>7650</v>
      </c>
    </row>
    <row r="4542" spans="1:5" x14ac:dyDescent="0.2">
      <c r="A4542" s="1" t="s">
        <v>5874</v>
      </c>
      <c r="B4542" s="1" t="s">
        <v>7644</v>
      </c>
      <c r="C4542" s="1" t="s">
        <v>1046</v>
      </c>
      <c r="D4542" s="3">
        <v>87080</v>
      </c>
      <c r="E4542" t="s">
        <v>7650</v>
      </c>
    </row>
    <row r="4543" spans="1:5" x14ac:dyDescent="0.2">
      <c r="A4543" s="1" t="s">
        <v>6148</v>
      </c>
      <c r="B4543" s="1" t="s">
        <v>7644</v>
      </c>
      <c r="C4543" s="1" t="s">
        <v>1052</v>
      </c>
      <c r="D4543" s="3">
        <v>16840</v>
      </c>
      <c r="E4543" t="s">
        <v>7650</v>
      </c>
    </row>
    <row r="4544" spans="1:5" x14ac:dyDescent="0.2">
      <c r="A4544" s="1" t="s">
        <v>6514</v>
      </c>
      <c r="B4544" s="1" t="s">
        <v>7644</v>
      </c>
      <c r="C4544" s="1" t="s">
        <v>1098</v>
      </c>
      <c r="D4544" s="3">
        <v>99060</v>
      </c>
      <c r="E4544" t="s">
        <v>7650</v>
      </c>
    </row>
    <row r="4545" spans="1:5" x14ac:dyDescent="0.2">
      <c r="A4545" s="1" t="s">
        <v>6037</v>
      </c>
      <c r="B4545" s="1" t="s">
        <v>7644</v>
      </c>
      <c r="C4545" s="1" t="s">
        <v>1110</v>
      </c>
      <c r="D4545" s="3">
        <v>9030</v>
      </c>
      <c r="E4545" t="s">
        <v>7650</v>
      </c>
    </row>
    <row r="4546" spans="1:5" x14ac:dyDescent="0.2">
      <c r="A4546" s="1" t="s">
        <v>6088</v>
      </c>
      <c r="B4546" s="1" t="s">
        <v>7644</v>
      </c>
      <c r="C4546" s="1" t="s">
        <v>1164</v>
      </c>
      <c r="D4546" s="3">
        <v>167460</v>
      </c>
      <c r="E4546" t="s">
        <v>7650</v>
      </c>
    </row>
    <row r="4547" spans="1:5" x14ac:dyDescent="0.2">
      <c r="A4547" s="1" t="s">
        <v>6238</v>
      </c>
      <c r="B4547" s="1" t="s">
        <v>7644</v>
      </c>
      <c r="C4547" s="1" t="s">
        <v>1200</v>
      </c>
      <c r="D4547" s="3">
        <v>9130</v>
      </c>
      <c r="E4547" t="s">
        <v>7650</v>
      </c>
    </row>
    <row r="4548" spans="1:5" x14ac:dyDescent="0.2">
      <c r="A4548" s="1" t="s">
        <v>6595</v>
      </c>
      <c r="B4548" s="1" t="s">
        <v>7644</v>
      </c>
      <c r="C4548" s="1" t="s">
        <v>1268</v>
      </c>
      <c r="D4548" s="3">
        <v>16460</v>
      </c>
      <c r="E4548" t="s">
        <v>7650</v>
      </c>
    </row>
    <row r="4549" spans="1:5" x14ac:dyDescent="0.2">
      <c r="A4549" s="1" t="s">
        <v>6523</v>
      </c>
      <c r="B4549" s="1" t="s">
        <v>7644</v>
      </c>
      <c r="C4549" s="1" t="s">
        <v>1274</v>
      </c>
      <c r="D4549" s="3">
        <v>16480</v>
      </c>
      <c r="E4549" t="s">
        <v>7650</v>
      </c>
    </row>
    <row r="4550" spans="1:5" x14ac:dyDescent="0.2">
      <c r="A4550" s="1" t="s">
        <v>5986</v>
      </c>
      <c r="B4550" s="1" t="s">
        <v>7644</v>
      </c>
      <c r="C4550" s="1" t="s">
        <v>1276</v>
      </c>
      <c r="D4550" s="3">
        <v>133200</v>
      </c>
      <c r="E4550" t="s">
        <v>7650</v>
      </c>
    </row>
    <row r="4551" spans="1:5" x14ac:dyDescent="0.2">
      <c r="A4551" s="1" t="s">
        <v>6420</v>
      </c>
      <c r="B4551" s="1" t="s">
        <v>7644</v>
      </c>
      <c r="C4551" s="1" t="s">
        <v>1288</v>
      </c>
      <c r="D4551" s="3">
        <v>8910</v>
      </c>
      <c r="E4551" t="s">
        <v>7650</v>
      </c>
    </row>
    <row r="4552" spans="1:5" x14ac:dyDescent="0.2">
      <c r="A4552" s="1" t="s">
        <v>6390</v>
      </c>
      <c r="B4552" s="1" t="s">
        <v>7644</v>
      </c>
      <c r="C4552" s="1" t="s">
        <v>5493</v>
      </c>
      <c r="D4552" s="3">
        <v>16740</v>
      </c>
      <c r="E4552" t="s">
        <v>7650</v>
      </c>
    </row>
    <row r="4553" spans="1:5" x14ac:dyDescent="0.2">
      <c r="A4553" s="1" t="s">
        <v>6030</v>
      </c>
      <c r="B4553" s="1" t="s">
        <v>7644</v>
      </c>
      <c r="C4553" s="1" t="s">
        <v>2526</v>
      </c>
      <c r="D4553" s="3">
        <v>31920</v>
      </c>
      <c r="E4553" t="s">
        <v>7650</v>
      </c>
    </row>
    <row r="4554" spans="1:5" x14ac:dyDescent="0.2">
      <c r="A4554" s="1" t="s">
        <v>6316</v>
      </c>
      <c r="B4554" s="1" t="s">
        <v>7644</v>
      </c>
      <c r="C4554" s="1" t="s">
        <v>1444</v>
      </c>
      <c r="D4554" s="3">
        <v>6060</v>
      </c>
      <c r="E4554" t="s">
        <v>7650</v>
      </c>
    </row>
    <row r="4555" spans="1:5" x14ac:dyDescent="0.2">
      <c r="A4555" s="1" t="s">
        <v>6277</v>
      </c>
      <c r="B4555" s="1" t="s">
        <v>7644</v>
      </c>
      <c r="C4555" s="1" t="s">
        <v>3541</v>
      </c>
      <c r="D4555" s="3">
        <v>9190</v>
      </c>
      <c r="E4555" t="s">
        <v>7650</v>
      </c>
    </row>
    <row r="4556" spans="1:5" x14ac:dyDescent="0.2">
      <c r="A4556" s="1" t="s">
        <v>6541</v>
      </c>
      <c r="B4556" s="1" t="s">
        <v>7644</v>
      </c>
      <c r="C4556" s="1" t="s">
        <v>1454</v>
      </c>
      <c r="D4556" s="3">
        <v>94240</v>
      </c>
      <c r="E4556" t="s">
        <v>7650</v>
      </c>
    </row>
    <row r="4557" spans="1:5" x14ac:dyDescent="0.2">
      <c r="A4557" s="1" t="s">
        <v>5845</v>
      </c>
      <c r="B4557" s="1" t="s">
        <v>7644</v>
      </c>
      <c r="C4557" s="1" t="s">
        <v>1480</v>
      </c>
      <c r="D4557" s="3">
        <v>16500</v>
      </c>
      <c r="E4557" t="s">
        <v>7650</v>
      </c>
    </row>
    <row r="4558" spans="1:5" x14ac:dyDescent="0.2">
      <c r="A4558" s="1" t="s">
        <v>5910</v>
      </c>
      <c r="B4558" s="1" t="s">
        <v>7644</v>
      </c>
      <c r="C4558" s="1" t="s">
        <v>1522</v>
      </c>
      <c r="D4558" s="3">
        <v>46920</v>
      </c>
      <c r="E4558" t="s">
        <v>7650</v>
      </c>
    </row>
    <row r="4559" spans="1:5" x14ac:dyDescent="0.2">
      <c r="A4559" s="1" t="s">
        <v>6546</v>
      </c>
      <c r="B4559" s="1" t="s">
        <v>7644</v>
      </c>
      <c r="C4559" s="1" t="s">
        <v>1542</v>
      </c>
      <c r="D4559" s="3">
        <v>16900</v>
      </c>
      <c r="E4559" t="s">
        <v>7650</v>
      </c>
    </row>
    <row r="4560" spans="1:5" x14ac:dyDescent="0.2">
      <c r="A4560" s="1" t="s">
        <v>6036</v>
      </c>
      <c r="B4560" s="1" t="s">
        <v>7644</v>
      </c>
      <c r="C4560" s="1" t="s">
        <v>1550</v>
      </c>
      <c r="D4560" s="3">
        <v>27880</v>
      </c>
      <c r="E4560" t="s">
        <v>7650</v>
      </c>
    </row>
    <row r="4561" spans="1:5" x14ac:dyDescent="0.2">
      <c r="A4561" s="1" t="s">
        <v>6075</v>
      </c>
      <c r="B4561" s="1" t="s">
        <v>7644</v>
      </c>
      <c r="C4561" s="1" t="s">
        <v>2633</v>
      </c>
      <c r="D4561" s="3">
        <v>27580</v>
      </c>
      <c r="E4561" t="s">
        <v>7650</v>
      </c>
    </row>
    <row r="4562" spans="1:5" x14ac:dyDescent="0.2">
      <c r="A4562" s="1" t="s">
        <v>6259</v>
      </c>
      <c r="B4562" s="1" t="s">
        <v>7644</v>
      </c>
      <c r="C4562" s="1" t="s">
        <v>1623</v>
      </c>
      <c r="D4562" s="3">
        <v>5980</v>
      </c>
      <c r="E4562" t="s">
        <v>7650</v>
      </c>
    </row>
    <row r="4563" spans="1:5" x14ac:dyDescent="0.2">
      <c r="A4563" s="1" t="s">
        <v>6632</v>
      </c>
      <c r="B4563" s="1" t="s">
        <v>7644</v>
      </c>
      <c r="C4563" s="1" t="s">
        <v>1625</v>
      </c>
      <c r="D4563" s="3">
        <v>16560</v>
      </c>
      <c r="E4563" t="s">
        <v>7650</v>
      </c>
    </row>
    <row r="4564" spans="1:5" x14ac:dyDescent="0.2">
      <c r="A4564" s="1" t="s">
        <v>6203</v>
      </c>
      <c r="B4564" s="1" t="s">
        <v>7644</v>
      </c>
      <c r="C4564" s="1" t="s">
        <v>1627</v>
      </c>
      <c r="D4564" s="3">
        <v>18160</v>
      </c>
      <c r="E4564" t="s">
        <v>7650</v>
      </c>
    </row>
    <row r="4565" spans="1:5" x14ac:dyDescent="0.2">
      <c r="A4565" s="1" t="s">
        <v>5767</v>
      </c>
      <c r="B4565" s="1" t="s">
        <v>7644</v>
      </c>
      <c r="C4565" s="1" t="s">
        <v>1629</v>
      </c>
      <c r="D4565" s="3">
        <v>15330</v>
      </c>
      <c r="E4565" t="s">
        <v>7650</v>
      </c>
    </row>
    <row r="4566" spans="1:5" x14ac:dyDescent="0.2">
      <c r="A4566" s="1" t="s">
        <v>6574</v>
      </c>
      <c r="B4566" s="1" t="s">
        <v>7644</v>
      </c>
      <c r="C4566" s="1" t="s">
        <v>1643</v>
      </c>
      <c r="D4566" s="3">
        <v>54460</v>
      </c>
      <c r="E4566" t="s">
        <v>7650</v>
      </c>
    </row>
    <row r="4567" spans="1:5" x14ac:dyDescent="0.2">
      <c r="A4567" s="1" t="s">
        <v>5819</v>
      </c>
      <c r="B4567" s="1" t="s">
        <v>7644</v>
      </c>
      <c r="C4567" s="1" t="s">
        <v>3644</v>
      </c>
      <c r="D4567" s="3">
        <v>27700</v>
      </c>
      <c r="E4567" t="s">
        <v>7650</v>
      </c>
    </row>
    <row r="4568" spans="1:5" x14ac:dyDescent="0.2">
      <c r="A4568" s="1" t="s">
        <v>5863</v>
      </c>
      <c r="B4568" s="1" t="s">
        <v>7644</v>
      </c>
      <c r="C4568" s="1" t="s">
        <v>1651</v>
      </c>
      <c r="D4568" s="3">
        <v>27700</v>
      </c>
      <c r="E4568" t="s">
        <v>7650</v>
      </c>
    </row>
    <row r="4569" spans="1:5" x14ac:dyDescent="0.2">
      <c r="A4569" s="1" t="s">
        <v>5820</v>
      </c>
      <c r="B4569" s="1" t="s">
        <v>7644</v>
      </c>
      <c r="C4569" s="1" t="s">
        <v>1665</v>
      </c>
      <c r="D4569" s="3">
        <v>24200</v>
      </c>
      <c r="E4569" t="s">
        <v>7650</v>
      </c>
    </row>
    <row r="4570" spans="1:5" x14ac:dyDescent="0.2">
      <c r="A4570" s="1" t="s">
        <v>5785</v>
      </c>
      <c r="B4570" s="1" t="s">
        <v>7644</v>
      </c>
      <c r="C4570" s="1" t="s">
        <v>3740</v>
      </c>
      <c r="D4570" s="3">
        <v>5000</v>
      </c>
      <c r="E4570" t="s">
        <v>7650</v>
      </c>
    </row>
    <row r="4571" spans="1:5" x14ac:dyDescent="0.2">
      <c r="A4571" s="1" t="s">
        <v>6333</v>
      </c>
      <c r="B4571" s="1" t="s">
        <v>7644</v>
      </c>
      <c r="C4571" s="1" t="s">
        <v>1701</v>
      </c>
      <c r="D4571" s="3">
        <v>18240</v>
      </c>
      <c r="E4571" t="s">
        <v>7650</v>
      </c>
    </row>
    <row r="4572" spans="1:5" x14ac:dyDescent="0.2">
      <c r="A4572" s="1" t="s">
        <v>5664</v>
      </c>
      <c r="B4572" s="1" t="s">
        <v>7644</v>
      </c>
      <c r="C4572" s="1" t="s">
        <v>1711</v>
      </c>
      <c r="D4572" s="3">
        <v>14950</v>
      </c>
      <c r="E4572" t="s">
        <v>7650</v>
      </c>
    </row>
    <row r="4573" spans="1:5" x14ac:dyDescent="0.2">
      <c r="A4573" s="1" t="s">
        <v>6474</v>
      </c>
      <c r="B4573" s="1" t="s">
        <v>7644</v>
      </c>
      <c r="C4573" s="1" t="s">
        <v>1723</v>
      </c>
      <c r="D4573" s="3">
        <v>54500</v>
      </c>
      <c r="E4573" t="s">
        <v>7650</v>
      </c>
    </row>
    <row r="4574" spans="1:5" x14ac:dyDescent="0.2">
      <c r="A4574" s="1" t="s">
        <v>6143</v>
      </c>
      <c r="B4574" s="1" t="s">
        <v>7644</v>
      </c>
      <c r="C4574" s="1" t="s">
        <v>1727</v>
      </c>
      <c r="D4574" s="3">
        <v>5960</v>
      </c>
      <c r="E4574" t="s">
        <v>7650</v>
      </c>
    </row>
    <row r="4575" spans="1:5" x14ac:dyDescent="0.2">
      <c r="A4575" s="1" t="s">
        <v>6449</v>
      </c>
      <c r="B4575" s="1" t="s">
        <v>7644</v>
      </c>
      <c r="C4575" s="1" t="s">
        <v>1767</v>
      </c>
      <c r="D4575" s="3">
        <v>16780</v>
      </c>
      <c r="E4575" t="s">
        <v>7650</v>
      </c>
    </row>
    <row r="4576" spans="1:5" x14ac:dyDescent="0.2">
      <c r="A4576" s="1" t="s">
        <v>6400</v>
      </c>
      <c r="B4576" s="1" t="s">
        <v>7644</v>
      </c>
      <c r="C4576" s="1" t="s">
        <v>1783</v>
      </c>
      <c r="D4576" s="3">
        <v>26080</v>
      </c>
      <c r="E4576" t="s">
        <v>7749</v>
      </c>
    </row>
    <row r="4577" spans="1:5" x14ac:dyDescent="0.2">
      <c r="A4577" s="1" t="s">
        <v>5841</v>
      </c>
      <c r="B4577" s="1" t="s">
        <v>7644</v>
      </c>
      <c r="C4577" s="1" t="s">
        <v>24</v>
      </c>
      <c r="D4577" s="3">
        <v>9150</v>
      </c>
      <c r="E4577" t="s">
        <v>7749</v>
      </c>
    </row>
    <row r="4578" spans="1:5" x14ac:dyDescent="0.2">
      <c r="A4578" s="1" t="s">
        <v>6539</v>
      </c>
      <c r="B4578" s="1" t="s">
        <v>7644</v>
      </c>
      <c r="C4578" s="1" t="s">
        <v>26</v>
      </c>
      <c r="D4578" s="3">
        <v>16600</v>
      </c>
      <c r="E4578" t="s">
        <v>7749</v>
      </c>
    </row>
    <row r="4579" spans="1:5" x14ac:dyDescent="0.2">
      <c r="A4579" s="1" t="s">
        <v>6303</v>
      </c>
      <c r="B4579" s="1" t="s">
        <v>7644</v>
      </c>
      <c r="C4579" s="1" t="s">
        <v>58</v>
      </c>
      <c r="D4579" s="3">
        <v>16800</v>
      </c>
      <c r="E4579" t="s">
        <v>7749</v>
      </c>
    </row>
    <row r="4580" spans="1:5" x14ac:dyDescent="0.2">
      <c r="A4580" s="1" t="s">
        <v>6551</v>
      </c>
      <c r="B4580" s="1" t="s">
        <v>7644</v>
      </c>
      <c r="C4580" s="1" t="s">
        <v>62</v>
      </c>
      <c r="D4580" s="3">
        <v>16860</v>
      </c>
      <c r="E4580" t="s">
        <v>7749</v>
      </c>
    </row>
    <row r="4581" spans="1:5" x14ac:dyDescent="0.2">
      <c r="A4581" s="1" t="s">
        <v>5998</v>
      </c>
      <c r="B4581" s="1" t="s">
        <v>7644</v>
      </c>
      <c r="C4581" s="1" t="s">
        <v>82</v>
      </c>
      <c r="D4581" s="3">
        <v>3458</v>
      </c>
      <c r="E4581" t="s">
        <v>7749</v>
      </c>
    </row>
    <row r="4582" spans="1:5" x14ac:dyDescent="0.2">
      <c r="A4582" s="1" t="s">
        <v>6379</v>
      </c>
      <c r="B4582" s="1" t="s">
        <v>7644</v>
      </c>
      <c r="C4582" s="1" t="s">
        <v>94</v>
      </c>
      <c r="D4582" s="3">
        <v>38120</v>
      </c>
      <c r="E4582" t="s">
        <v>7749</v>
      </c>
    </row>
    <row r="4583" spans="1:5" x14ac:dyDescent="0.2">
      <c r="A4583" s="1" t="s">
        <v>5811</v>
      </c>
      <c r="B4583" s="1" t="s">
        <v>7644</v>
      </c>
      <c r="C4583" s="1" t="s">
        <v>5812</v>
      </c>
      <c r="D4583" s="3">
        <v>6060</v>
      </c>
      <c r="E4583" t="s">
        <v>7749</v>
      </c>
    </row>
    <row r="4584" spans="1:5" x14ac:dyDescent="0.2">
      <c r="A4584" s="1" t="s">
        <v>5883</v>
      </c>
      <c r="B4584" s="1" t="s">
        <v>7644</v>
      </c>
      <c r="C4584" s="1" t="s">
        <v>164</v>
      </c>
      <c r="D4584" s="3">
        <v>9170</v>
      </c>
      <c r="E4584" t="s">
        <v>7749</v>
      </c>
    </row>
    <row r="4585" spans="1:5" x14ac:dyDescent="0.2">
      <c r="A4585" s="1" t="s">
        <v>5754</v>
      </c>
      <c r="B4585" s="1" t="s">
        <v>7644</v>
      </c>
      <c r="C4585" s="1" t="s">
        <v>5335</v>
      </c>
      <c r="D4585" s="3">
        <v>16620</v>
      </c>
      <c r="E4585" t="s">
        <v>7749</v>
      </c>
    </row>
    <row r="4586" spans="1:5" x14ac:dyDescent="0.2">
      <c r="A4586" s="1" t="s">
        <v>5699</v>
      </c>
      <c r="B4586" s="1" t="s">
        <v>7644</v>
      </c>
      <c r="C4586" s="1" t="s">
        <v>4040</v>
      </c>
      <c r="D4586" s="3">
        <v>6220</v>
      </c>
      <c r="E4586" t="s">
        <v>7749</v>
      </c>
    </row>
    <row r="4587" spans="1:5" x14ac:dyDescent="0.2">
      <c r="A4587" s="1" t="s">
        <v>5741</v>
      </c>
      <c r="B4587" s="1" t="s">
        <v>7644</v>
      </c>
      <c r="C4587" s="1" t="s">
        <v>296</v>
      </c>
      <c r="D4587" s="3">
        <v>16600</v>
      </c>
      <c r="E4587" t="s">
        <v>7749</v>
      </c>
    </row>
    <row r="4588" spans="1:5" x14ac:dyDescent="0.2">
      <c r="A4588" s="1" t="s">
        <v>6063</v>
      </c>
      <c r="B4588" s="1" t="s">
        <v>7644</v>
      </c>
      <c r="C4588" s="1" t="s">
        <v>4631</v>
      </c>
      <c r="D4588" s="3">
        <v>5940</v>
      </c>
      <c r="E4588" t="s">
        <v>7749</v>
      </c>
    </row>
    <row r="4589" spans="1:5" x14ac:dyDescent="0.2">
      <c r="A4589" s="1" t="s">
        <v>6034</v>
      </c>
      <c r="B4589" s="1" t="s">
        <v>7644</v>
      </c>
      <c r="C4589" s="1" t="s">
        <v>6035</v>
      </c>
      <c r="D4589" s="3">
        <v>5000</v>
      </c>
      <c r="E4589" t="s">
        <v>7749</v>
      </c>
    </row>
    <row r="4590" spans="1:5" x14ac:dyDescent="0.2">
      <c r="A4590" s="1" t="s">
        <v>6628</v>
      </c>
      <c r="B4590" s="1" t="s">
        <v>7644</v>
      </c>
      <c r="C4590" s="1" t="s">
        <v>1993</v>
      </c>
      <c r="D4590" s="3">
        <v>9170</v>
      </c>
      <c r="E4590" t="s">
        <v>7749</v>
      </c>
    </row>
    <row r="4591" spans="1:5" x14ac:dyDescent="0.2">
      <c r="A4591" s="1" t="s">
        <v>5693</v>
      </c>
      <c r="B4591" s="1" t="s">
        <v>7644</v>
      </c>
      <c r="C4591" s="1" t="s">
        <v>534</v>
      </c>
      <c r="D4591" s="3">
        <v>59460</v>
      </c>
      <c r="E4591" t="s">
        <v>7749</v>
      </c>
    </row>
    <row r="4592" spans="1:5" x14ac:dyDescent="0.2">
      <c r="A4592" s="1" t="s">
        <v>6105</v>
      </c>
      <c r="B4592" s="1" t="s">
        <v>7644</v>
      </c>
      <c r="C4592" s="1" t="s">
        <v>2104</v>
      </c>
      <c r="D4592" s="3">
        <v>16840</v>
      </c>
      <c r="E4592" t="s">
        <v>7749</v>
      </c>
    </row>
    <row r="4593" spans="1:5" x14ac:dyDescent="0.2">
      <c r="A4593" s="1" t="s">
        <v>6553</v>
      </c>
      <c r="B4593" s="1" t="s">
        <v>7644</v>
      </c>
      <c r="C4593" s="1" t="s">
        <v>570</v>
      </c>
      <c r="D4593" s="3">
        <v>21700</v>
      </c>
      <c r="E4593" t="s">
        <v>7749</v>
      </c>
    </row>
    <row r="4594" spans="1:5" x14ac:dyDescent="0.2">
      <c r="A4594" s="1" t="s">
        <v>6568</v>
      </c>
      <c r="B4594" s="1" t="s">
        <v>7644</v>
      </c>
      <c r="C4594" s="1" t="s">
        <v>578</v>
      </c>
      <c r="D4594" s="3">
        <v>38460</v>
      </c>
      <c r="E4594" t="s">
        <v>7749</v>
      </c>
    </row>
    <row r="4595" spans="1:5" x14ac:dyDescent="0.2">
      <c r="A4595" s="1" t="s">
        <v>5954</v>
      </c>
      <c r="B4595" s="1" t="s">
        <v>7644</v>
      </c>
      <c r="C4595" s="1" t="s">
        <v>624</v>
      </c>
      <c r="D4595" s="3">
        <v>59620</v>
      </c>
      <c r="E4595" t="s">
        <v>7749</v>
      </c>
    </row>
    <row r="4596" spans="1:5" x14ac:dyDescent="0.2">
      <c r="A4596" s="1" t="s">
        <v>6545</v>
      </c>
      <c r="B4596" s="1" t="s">
        <v>7644</v>
      </c>
      <c r="C4596" s="1" t="s">
        <v>4668</v>
      </c>
      <c r="D4596" s="3">
        <v>21480</v>
      </c>
      <c r="E4596" t="s">
        <v>7749</v>
      </c>
    </row>
    <row r="4597" spans="1:5" x14ac:dyDescent="0.2">
      <c r="A4597" s="1" t="s">
        <v>6081</v>
      </c>
      <c r="B4597" s="1" t="s">
        <v>7644</v>
      </c>
      <c r="C4597" s="1" t="s">
        <v>682</v>
      </c>
      <c r="D4597" s="3">
        <v>323340</v>
      </c>
      <c r="E4597" t="s">
        <v>7749</v>
      </c>
    </row>
    <row r="4598" spans="1:5" x14ac:dyDescent="0.2">
      <c r="A4598" s="1" t="s">
        <v>6113</v>
      </c>
      <c r="B4598" s="1" t="s">
        <v>7644</v>
      </c>
      <c r="C4598" s="1" t="s">
        <v>690</v>
      </c>
      <c r="D4598" s="3">
        <v>16940</v>
      </c>
      <c r="E4598" t="s">
        <v>7749</v>
      </c>
    </row>
    <row r="4599" spans="1:5" x14ac:dyDescent="0.2">
      <c r="A4599" s="1" t="s">
        <v>5925</v>
      </c>
      <c r="B4599" s="1" t="s">
        <v>7644</v>
      </c>
      <c r="C4599" s="1" t="s">
        <v>5926</v>
      </c>
      <c r="D4599" s="3">
        <v>9370</v>
      </c>
      <c r="E4599" t="s">
        <v>7749</v>
      </c>
    </row>
    <row r="4600" spans="1:5" x14ac:dyDescent="0.2">
      <c r="A4600" s="1" t="s">
        <v>6279</v>
      </c>
      <c r="B4600" s="1" t="s">
        <v>7644</v>
      </c>
      <c r="C4600" s="1" t="s">
        <v>792</v>
      </c>
      <c r="D4600" s="3">
        <v>27480</v>
      </c>
      <c r="E4600" t="s">
        <v>7749</v>
      </c>
    </row>
    <row r="4601" spans="1:5" x14ac:dyDescent="0.2">
      <c r="A4601" s="1" t="s">
        <v>6180</v>
      </c>
      <c r="B4601" s="1" t="s">
        <v>7644</v>
      </c>
      <c r="C4601" s="1" t="s">
        <v>812</v>
      </c>
      <c r="D4601" s="3">
        <v>16680</v>
      </c>
      <c r="E4601" t="s">
        <v>7749</v>
      </c>
    </row>
    <row r="4602" spans="1:5" x14ac:dyDescent="0.2">
      <c r="A4602" s="1" t="s">
        <v>5952</v>
      </c>
      <c r="B4602" s="1" t="s">
        <v>7644</v>
      </c>
      <c r="C4602" s="1" t="s">
        <v>5443</v>
      </c>
      <c r="D4602" s="3">
        <v>9070</v>
      </c>
      <c r="E4602" t="s">
        <v>7749</v>
      </c>
    </row>
    <row r="4603" spans="1:5" x14ac:dyDescent="0.2">
      <c r="A4603" s="1" t="s">
        <v>6209</v>
      </c>
      <c r="B4603" s="1" t="s">
        <v>7644</v>
      </c>
      <c r="C4603" s="1" t="s">
        <v>3291</v>
      </c>
      <c r="D4603" s="3">
        <v>16460</v>
      </c>
      <c r="E4603" t="s">
        <v>7749</v>
      </c>
    </row>
    <row r="4604" spans="1:5" x14ac:dyDescent="0.2">
      <c r="A4604" s="1" t="s">
        <v>6138</v>
      </c>
      <c r="B4604" s="1" t="s">
        <v>7644</v>
      </c>
      <c r="C4604" s="1" t="s">
        <v>2397</v>
      </c>
      <c r="D4604" s="3">
        <v>6260</v>
      </c>
      <c r="E4604" t="s">
        <v>7749</v>
      </c>
    </row>
    <row r="4605" spans="1:5" x14ac:dyDescent="0.2">
      <c r="A4605" s="1" t="s">
        <v>5961</v>
      </c>
      <c r="B4605" s="1" t="s">
        <v>7644</v>
      </c>
      <c r="C4605" s="1" t="s">
        <v>1118</v>
      </c>
      <c r="D4605" s="3">
        <v>23920</v>
      </c>
      <c r="E4605" t="s">
        <v>7749</v>
      </c>
    </row>
    <row r="4606" spans="1:5" x14ac:dyDescent="0.2">
      <c r="A4606" s="1" t="s">
        <v>6226</v>
      </c>
      <c r="B4606" s="1" t="s">
        <v>7644</v>
      </c>
      <c r="C4606" s="1" t="s">
        <v>1160</v>
      </c>
      <c r="D4606" s="3">
        <v>16940</v>
      </c>
      <c r="E4606" t="s">
        <v>7749</v>
      </c>
    </row>
    <row r="4607" spans="1:5" x14ac:dyDescent="0.2">
      <c r="A4607" s="1" t="s">
        <v>6585</v>
      </c>
      <c r="B4607" s="1" t="s">
        <v>7644</v>
      </c>
      <c r="C4607" s="1" t="s">
        <v>1162</v>
      </c>
      <c r="D4607" s="3">
        <v>27640</v>
      </c>
      <c r="E4607" t="s">
        <v>7749</v>
      </c>
    </row>
    <row r="4608" spans="1:5" x14ac:dyDescent="0.2">
      <c r="A4608" s="1" t="s">
        <v>5914</v>
      </c>
      <c r="B4608" s="1" t="s">
        <v>7644</v>
      </c>
      <c r="C4608" s="1" t="s">
        <v>1170</v>
      </c>
      <c r="D4608" s="3">
        <v>106720</v>
      </c>
      <c r="E4608" t="s">
        <v>7749</v>
      </c>
    </row>
    <row r="4609" spans="1:5" x14ac:dyDescent="0.2">
      <c r="A4609" s="1" t="s">
        <v>5973</v>
      </c>
      <c r="B4609" s="1" t="s">
        <v>7644</v>
      </c>
      <c r="C4609" s="1" t="s">
        <v>1182</v>
      </c>
      <c r="D4609" s="3">
        <v>27940</v>
      </c>
      <c r="E4609" t="s">
        <v>7749</v>
      </c>
    </row>
    <row r="4610" spans="1:5" x14ac:dyDescent="0.2">
      <c r="A4610" s="1" t="s">
        <v>6278</v>
      </c>
      <c r="B4610" s="1" t="s">
        <v>7644</v>
      </c>
      <c r="C4610" s="1" t="s">
        <v>1244</v>
      </c>
      <c r="D4610" s="3">
        <v>11880</v>
      </c>
      <c r="E4610" t="s">
        <v>7749</v>
      </c>
    </row>
    <row r="4611" spans="1:5" x14ac:dyDescent="0.2">
      <c r="A4611" s="1" t="s">
        <v>6053</v>
      </c>
      <c r="B4611" s="1" t="s">
        <v>7644</v>
      </c>
      <c r="C4611" s="1" t="s">
        <v>4843</v>
      </c>
      <c r="D4611" s="3">
        <v>16820</v>
      </c>
      <c r="E4611" t="s">
        <v>7749</v>
      </c>
    </row>
    <row r="4612" spans="1:5" x14ac:dyDescent="0.2">
      <c r="A4612" s="1" t="s">
        <v>6575</v>
      </c>
      <c r="B4612" s="1" t="s">
        <v>7644</v>
      </c>
      <c r="C4612" s="1" t="s">
        <v>1382</v>
      </c>
      <c r="D4612" s="3">
        <v>37800</v>
      </c>
      <c r="E4612" t="s">
        <v>7749</v>
      </c>
    </row>
    <row r="4613" spans="1:5" x14ac:dyDescent="0.2">
      <c r="A4613" s="1" t="s">
        <v>5950</v>
      </c>
      <c r="B4613" s="1" t="s">
        <v>7644</v>
      </c>
      <c r="C4613" s="1" t="s">
        <v>288</v>
      </c>
      <c r="D4613" s="3">
        <v>13000</v>
      </c>
      <c r="E4613" t="s">
        <v>7749</v>
      </c>
    </row>
    <row r="4614" spans="1:5" x14ac:dyDescent="0.2">
      <c r="A4614" s="1" t="s">
        <v>6125</v>
      </c>
      <c r="B4614" s="1" t="s">
        <v>7644</v>
      </c>
      <c r="C4614" s="1" t="s">
        <v>1540</v>
      </c>
      <c r="D4614" s="3">
        <v>27420</v>
      </c>
      <c r="E4614" t="s">
        <v>7749</v>
      </c>
    </row>
    <row r="4615" spans="1:5" x14ac:dyDescent="0.2">
      <c r="A4615" s="1" t="s">
        <v>6217</v>
      </c>
      <c r="B4615" s="1" t="s">
        <v>7644</v>
      </c>
      <c r="C4615" s="1" t="s">
        <v>1554</v>
      </c>
      <c r="D4615" s="3">
        <v>52800</v>
      </c>
      <c r="E4615" t="s">
        <v>7749</v>
      </c>
    </row>
    <row r="4616" spans="1:5" x14ac:dyDescent="0.2">
      <c r="A4616" s="1" t="s">
        <v>6206</v>
      </c>
      <c r="B4616" s="1" t="s">
        <v>7644</v>
      </c>
      <c r="C4616" s="1" t="s">
        <v>1641</v>
      </c>
      <c r="D4616" s="3">
        <v>21600</v>
      </c>
      <c r="E4616" t="s">
        <v>7749</v>
      </c>
    </row>
    <row r="4617" spans="1:5" x14ac:dyDescent="0.2">
      <c r="A4617" s="1" t="s">
        <v>6151</v>
      </c>
      <c r="B4617" s="1" t="s">
        <v>7644</v>
      </c>
      <c r="C4617" s="1" t="s">
        <v>3653</v>
      </c>
      <c r="D4617" s="3">
        <v>16620</v>
      </c>
      <c r="E4617" t="s">
        <v>7749</v>
      </c>
    </row>
    <row r="4618" spans="1:5" x14ac:dyDescent="0.2">
      <c r="A4618" s="1" t="s">
        <v>5931</v>
      </c>
      <c r="B4618" s="1" t="s">
        <v>7644</v>
      </c>
      <c r="C4618" s="1" t="s">
        <v>5932</v>
      </c>
      <c r="D4618" s="3">
        <v>5940</v>
      </c>
      <c r="E4618" t="s">
        <v>7749</v>
      </c>
    </row>
    <row r="4619" spans="1:5" x14ac:dyDescent="0.2">
      <c r="A4619" s="1" t="s">
        <v>6288</v>
      </c>
      <c r="B4619" s="1" t="s">
        <v>7644</v>
      </c>
      <c r="C4619" s="1" t="s">
        <v>3699</v>
      </c>
      <c r="D4619" s="3">
        <v>38620</v>
      </c>
      <c r="E4619" t="s">
        <v>7749</v>
      </c>
    </row>
    <row r="4620" spans="1:5" x14ac:dyDescent="0.2">
      <c r="A4620" s="1" t="s">
        <v>6319</v>
      </c>
      <c r="B4620" s="1" t="s">
        <v>7644</v>
      </c>
      <c r="C4620" s="1" t="s">
        <v>1735</v>
      </c>
      <c r="D4620" s="3">
        <v>38200</v>
      </c>
      <c r="E4620" t="s">
        <v>7749</v>
      </c>
    </row>
    <row r="4621" spans="1:5" x14ac:dyDescent="0.2">
      <c r="A4621" s="1" t="s">
        <v>5704</v>
      </c>
      <c r="B4621" s="1" t="s">
        <v>7644</v>
      </c>
      <c r="C4621" s="1" t="s">
        <v>5191</v>
      </c>
      <c r="D4621" s="3">
        <v>19540</v>
      </c>
      <c r="E4621" t="s">
        <v>7901</v>
      </c>
    </row>
    <row r="4622" spans="1:5" x14ac:dyDescent="0.2">
      <c r="A4622" s="1" t="s">
        <v>5816</v>
      </c>
      <c r="B4622" s="1" t="s">
        <v>7644</v>
      </c>
      <c r="C4622" s="1" t="s">
        <v>324</v>
      </c>
      <c r="D4622" s="3">
        <v>85420</v>
      </c>
      <c r="E4622" t="s">
        <v>7901</v>
      </c>
    </row>
    <row r="4623" spans="1:5" x14ac:dyDescent="0.2">
      <c r="A4623" s="1" t="s">
        <v>6471</v>
      </c>
      <c r="B4623" s="1" t="s">
        <v>7644</v>
      </c>
      <c r="C4623" s="1" t="s">
        <v>382</v>
      </c>
      <c r="D4623" s="3">
        <v>54540</v>
      </c>
      <c r="E4623" t="s">
        <v>7901</v>
      </c>
    </row>
    <row r="4624" spans="1:5" x14ac:dyDescent="0.2">
      <c r="A4624" s="1" t="s">
        <v>5687</v>
      </c>
      <c r="B4624" s="1" t="s">
        <v>7644</v>
      </c>
      <c r="C4624" s="1" t="s">
        <v>468</v>
      </c>
      <c r="D4624" s="3">
        <v>6040</v>
      </c>
      <c r="E4624" t="s">
        <v>7901</v>
      </c>
    </row>
    <row r="4625" spans="1:5" x14ac:dyDescent="0.2">
      <c r="A4625" s="1" t="s">
        <v>5959</v>
      </c>
      <c r="B4625" s="1" t="s">
        <v>7644</v>
      </c>
      <c r="C4625" s="1" t="s">
        <v>524</v>
      </c>
      <c r="D4625" s="3">
        <v>14950</v>
      </c>
      <c r="E4625" t="s">
        <v>7901</v>
      </c>
    </row>
    <row r="4626" spans="1:5" x14ac:dyDescent="0.2">
      <c r="A4626" s="1" t="s">
        <v>5953</v>
      </c>
      <c r="B4626" s="1" t="s">
        <v>7644</v>
      </c>
      <c r="C4626" s="1" t="s">
        <v>2193</v>
      </c>
      <c r="D4626" s="3">
        <v>5940</v>
      </c>
      <c r="E4626" t="s">
        <v>7901</v>
      </c>
    </row>
    <row r="4627" spans="1:5" x14ac:dyDescent="0.2">
      <c r="A4627" s="1" t="s">
        <v>6623</v>
      </c>
      <c r="B4627" s="1" t="s">
        <v>7644</v>
      </c>
      <c r="C4627" s="1" t="s">
        <v>6624</v>
      </c>
      <c r="D4627" s="3">
        <v>5920</v>
      </c>
      <c r="E4627" t="s">
        <v>7901</v>
      </c>
    </row>
    <row r="4628" spans="1:5" x14ac:dyDescent="0.2">
      <c r="A4628" s="1" t="s">
        <v>6040</v>
      </c>
      <c r="B4628" s="1" t="s">
        <v>7644</v>
      </c>
      <c r="C4628" s="1" t="s">
        <v>6041</v>
      </c>
      <c r="D4628" s="3">
        <v>6060</v>
      </c>
      <c r="E4628" t="s">
        <v>7901</v>
      </c>
    </row>
    <row r="4629" spans="1:5" x14ac:dyDescent="0.2">
      <c r="A4629" s="1" t="s">
        <v>6258</v>
      </c>
      <c r="B4629" s="1" t="s">
        <v>7644</v>
      </c>
      <c r="C4629" s="1" t="s">
        <v>894</v>
      </c>
      <c r="D4629" s="3">
        <v>6140</v>
      </c>
      <c r="E4629" t="s">
        <v>7901</v>
      </c>
    </row>
    <row r="4630" spans="1:5" x14ac:dyDescent="0.2">
      <c r="A4630" s="1" t="s">
        <v>6335</v>
      </c>
      <c r="B4630" s="1" t="s">
        <v>7644</v>
      </c>
      <c r="C4630" s="1" t="s">
        <v>944</v>
      </c>
      <c r="D4630" s="3">
        <v>27160</v>
      </c>
      <c r="E4630" t="s">
        <v>7901</v>
      </c>
    </row>
    <row r="4631" spans="1:5" x14ac:dyDescent="0.2">
      <c r="A4631" s="1" t="s">
        <v>6495</v>
      </c>
      <c r="B4631" s="1" t="s">
        <v>7644</v>
      </c>
      <c r="C4631" s="1" t="s">
        <v>3261</v>
      </c>
      <c r="D4631" s="3">
        <v>21600</v>
      </c>
      <c r="E4631" t="s">
        <v>7901</v>
      </c>
    </row>
    <row r="4632" spans="1:5" x14ac:dyDescent="0.2">
      <c r="A4632" s="1" t="s">
        <v>6493</v>
      </c>
      <c r="B4632" s="1" t="s">
        <v>7644</v>
      </c>
      <c r="C4632" s="1" t="s">
        <v>968</v>
      </c>
      <c r="D4632" s="3">
        <v>6140</v>
      </c>
      <c r="E4632" t="s">
        <v>7901</v>
      </c>
    </row>
    <row r="4633" spans="1:5" x14ac:dyDescent="0.2">
      <c r="A4633" s="1" t="s">
        <v>5828</v>
      </c>
      <c r="B4633" s="1" t="s">
        <v>7644</v>
      </c>
      <c r="C4633" s="1" t="s">
        <v>3857</v>
      </c>
      <c r="D4633" s="3">
        <v>19310</v>
      </c>
      <c r="E4633" t="s">
        <v>7901</v>
      </c>
    </row>
    <row r="4634" spans="1:5" x14ac:dyDescent="0.2">
      <c r="A4634" s="1" t="s">
        <v>6227</v>
      </c>
      <c r="B4634" s="1" t="s">
        <v>7644</v>
      </c>
      <c r="C4634" s="1" t="s">
        <v>1352</v>
      </c>
      <c r="D4634" s="3">
        <v>14990</v>
      </c>
      <c r="E4634" t="s">
        <v>7901</v>
      </c>
    </row>
    <row r="4635" spans="1:5" x14ac:dyDescent="0.2">
      <c r="A4635" s="1" t="s">
        <v>6353</v>
      </c>
      <c r="B4635" s="1" t="s">
        <v>7644</v>
      </c>
      <c r="C4635" s="1" t="s">
        <v>1380</v>
      </c>
      <c r="D4635" s="3">
        <v>15230</v>
      </c>
      <c r="E4635" t="s">
        <v>7901</v>
      </c>
    </row>
    <row r="4636" spans="1:5" x14ac:dyDescent="0.2">
      <c r="A4636" s="1" t="s">
        <v>5818</v>
      </c>
      <c r="B4636" s="1" t="s">
        <v>7644</v>
      </c>
      <c r="C4636" s="1" t="s">
        <v>1631</v>
      </c>
      <c r="D4636" s="3">
        <v>6020</v>
      </c>
      <c r="E4636" t="s">
        <v>7901</v>
      </c>
    </row>
    <row r="4637" spans="1:5" x14ac:dyDescent="0.2">
      <c r="A4637" s="1" t="s">
        <v>5673</v>
      </c>
      <c r="B4637" s="1" t="s">
        <v>7644</v>
      </c>
      <c r="C4637" s="1" t="s">
        <v>1713</v>
      </c>
      <c r="D4637" s="3">
        <v>116980</v>
      </c>
      <c r="E4637" t="s">
        <v>7901</v>
      </c>
    </row>
    <row r="4638" spans="1:5" x14ac:dyDescent="0.2">
      <c r="A4638" s="1" t="s">
        <v>6385</v>
      </c>
      <c r="B4638" s="1" t="s">
        <v>7644</v>
      </c>
      <c r="C4638" s="1" t="s">
        <v>5155</v>
      </c>
      <c r="D4638" s="3">
        <v>16720</v>
      </c>
      <c r="E4638" t="s">
        <v>7840</v>
      </c>
    </row>
    <row r="4639" spans="1:5" x14ac:dyDescent="0.2">
      <c r="A4639" s="1" t="s">
        <v>6225</v>
      </c>
      <c r="B4639" s="1" t="s">
        <v>7644</v>
      </c>
      <c r="C4639" s="1" t="s">
        <v>90</v>
      </c>
      <c r="D4639" s="3">
        <v>21880</v>
      </c>
      <c r="E4639" t="s">
        <v>7840</v>
      </c>
    </row>
    <row r="4640" spans="1:5" x14ac:dyDescent="0.2">
      <c r="A4640" s="1" t="s">
        <v>5900</v>
      </c>
      <c r="B4640" s="1" t="s">
        <v>7644</v>
      </c>
      <c r="C4640" s="1" t="s">
        <v>196</v>
      </c>
      <c r="D4640" s="3">
        <v>81260</v>
      </c>
      <c r="E4640" t="s">
        <v>7840</v>
      </c>
    </row>
    <row r="4641" spans="1:5" x14ac:dyDescent="0.2">
      <c r="A4641" s="1" t="s">
        <v>6038</v>
      </c>
      <c r="B4641" s="1" t="s">
        <v>7644</v>
      </c>
      <c r="C4641" s="1" t="s">
        <v>638</v>
      </c>
      <c r="D4641" s="3">
        <v>6060</v>
      </c>
      <c r="E4641" t="s">
        <v>7840</v>
      </c>
    </row>
    <row r="4642" spans="1:5" x14ac:dyDescent="0.2">
      <c r="A4642" s="1" t="s">
        <v>6268</v>
      </c>
      <c r="B4642" s="1" t="s">
        <v>7644</v>
      </c>
      <c r="C4642" s="1" t="s">
        <v>662</v>
      </c>
      <c r="D4642" s="3">
        <v>5920</v>
      </c>
      <c r="E4642" t="s">
        <v>7840</v>
      </c>
    </row>
    <row r="4643" spans="1:5" x14ac:dyDescent="0.2">
      <c r="A4643" s="1" t="s">
        <v>5751</v>
      </c>
      <c r="B4643" s="1" t="s">
        <v>7644</v>
      </c>
      <c r="C4643" s="1" t="s">
        <v>678</v>
      </c>
      <c r="D4643" s="3">
        <v>4500</v>
      </c>
      <c r="E4643" t="s">
        <v>7840</v>
      </c>
    </row>
    <row r="4644" spans="1:5" x14ac:dyDescent="0.2">
      <c r="A4644" s="1" t="s">
        <v>6439</v>
      </c>
      <c r="B4644" s="1" t="s">
        <v>7644</v>
      </c>
      <c r="C4644" s="1" t="s">
        <v>706</v>
      </c>
      <c r="D4644" s="3">
        <v>9170</v>
      </c>
      <c r="E4644" t="s">
        <v>7840</v>
      </c>
    </row>
    <row r="4645" spans="1:5" x14ac:dyDescent="0.2">
      <c r="A4645" s="1" t="s">
        <v>6144</v>
      </c>
      <c r="B4645" s="1" t="s">
        <v>7644</v>
      </c>
      <c r="C4645" s="1" t="s">
        <v>712</v>
      </c>
      <c r="D4645" s="3">
        <v>35180</v>
      </c>
      <c r="E4645" t="s">
        <v>7840</v>
      </c>
    </row>
    <row r="4646" spans="1:5" x14ac:dyDescent="0.2">
      <c r="A4646" s="1" t="s">
        <v>6483</v>
      </c>
      <c r="B4646" s="1" t="s">
        <v>7644</v>
      </c>
      <c r="C4646" s="1" t="s">
        <v>2418</v>
      </c>
      <c r="D4646" s="3">
        <v>9130</v>
      </c>
      <c r="E4646" t="s">
        <v>7840</v>
      </c>
    </row>
    <row r="4647" spans="1:5" x14ac:dyDescent="0.2">
      <c r="A4647" s="1" t="s">
        <v>6519</v>
      </c>
      <c r="B4647" s="1" t="s">
        <v>7644</v>
      </c>
      <c r="C4647" s="1" t="s">
        <v>2425</v>
      </c>
      <c r="D4647" s="3">
        <v>16640</v>
      </c>
      <c r="E4647" t="s">
        <v>7840</v>
      </c>
    </row>
    <row r="4648" spans="1:5" x14ac:dyDescent="0.2">
      <c r="A4648" s="1" t="s">
        <v>6074</v>
      </c>
      <c r="B4648" s="1" t="s">
        <v>7644</v>
      </c>
      <c r="C4648" s="1" t="s">
        <v>1498</v>
      </c>
      <c r="D4648" s="3">
        <v>330845</v>
      </c>
      <c r="E4648" s="9" t="s">
        <v>7840</v>
      </c>
    </row>
    <row r="4649" spans="1:5" x14ac:dyDescent="0.2">
      <c r="A4649" s="1" t="s">
        <v>6160</v>
      </c>
      <c r="B4649" s="1" t="s">
        <v>7644</v>
      </c>
      <c r="C4649" s="1" t="s">
        <v>18</v>
      </c>
      <c r="D4649" s="3">
        <v>16700</v>
      </c>
      <c r="E4649" t="s">
        <v>7766</v>
      </c>
    </row>
    <row r="4650" spans="1:5" x14ac:dyDescent="0.2">
      <c r="A4650" s="1" t="s">
        <v>6078</v>
      </c>
      <c r="B4650" s="1" t="s">
        <v>7644</v>
      </c>
      <c r="C4650" s="1" t="s">
        <v>28</v>
      </c>
      <c r="D4650" s="3">
        <v>23060</v>
      </c>
      <c r="E4650" t="s">
        <v>7766</v>
      </c>
    </row>
    <row r="4651" spans="1:5" x14ac:dyDescent="0.2">
      <c r="A4651" s="1" t="s">
        <v>6524</v>
      </c>
      <c r="B4651" s="1" t="s">
        <v>7644</v>
      </c>
      <c r="C4651" s="1" t="s">
        <v>1877</v>
      </c>
      <c r="D4651" s="3">
        <v>16900</v>
      </c>
      <c r="E4651" t="s">
        <v>7766</v>
      </c>
    </row>
    <row r="4652" spans="1:5" x14ac:dyDescent="0.2">
      <c r="A4652" s="1" t="s">
        <v>5898</v>
      </c>
      <c r="B4652" s="1" t="s">
        <v>7644</v>
      </c>
      <c r="C4652" s="1" t="s">
        <v>200</v>
      </c>
      <c r="D4652" s="3">
        <v>29280</v>
      </c>
      <c r="E4652" t="s">
        <v>7766</v>
      </c>
    </row>
    <row r="4653" spans="1:5" x14ac:dyDescent="0.2">
      <c r="A4653" s="1" t="s">
        <v>5807</v>
      </c>
      <c r="B4653" s="1" t="s">
        <v>7644</v>
      </c>
      <c r="C4653" s="1" t="s">
        <v>4087</v>
      </c>
      <c r="D4653" s="3">
        <v>6040</v>
      </c>
      <c r="E4653" t="s">
        <v>7766</v>
      </c>
    </row>
    <row r="4654" spans="1:5" x14ac:dyDescent="0.2">
      <c r="A4654" s="1" t="s">
        <v>6634</v>
      </c>
      <c r="B4654" s="1" t="s">
        <v>7644</v>
      </c>
      <c r="C4654" s="1" t="s">
        <v>226</v>
      </c>
      <c r="D4654" s="3">
        <v>6260</v>
      </c>
      <c r="E4654" t="s">
        <v>7766</v>
      </c>
    </row>
    <row r="4655" spans="1:5" x14ac:dyDescent="0.2">
      <c r="A4655" s="1" t="s">
        <v>6156</v>
      </c>
      <c r="B4655" s="1" t="s">
        <v>7644</v>
      </c>
      <c r="C4655" s="1" t="s">
        <v>4579</v>
      </c>
      <c r="D4655" s="3">
        <v>16900</v>
      </c>
      <c r="E4655" t="s">
        <v>7766</v>
      </c>
    </row>
    <row r="4656" spans="1:5" x14ac:dyDescent="0.2">
      <c r="A4656" s="1" t="s">
        <v>6548</v>
      </c>
      <c r="B4656" s="1" t="s">
        <v>7644</v>
      </c>
      <c r="C4656" s="1" t="s">
        <v>2925</v>
      </c>
      <c r="D4656" s="3">
        <v>5960</v>
      </c>
      <c r="E4656" t="s">
        <v>7766</v>
      </c>
    </row>
    <row r="4657" spans="1:5" x14ac:dyDescent="0.2">
      <c r="A4657" s="1" t="s">
        <v>6579</v>
      </c>
      <c r="B4657" s="1" t="s">
        <v>7644</v>
      </c>
      <c r="C4657" s="1" t="s">
        <v>310</v>
      </c>
      <c r="D4657" s="3">
        <v>27480</v>
      </c>
      <c r="E4657" t="s">
        <v>7766</v>
      </c>
    </row>
    <row r="4658" spans="1:5" x14ac:dyDescent="0.2">
      <c r="A4658" s="1" t="s">
        <v>6106</v>
      </c>
      <c r="B4658" s="1" t="s">
        <v>7644</v>
      </c>
      <c r="C4658" s="1" t="s">
        <v>442</v>
      </c>
      <c r="D4658" s="3">
        <v>27600</v>
      </c>
      <c r="E4658" t="s">
        <v>7766</v>
      </c>
    </row>
    <row r="4659" spans="1:5" x14ac:dyDescent="0.2">
      <c r="A4659" s="1" t="s">
        <v>6168</v>
      </c>
      <c r="B4659" s="1" t="s">
        <v>7644</v>
      </c>
      <c r="C4659" s="1" t="s">
        <v>6169</v>
      </c>
      <c r="D4659" s="3">
        <v>9150</v>
      </c>
      <c r="E4659" t="s">
        <v>7766</v>
      </c>
    </row>
    <row r="4660" spans="1:5" x14ac:dyDescent="0.2">
      <c r="A4660" s="1" t="s">
        <v>6244</v>
      </c>
      <c r="B4660" s="1" t="s">
        <v>7644</v>
      </c>
      <c r="C4660" s="1" t="s">
        <v>6169</v>
      </c>
      <c r="D4660" s="1">
        <v>6600</v>
      </c>
      <c r="E4660" t="s">
        <v>7766</v>
      </c>
    </row>
    <row r="4661" spans="1:5" x14ac:dyDescent="0.2">
      <c r="A4661" s="1" t="s">
        <v>6616</v>
      </c>
      <c r="B4661" s="1" t="s">
        <v>7644</v>
      </c>
      <c r="C4661" s="1" t="s">
        <v>3071</v>
      </c>
      <c r="D4661" s="3">
        <v>5980</v>
      </c>
      <c r="E4661" t="s">
        <v>7766</v>
      </c>
    </row>
    <row r="4662" spans="1:5" x14ac:dyDescent="0.2">
      <c r="A4662" s="1" t="s">
        <v>5781</v>
      </c>
      <c r="B4662" s="1" t="s">
        <v>7644</v>
      </c>
      <c r="C4662" s="1" t="s">
        <v>618</v>
      </c>
      <c r="D4662" s="3">
        <v>16460</v>
      </c>
      <c r="E4662" t="s">
        <v>7766</v>
      </c>
    </row>
    <row r="4663" spans="1:5" x14ac:dyDescent="0.2">
      <c r="A4663" s="1" t="s">
        <v>5846</v>
      </c>
      <c r="B4663" s="1" t="s">
        <v>7644</v>
      </c>
      <c r="C4663" s="1" t="s">
        <v>3889</v>
      </c>
      <c r="D4663" s="3">
        <v>6000</v>
      </c>
      <c r="E4663" t="s">
        <v>7766</v>
      </c>
    </row>
    <row r="4664" spans="1:5" x14ac:dyDescent="0.2">
      <c r="A4664" s="1" t="s">
        <v>6552</v>
      </c>
      <c r="B4664" s="1" t="s">
        <v>7644</v>
      </c>
      <c r="C4664" s="1" t="s">
        <v>3124</v>
      </c>
      <c r="D4664" s="3">
        <v>27260</v>
      </c>
      <c r="E4664" t="s">
        <v>7766</v>
      </c>
    </row>
    <row r="4665" spans="1:5" x14ac:dyDescent="0.2">
      <c r="A4665" s="1" t="s">
        <v>6528</v>
      </c>
      <c r="B4665" s="1" t="s">
        <v>7644</v>
      </c>
      <c r="C4665" s="1" t="s">
        <v>892</v>
      </c>
      <c r="D4665" s="3">
        <v>12040</v>
      </c>
      <c r="E4665" t="s">
        <v>7766</v>
      </c>
    </row>
    <row r="4666" spans="1:5" x14ac:dyDescent="0.2">
      <c r="A4666" s="1" t="s">
        <v>6540</v>
      </c>
      <c r="B4666" s="1" t="s">
        <v>7644</v>
      </c>
      <c r="C4666" s="1" t="s">
        <v>892</v>
      </c>
      <c r="D4666" s="1">
        <v>16500</v>
      </c>
      <c r="E4666" t="s">
        <v>7766</v>
      </c>
    </row>
    <row r="4667" spans="1:5" x14ac:dyDescent="0.2">
      <c r="A4667" s="1" t="s">
        <v>5924</v>
      </c>
      <c r="B4667" s="1" t="s">
        <v>7644</v>
      </c>
      <c r="C4667" s="1" t="s">
        <v>1014</v>
      </c>
      <c r="D4667" s="3">
        <v>38060</v>
      </c>
      <c r="E4667" t="s">
        <v>7766</v>
      </c>
    </row>
    <row r="4668" spans="1:5" x14ac:dyDescent="0.2">
      <c r="A4668" s="1" t="s">
        <v>6233</v>
      </c>
      <c r="B4668" s="1" t="s">
        <v>7644</v>
      </c>
      <c r="C4668" s="1" t="s">
        <v>2383</v>
      </c>
      <c r="D4668" s="3">
        <v>27640</v>
      </c>
      <c r="E4668" t="s">
        <v>7766</v>
      </c>
    </row>
    <row r="4669" spans="1:5" x14ac:dyDescent="0.2">
      <c r="A4669" s="1" t="s">
        <v>6140</v>
      </c>
      <c r="B4669" s="1" t="s">
        <v>7644</v>
      </c>
      <c r="C4669" s="1" t="s">
        <v>1094</v>
      </c>
      <c r="D4669" s="3">
        <v>16540</v>
      </c>
      <c r="E4669" t="s">
        <v>7766</v>
      </c>
    </row>
    <row r="4670" spans="1:5" x14ac:dyDescent="0.2">
      <c r="A4670" s="1" t="s">
        <v>5958</v>
      </c>
      <c r="B4670" s="1" t="s">
        <v>7644</v>
      </c>
      <c r="C4670" s="1" t="s">
        <v>1208</v>
      </c>
      <c r="D4670" s="3">
        <v>21820</v>
      </c>
      <c r="E4670" t="s">
        <v>7766</v>
      </c>
    </row>
    <row r="4671" spans="1:5" x14ac:dyDescent="0.2">
      <c r="A4671" s="1" t="s">
        <v>5940</v>
      </c>
      <c r="B4671" s="1" t="s">
        <v>7644</v>
      </c>
      <c r="C4671" s="1" t="s">
        <v>1284</v>
      </c>
      <c r="D4671" s="3">
        <v>54680</v>
      </c>
      <c r="E4671" t="s">
        <v>7766</v>
      </c>
    </row>
    <row r="4672" spans="1:5" x14ac:dyDescent="0.2">
      <c r="A4672" s="1" t="s">
        <v>6326</v>
      </c>
      <c r="B4672" s="1" t="s">
        <v>7644</v>
      </c>
      <c r="C4672" s="1" t="s">
        <v>1310</v>
      </c>
      <c r="D4672" s="3">
        <v>27720</v>
      </c>
      <c r="E4672" t="s">
        <v>7766</v>
      </c>
    </row>
    <row r="4673" spans="1:5" x14ac:dyDescent="0.2">
      <c r="A4673" s="1" t="s">
        <v>5908</v>
      </c>
      <c r="B4673" s="1" t="s">
        <v>7644</v>
      </c>
      <c r="C4673" s="1" t="s">
        <v>1312</v>
      </c>
      <c r="D4673" s="3">
        <v>38300</v>
      </c>
      <c r="E4673" t="s">
        <v>7766</v>
      </c>
    </row>
    <row r="4674" spans="1:5" x14ac:dyDescent="0.2">
      <c r="A4674" s="1" t="s">
        <v>5970</v>
      </c>
      <c r="B4674" s="1" t="s">
        <v>7644</v>
      </c>
      <c r="C4674" s="1" t="s">
        <v>1314</v>
      </c>
      <c r="D4674" s="3">
        <v>27620</v>
      </c>
      <c r="E4674" t="s">
        <v>7766</v>
      </c>
    </row>
    <row r="4675" spans="1:5" x14ac:dyDescent="0.2">
      <c r="A4675" s="1" t="s">
        <v>6048</v>
      </c>
      <c r="B4675" s="1" t="s">
        <v>7644</v>
      </c>
      <c r="C4675" s="1" t="s">
        <v>1316</v>
      </c>
      <c r="D4675" s="3">
        <v>61420</v>
      </c>
      <c r="E4675" t="s">
        <v>7766</v>
      </c>
    </row>
    <row r="4676" spans="1:5" x14ac:dyDescent="0.2">
      <c r="A4676" s="1" t="s">
        <v>6570</v>
      </c>
      <c r="B4676" s="1" t="s">
        <v>7644</v>
      </c>
      <c r="C4676" s="1" t="s">
        <v>5325</v>
      </c>
      <c r="D4676" s="3">
        <v>6140</v>
      </c>
      <c r="E4676" t="s">
        <v>7766</v>
      </c>
    </row>
    <row r="4677" spans="1:5" x14ac:dyDescent="0.2">
      <c r="A4677" s="1" t="s">
        <v>6159</v>
      </c>
      <c r="B4677" s="1" t="s">
        <v>7644</v>
      </c>
      <c r="C4677" s="1" t="s">
        <v>1587</v>
      </c>
      <c r="D4677" s="3">
        <v>38360</v>
      </c>
      <c r="E4677" t="s">
        <v>7766</v>
      </c>
    </row>
    <row r="4678" spans="1:5" x14ac:dyDescent="0.2">
      <c r="A4678" s="1" t="s">
        <v>6012</v>
      </c>
      <c r="B4678" s="1" t="s">
        <v>7644</v>
      </c>
      <c r="C4678" s="1" t="s">
        <v>1653</v>
      </c>
      <c r="D4678" s="3">
        <v>16580</v>
      </c>
      <c r="E4678" t="s">
        <v>7766</v>
      </c>
    </row>
    <row r="4679" spans="1:5" x14ac:dyDescent="0.2">
      <c r="A4679" s="1" t="s">
        <v>5911</v>
      </c>
      <c r="B4679" s="1" t="s">
        <v>7644</v>
      </c>
      <c r="C4679" s="1" t="s">
        <v>1671</v>
      </c>
      <c r="D4679" s="3">
        <v>16740</v>
      </c>
      <c r="E4679" t="s">
        <v>7766</v>
      </c>
    </row>
    <row r="4680" spans="1:5" x14ac:dyDescent="0.2">
      <c r="A4680" s="1" t="s">
        <v>6422</v>
      </c>
      <c r="B4680" s="1" t="s">
        <v>7644</v>
      </c>
      <c r="C4680" s="1" t="s">
        <v>1699</v>
      </c>
      <c r="D4680" s="3">
        <v>16800</v>
      </c>
      <c r="E4680" t="s">
        <v>7766</v>
      </c>
    </row>
    <row r="4681" spans="1:5" x14ac:dyDescent="0.2">
      <c r="A4681" s="1" t="s">
        <v>6429</v>
      </c>
      <c r="B4681" s="1" t="s">
        <v>7644</v>
      </c>
      <c r="C4681" s="1" t="s">
        <v>5403</v>
      </c>
      <c r="D4681" s="3">
        <v>16740</v>
      </c>
      <c r="E4681" t="s">
        <v>7766</v>
      </c>
    </row>
    <row r="4682" spans="1:5" x14ac:dyDescent="0.2">
      <c r="A4682" s="1" t="s">
        <v>5675</v>
      </c>
      <c r="B4682" s="1" t="s">
        <v>7644</v>
      </c>
      <c r="C4682" s="1" t="s">
        <v>1751</v>
      </c>
      <c r="D4682" s="3">
        <v>38340</v>
      </c>
      <c r="E4682" t="s">
        <v>7766</v>
      </c>
    </row>
    <row r="4683" spans="1:5" x14ac:dyDescent="0.2">
      <c r="A4683" s="1" t="s">
        <v>6550</v>
      </c>
      <c r="B4683" s="1" t="s">
        <v>7644</v>
      </c>
      <c r="C4683" s="1" t="s">
        <v>4365</v>
      </c>
      <c r="D4683" s="3">
        <v>16800</v>
      </c>
      <c r="E4683" t="s">
        <v>7722</v>
      </c>
    </row>
    <row r="4684" spans="1:5" x14ac:dyDescent="0.2">
      <c r="A4684" s="1" t="s">
        <v>5902</v>
      </c>
      <c r="B4684" s="1" t="s">
        <v>7644</v>
      </c>
      <c r="C4684" s="1" t="s">
        <v>3732</v>
      </c>
      <c r="D4684" s="3">
        <v>6160</v>
      </c>
      <c r="E4684" t="s">
        <v>7722</v>
      </c>
    </row>
    <row r="4685" spans="1:5" x14ac:dyDescent="0.2">
      <c r="A4685" s="1" t="s">
        <v>6520</v>
      </c>
      <c r="B4685" s="1" t="s">
        <v>7644</v>
      </c>
      <c r="C4685" s="1" t="s">
        <v>30</v>
      </c>
      <c r="D4685" s="3">
        <v>7500</v>
      </c>
      <c r="E4685" t="s">
        <v>7722</v>
      </c>
    </row>
    <row r="4686" spans="1:5" x14ac:dyDescent="0.2">
      <c r="A4686" s="1" t="s">
        <v>6174</v>
      </c>
      <c r="B4686" s="1" t="s">
        <v>7644</v>
      </c>
      <c r="C4686" s="1" t="s">
        <v>1805</v>
      </c>
      <c r="D4686" s="3">
        <v>6060</v>
      </c>
      <c r="E4686" t="s">
        <v>7722</v>
      </c>
    </row>
    <row r="4687" spans="1:5" x14ac:dyDescent="0.2">
      <c r="A4687" s="1" t="s">
        <v>6051</v>
      </c>
      <c r="B4687" s="1" t="s">
        <v>7644</v>
      </c>
      <c r="C4687" s="1" t="s">
        <v>52</v>
      </c>
      <c r="D4687" s="3">
        <v>16660</v>
      </c>
      <c r="E4687" t="s">
        <v>7722</v>
      </c>
    </row>
    <row r="4688" spans="1:5" x14ac:dyDescent="0.2">
      <c r="A4688" s="1" t="s">
        <v>6478</v>
      </c>
      <c r="B4688" s="1" t="s">
        <v>7644</v>
      </c>
      <c r="C4688" s="1" t="s">
        <v>2787</v>
      </c>
      <c r="D4688" s="3">
        <v>6160</v>
      </c>
      <c r="E4688" t="s">
        <v>7722</v>
      </c>
    </row>
    <row r="4689" spans="1:5" x14ac:dyDescent="0.2">
      <c r="A4689" s="1" t="s">
        <v>5974</v>
      </c>
      <c r="B4689" s="1" t="s">
        <v>7644</v>
      </c>
      <c r="C4689" s="1" t="s">
        <v>66</v>
      </c>
      <c r="D4689" s="3">
        <v>16580</v>
      </c>
      <c r="E4689" t="s">
        <v>7722</v>
      </c>
    </row>
    <row r="4690" spans="1:5" x14ac:dyDescent="0.2">
      <c r="A4690" s="1" t="s">
        <v>5890</v>
      </c>
      <c r="B4690" s="1" t="s">
        <v>7644</v>
      </c>
      <c r="C4690" s="1" t="s">
        <v>84</v>
      </c>
      <c r="D4690" s="3">
        <v>54540</v>
      </c>
      <c r="E4690" t="s">
        <v>7722</v>
      </c>
    </row>
    <row r="4691" spans="1:5" x14ac:dyDescent="0.2">
      <c r="A4691" s="1" t="s">
        <v>6127</v>
      </c>
      <c r="B4691" s="1" t="s">
        <v>7644</v>
      </c>
      <c r="C4691" s="1" t="s">
        <v>104</v>
      </c>
      <c r="D4691" s="3">
        <v>16780</v>
      </c>
      <c r="E4691" t="s">
        <v>7722</v>
      </c>
    </row>
    <row r="4692" spans="1:5" x14ac:dyDescent="0.2">
      <c r="A4692" s="1" t="s">
        <v>6128</v>
      </c>
      <c r="B4692" s="1" t="s">
        <v>7644</v>
      </c>
      <c r="C4692" s="1" t="s">
        <v>1850</v>
      </c>
      <c r="D4692" s="3">
        <v>16660</v>
      </c>
      <c r="E4692" t="s">
        <v>7722</v>
      </c>
    </row>
    <row r="4693" spans="1:5" x14ac:dyDescent="0.2">
      <c r="A4693" s="1" t="s">
        <v>5658</v>
      </c>
      <c r="B4693" s="1" t="s">
        <v>7644</v>
      </c>
      <c r="C4693" s="1" t="s">
        <v>5659</v>
      </c>
      <c r="D4693" s="3">
        <v>5000</v>
      </c>
      <c r="E4693" t="s">
        <v>7722</v>
      </c>
    </row>
    <row r="4694" spans="1:5" x14ac:dyDescent="0.2">
      <c r="A4694" s="1" t="s">
        <v>6627</v>
      </c>
      <c r="B4694" s="1" t="s">
        <v>7644</v>
      </c>
      <c r="C4694" s="1" t="s">
        <v>5553</v>
      </c>
      <c r="D4694" s="3">
        <v>16820</v>
      </c>
      <c r="E4694" t="s">
        <v>7722</v>
      </c>
    </row>
    <row r="4695" spans="1:5" x14ac:dyDescent="0.2">
      <c r="A4695" s="1" t="s">
        <v>6534</v>
      </c>
      <c r="B4695" s="1" t="s">
        <v>7644</v>
      </c>
      <c r="C4695" s="1" t="s">
        <v>2840</v>
      </c>
      <c r="D4695" s="3">
        <v>42220</v>
      </c>
      <c r="E4695" t="s">
        <v>7722</v>
      </c>
    </row>
    <row r="4696" spans="1:5" x14ac:dyDescent="0.2">
      <c r="A4696" s="1" t="s">
        <v>6059</v>
      </c>
      <c r="B4696" s="1" t="s">
        <v>7644</v>
      </c>
      <c r="C4696" s="1" t="s">
        <v>2842</v>
      </c>
      <c r="D4696" s="3">
        <v>12080</v>
      </c>
      <c r="E4696" t="s">
        <v>7722</v>
      </c>
    </row>
    <row r="4697" spans="1:5" x14ac:dyDescent="0.2">
      <c r="A4697" s="1" t="s">
        <v>6352</v>
      </c>
      <c r="B4697" s="1" t="s">
        <v>7644</v>
      </c>
      <c r="C4697" s="1" t="s">
        <v>162</v>
      </c>
      <c r="D4697" s="3">
        <v>40940</v>
      </c>
      <c r="E4697" t="s">
        <v>7722</v>
      </c>
    </row>
    <row r="4698" spans="1:5" x14ac:dyDescent="0.2">
      <c r="A4698" s="1" t="s">
        <v>6482</v>
      </c>
      <c r="B4698" s="1" t="s">
        <v>7644</v>
      </c>
      <c r="C4698" s="1" t="s">
        <v>5536</v>
      </c>
      <c r="D4698" s="3">
        <v>6080</v>
      </c>
      <c r="E4698" t="s">
        <v>7722</v>
      </c>
    </row>
    <row r="4699" spans="1:5" x14ac:dyDescent="0.2">
      <c r="A4699" s="1" t="s">
        <v>6556</v>
      </c>
      <c r="B4699" s="1" t="s">
        <v>7644</v>
      </c>
      <c r="C4699" s="1" t="s">
        <v>198</v>
      </c>
      <c r="D4699" s="3">
        <v>70980</v>
      </c>
      <c r="E4699" t="s">
        <v>7722</v>
      </c>
    </row>
    <row r="4700" spans="1:5" x14ac:dyDescent="0.2">
      <c r="A4700" s="1" t="s">
        <v>6093</v>
      </c>
      <c r="B4700" s="1" t="s">
        <v>7644</v>
      </c>
      <c r="C4700" s="1" t="s">
        <v>234</v>
      </c>
      <c r="D4700" s="3">
        <v>293340</v>
      </c>
      <c r="E4700" t="s">
        <v>7722</v>
      </c>
    </row>
    <row r="4701" spans="1:5" x14ac:dyDescent="0.2">
      <c r="A4701" s="1" t="s">
        <v>6600</v>
      </c>
      <c r="B4701" s="1" t="s">
        <v>7644</v>
      </c>
      <c r="C4701" s="1" t="s">
        <v>1922</v>
      </c>
      <c r="D4701" s="3">
        <v>62480</v>
      </c>
      <c r="E4701" t="s">
        <v>7722</v>
      </c>
    </row>
    <row r="4702" spans="1:5" x14ac:dyDescent="0.2">
      <c r="A4702" s="1" t="s">
        <v>5708</v>
      </c>
      <c r="B4702" s="1" t="s">
        <v>7644</v>
      </c>
      <c r="C4702" s="1" t="s">
        <v>252</v>
      </c>
      <c r="D4702" s="3">
        <v>156940</v>
      </c>
      <c r="E4702" t="s">
        <v>7722</v>
      </c>
    </row>
    <row r="4703" spans="1:5" x14ac:dyDescent="0.2">
      <c r="A4703" s="1" t="s">
        <v>6530</v>
      </c>
      <c r="B4703" s="1" t="s">
        <v>7644</v>
      </c>
      <c r="C4703" s="1" t="s">
        <v>3990</v>
      </c>
      <c r="D4703" s="3">
        <v>5920</v>
      </c>
      <c r="E4703" t="s">
        <v>7722</v>
      </c>
    </row>
    <row r="4704" spans="1:5" x14ac:dyDescent="0.2">
      <c r="A4704" s="1" t="s">
        <v>5707</v>
      </c>
      <c r="B4704" s="1" t="s">
        <v>7644</v>
      </c>
      <c r="C4704" s="1" t="s">
        <v>276</v>
      </c>
      <c r="D4704" s="3">
        <v>9110</v>
      </c>
      <c r="E4704" t="s">
        <v>7722</v>
      </c>
    </row>
    <row r="4705" spans="1:5" x14ac:dyDescent="0.2">
      <c r="A4705" s="1" t="s">
        <v>6504</v>
      </c>
      <c r="B4705" s="1" t="s">
        <v>7644</v>
      </c>
      <c r="C4705" s="1" t="s">
        <v>6505</v>
      </c>
      <c r="D4705" s="3">
        <v>5900</v>
      </c>
      <c r="E4705" t="s">
        <v>7722</v>
      </c>
    </row>
    <row r="4706" spans="1:5" x14ac:dyDescent="0.2">
      <c r="A4706" s="1" t="s">
        <v>6431</v>
      </c>
      <c r="B4706" s="1" t="s">
        <v>7644</v>
      </c>
      <c r="C4706" s="1" t="s">
        <v>290</v>
      </c>
      <c r="D4706" s="3">
        <v>18600</v>
      </c>
      <c r="E4706" t="s">
        <v>7722</v>
      </c>
    </row>
    <row r="4707" spans="1:5" x14ac:dyDescent="0.2">
      <c r="A4707" s="1" t="s">
        <v>6322</v>
      </c>
      <c r="B4707" s="1" t="s">
        <v>7644</v>
      </c>
      <c r="C4707" s="1" t="s">
        <v>306</v>
      </c>
      <c r="D4707" s="3">
        <v>16760</v>
      </c>
      <c r="E4707" t="s">
        <v>7722</v>
      </c>
    </row>
    <row r="4708" spans="1:5" x14ac:dyDescent="0.2">
      <c r="A4708" s="1" t="s">
        <v>6475</v>
      </c>
      <c r="B4708" s="1" t="s">
        <v>7644</v>
      </c>
      <c r="C4708" s="1" t="s">
        <v>308</v>
      </c>
      <c r="D4708" s="3">
        <v>27400</v>
      </c>
      <c r="E4708" t="s">
        <v>7722</v>
      </c>
    </row>
    <row r="4709" spans="1:5" x14ac:dyDescent="0.2">
      <c r="A4709" s="1" t="s">
        <v>6472</v>
      </c>
      <c r="B4709" s="1" t="s">
        <v>7644</v>
      </c>
      <c r="C4709" s="1" t="s">
        <v>314</v>
      </c>
      <c r="D4709" s="3">
        <v>118380</v>
      </c>
      <c r="E4709" t="s">
        <v>7722</v>
      </c>
    </row>
    <row r="4710" spans="1:5" x14ac:dyDescent="0.2">
      <c r="A4710" s="1" t="s">
        <v>5692</v>
      </c>
      <c r="B4710" s="1" t="s">
        <v>7644</v>
      </c>
      <c r="C4710" s="1" t="s">
        <v>342</v>
      </c>
      <c r="D4710" s="3">
        <v>17020</v>
      </c>
      <c r="E4710" t="s">
        <v>7722</v>
      </c>
    </row>
    <row r="4711" spans="1:5" x14ac:dyDescent="0.2">
      <c r="A4711" s="1" t="s">
        <v>5737</v>
      </c>
      <c r="B4711" s="1" t="s">
        <v>7644</v>
      </c>
      <c r="C4711" s="1" t="s">
        <v>344</v>
      </c>
      <c r="D4711" s="3">
        <v>31440</v>
      </c>
      <c r="E4711" t="s">
        <v>7722</v>
      </c>
    </row>
    <row r="4712" spans="1:5" x14ac:dyDescent="0.2">
      <c r="A4712" s="1" t="s">
        <v>6421</v>
      </c>
      <c r="B4712" s="1" t="s">
        <v>7644</v>
      </c>
      <c r="C4712" s="1" t="s">
        <v>362</v>
      </c>
      <c r="D4712" s="3">
        <v>27640</v>
      </c>
      <c r="E4712" t="s">
        <v>7722</v>
      </c>
    </row>
    <row r="4713" spans="1:5" x14ac:dyDescent="0.2">
      <c r="A4713" s="1" t="s">
        <v>6446</v>
      </c>
      <c r="B4713" s="1" t="s">
        <v>7644</v>
      </c>
      <c r="C4713" s="1" t="s">
        <v>370</v>
      </c>
      <c r="D4713" s="3">
        <v>42570</v>
      </c>
      <c r="E4713" t="s">
        <v>7722</v>
      </c>
    </row>
    <row r="4714" spans="1:5" x14ac:dyDescent="0.2">
      <c r="A4714" s="1" t="s">
        <v>6069</v>
      </c>
      <c r="B4714" s="1" t="s">
        <v>7644</v>
      </c>
      <c r="C4714" s="1" t="s">
        <v>396</v>
      </c>
      <c r="D4714" s="3">
        <v>17100</v>
      </c>
      <c r="E4714" t="s">
        <v>7722</v>
      </c>
    </row>
    <row r="4715" spans="1:5" x14ac:dyDescent="0.2">
      <c r="A4715" s="1" t="s">
        <v>6261</v>
      </c>
      <c r="B4715" s="1" t="s">
        <v>7644</v>
      </c>
      <c r="C4715" s="1" t="s">
        <v>400</v>
      </c>
      <c r="D4715" s="3">
        <v>16680</v>
      </c>
      <c r="E4715" t="s">
        <v>7722</v>
      </c>
    </row>
    <row r="4716" spans="1:5" x14ac:dyDescent="0.2">
      <c r="A4716" s="1" t="s">
        <v>6321</v>
      </c>
      <c r="B4716" s="1" t="s">
        <v>7644</v>
      </c>
      <c r="C4716" s="1" t="s">
        <v>412</v>
      </c>
      <c r="D4716" s="3">
        <v>5000</v>
      </c>
      <c r="E4716" t="s">
        <v>7722</v>
      </c>
    </row>
    <row r="4717" spans="1:5" x14ac:dyDescent="0.2">
      <c r="A4717" s="1" t="s">
        <v>6620</v>
      </c>
      <c r="B4717" s="1" t="s">
        <v>7644</v>
      </c>
      <c r="C4717" s="1" t="s">
        <v>414</v>
      </c>
      <c r="D4717" s="3">
        <v>47860</v>
      </c>
      <c r="E4717" t="s">
        <v>7722</v>
      </c>
    </row>
    <row r="4718" spans="1:5" x14ac:dyDescent="0.2">
      <c r="A4718" s="1" t="s">
        <v>5935</v>
      </c>
      <c r="B4718" s="1" t="s">
        <v>7644</v>
      </c>
      <c r="C4718" s="1" t="s">
        <v>426</v>
      </c>
      <c r="D4718" s="3">
        <v>16440</v>
      </c>
      <c r="E4718" t="s">
        <v>7722</v>
      </c>
    </row>
    <row r="4719" spans="1:5" x14ac:dyDescent="0.2">
      <c r="A4719" s="1" t="s">
        <v>5871</v>
      </c>
      <c r="B4719" s="1" t="s">
        <v>7644</v>
      </c>
      <c r="C4719" s="1" t="s">
        <v>432</v>
      </c>
      <c r="D4719" s="3">
        <v>21340</v>
      </c>
      <c r="E4719" t="s">
        <v>7722</v>
      </c>
    </row>
    <row r="4720" spans="1:5" x14ac:dyDescent="0.2">
      <c r="A4720" s="1" t="s">
        <v>6004</v>
      </c>
      <c r="B4720" s="1" t="s">
        <v>7644</v>
      </c>
      <c r="C4720" s="1" t="s">
        <v>6005</v>
      </c>
      <c r="D4720" s="3">
        <v>16600</v>
      </c>
      <c r="E4720" t="s">
        <v>7722</v>
      </c>
    </row>
    <row r="4721" spans="1:5" x14ac:dyDescent="0.2">
      <c r="A4721" s="1" t="s">
        <v>6183</v>
      </c>
      <c r="B4721" s="1" t="s">
        <v>7644</v>
      </c>
      <c r="C4721" s="1" t="s">
        <v>462</v>
      </c>
      <c r="D4721" s="3">
        <v>5900</v>
      </c>
      <c r="E4721" t="s">
        <v>7722</v>
      </c>
    </row>
    <row r="4722" spans="1:5" x14ac:dyDescent="0.2">
      <c r="A4722" s="1" t="s">
        <v>6275</v>
      </c>
      <c r="B4722" s="1" t="s">
        <v>7644</v>
      </c>
      <c r="C4722" s="1" t="s">
        <v>464</v>
      </c>
      <c r="D4722" s="3">
        <v>16460</v>
      </c>
      <c r="E4722" t="s">
        <v>7722</v>
      </c>
    </row>
    <row r="4723" spans="1:5" x14ac:dyDescent="0.2">
      <c r="A4723" s="1" t="s">
        <v>6014</v>
      </c>
      <c r="B4723" s="1" t="s">
        <v>7644</v>
      </c>
      <c r="C4723" s="1" t="s">
        <v>5108</v>
      </c>
      <c r="D4723" s="3">
        <v>5920</v>
      </c>
      <c r="E4723" t="s">
        <v>7722</v>
      </c>
    </row>
    <row r="4724" spans="1:5" x14ac:dyDescent="0.2">
      <c r="A4724" s="1" t="s">
        <v>6578</v>
      </c>
      <c r="B4724" s="1" t="s">
        <v>7644</v>
      </c>
      <c r="C4724" s="1" t="s">
        <v>476</v>
      </c>
      <c r="D4724" s="3">
        <v>15130</v>
      </c>
      <c r="E4724" t="s">
        <v>7722</v>
      </c>
    </row>
    <row r="4725" spans="1:5" x14ac:dyDescent="0.2">
      <c r="A4725" s="1" t="s">
        <v>5860</v>
      </c>
      <c r="B4725" s="1" t="s">
        <v>7644</v>
      </c>
      <c r="C4725" s="1" t="s">
        <v>486</v>
      </c>
      <c r="D4725" s="3">
        <v>80920</v>
      </c>
      <c r="E4725" t="s">
        <v>7722</v>
      </c>
    </row>
    <row r="4726" spans="1:5" x14ac:dyDescent="0.2">
      <c r="A4726" s="1" t="s">
        <v>6222</v>
      </c>
      <c r="B4726" s="1" t="s">
        <v>7644</v>
      </c>
      <c r="C4726" s="1" t="s">
        <v>2065</v>
      </c>
      <c r="D4726" s="3">
        <v>9170</v>
      </c>
      <c r="E4726" t="s">
        <v>7722</v>
      </c>
    </row>
    <row r="4727" spans="1:5" x14ac:dyDescent="0.2">
      <c r="A4727" s="1" t="s">
        <v>5995</v>
      </c>
      <c r="B4727" s="1" t="s">
        <v>7644</v>
      </c>
      <c r="C4727" s="1" t="s">
        <v>542</v>
      </c>
      <c r="D4727" s="3">
        <v>70760</v>
      </c>
      <c r="E4727" t="s">
        <v>7722</v>
      </c>
    </row>
    <row r="4728" spans="1:5" x14ac:dyDescent="0.2">
      <c r="A4728" s="1" t="s">
        <v>6196</v>
      </c>
      <c r="B4728" s="1" t="s">
        <v>7644</v>
      </c>
      <c r="C4728" s="1" t="s">
        <v>2092</v>
      </c>
      <c r="D4728" s="3">
        <v>6000</v>
      </c>
      <c r="E4728" t="s">
        <v>7722</v>
      </c>
    </row>
    <row r="4729" spans="1:5" x14ac:dyDescent="0.2">
      <c r="A4729" s="1" t="s">
        <v>5821</v>
      </c>
      <c r="B4729" s="1" t="s">
        <v>7644</v>
      </c>
      <c r="C4729" s="1" t="s">
        <v>554</v>
      </c>
      <c r="D4729" s="3">
        <v>9680</v>
      </c>
      <c r="E4729" t="s">
        <v>7722</v>
      </c>
    </row>
    <row r="4730" spans="1:5" x14ac:dyDescent="0.2">
      <c r="A4730" s="1" t="s">
        <v>5885</v>
      </c>
      <c r="B4730" s="1" t="s">
        <v>7644</v>
      </c>
      <c r="C4730" s="1" t="s">
        <v>3057</v>
      </c>
      <c r="D4730" s="3">
        <v>38060</v>
      </c>
      <c r="E4730" t="s">
        <v>7722</v>
      </c>
    </row>
    <row r="4731" spans="1:5" x14ac:dyDescent="0.2">
      <c r="A4731" s="1" t="s">
        <v>6137</v>
      </c>
      <c r="B4731" s="1" t="s">
        <v>7644</v>
      </c>
      <c r="C4731" s="1" t="s">
        <v>592</v>
      </c>
      <c r="D4731" s="3">
        <v>6280</v>
      </c>
      <c r="E4731" t="s">
        <v>7722</v>
      </c>
    </row>
    <row r="4732" spans="1:5" x14ac:dyDescent="0.2">
      <c r="A4732" s="1" t="s">
        <v>6029</v>
      </c>
      <c r="B4732" s="1" t="s">
        <v>7644</v>
      </c>
      <c r="C4732" s="1" t="s">
        <v>2121</v>
      </c>
      <c r="D4732" s="3">
        <v>12180</v>
      </c>
      <c r="E4732" t="s">
        <v>7722</v>
      </c>
    </row>
    <row r="4733" spans="1:5" x14ac:dyDescent="0.2">
      <c r="A4733" s="1" t="s">
        <v>6406</v>
      </c>
      <c r="B4733" s="1" t="s">
        <v>7644</v>
      </c>
      <c r="C4733" s="1" t="s">
        <v>3074</v>
      </c>
      <c r="D4733" s="3">
        <v>16820</v>
      </c>
      <c r="E4733" t="s">
        <v>7722</v>
      </c>
    </row>
    <row r="4734" spans="1:5" x14ac:dyDescent="0.2">
      <c r="A4734" s="1" t="s">
        <v>6323</v>
      </c>
      <c r="B4734" s="1" t="s">
        <v>7644</v>
      </c>
      <c r="C4734" s="1" t="s">
        <v>6324</v>
      </c>
      <c r="D4734" s="3">
        <v>16660</v>
      </c>
      <c r="E4734" t="s">
        <v>7722</v>
      </c>
    </row>
    <row r="4735" spans="1:5" x14ac:dyDescent="0.2">
      <c r="A4735" s="1" t="s">
        <v>6313</v>
      </c>
      <c r="B4735" s="1" t="s">
        <v>7644</v>
      </c>
      <c r="C4735" s="1" t="s">
        <v>6314</v>
      </c>
      <c r="D4735" s="3">
        <v>6040</v>
      </c>
      <c r="E4735" t="s">
        <v>7722</v>
      </c>
    </row>
    <row r="4736" spans="1:5" x14ac:dyDescent="0.2">
      <c r="A4736" s="1" t="s">
        <v>5794</v>
      </c>
      <c r="B4736" s="1" t="s">
        <v>7644</v>
      </c>
      <c r="C4736" s="1" t="s">
        <v>632</v>
      </c>
      <c r="D4736" s="3">
        <v>48500</v>
      </c>
      <c r="E4736" t="s">
        <v>7722</v>
      </c>
    </row>
    <row r="4737" spans="1:5" x14ac:dyDescent="0.2">
      <c r="A4737" s="1" t="s">
        <v>5746</v>
      </c>
      <c r="B4737" s="1" t="s">
        <v>7644</v>
      </c>
      <c r="C4737" s="1" t="s">
        <v>646</v>
      </c>
      <c r="D4737" s="3">
        <v>28660</v>
      </c>
      <c r="E4737" t="s">
        <v>7722</v>
      </c>
    </row>
    <row r="4738" spans="1:5" x14ac:dyDescent="0.2">
      <c r="A4738" s="1" t="s">
        <v>5717</v>
      </c>
      <c r="B4738" s="1" t="s">
        <v>7644</v>
      </c>
      <c r="C4738" s="1" t="s">
        <v>648</v>
      </c>
      <c r="D4738" s="3">
        <v>95340</v>
      </c>
      <c r="E4738" t="s">
        <v>7722</v>
      </c>
    </row>
    <row r="4739" spans="1:5" x14ac:dyDescent="0.2">
      <c r="A4739" s="1" t="s">
        <v>6576</v>
      </c>
      <c r="B4739" s="1" t="s">
        <v>7644</v>
      </c>
      <c r="C4739" s="1" t="s">
        <v>656</v>
      </c>
      <c r="D4739" s="3">
        <v>27520</v>
      </c>
      <c r="E4739" t="s">
        <v>7722</v>
      </c>
    </row>
    <row r="4740" spans="1:5" x14ac:dyDescent="0.2">
      <c r="A4740" s="1" t="s">
        <v>6285</v>
      </c>
      <c r="B4740" s="1" t="s">
        <v>7644</v>
      </c>
      <c r="C4740" s="1" t="s">
        <v>3137</v>
      </c>
      <c r="D4740" s="3">
        <v>30900</v>
      </c>
      <c r="E4740" t="s">
        <v>7722</v>
      </c>
    </row>
    <row r="4741" spans="1:5" x14ac:dyDescent="0.2">
      <c r="A4741" s="1" t="s">
        <v>6002</v>
      </c>
      <c r="B4741" s="1" t="s">
        <v>7644</v>
      </c>
      <c r="C4741" s="1" t="s">
        <v>3143</v>
      </c>
      <c r="D4741" s="3">
        <v>24110</v>
      </c>
      <c r="E4741" t="s">
        <v>7722</v>
      </c>
    </row>
    <row r="4742" spans="1:5" x14ac:dyDescent="0.2">
      <c r="A4742" s="1" t="s">
        <v>6469</v>
      </c>
      <c r="B4742" s="1" t="s">
        <v>7644</v>
      </c>
      <c r="C4742" s="1" t="s">
        <v>722</v>
      </c>
      <c r="D4742" s="3">
        <v>135380</v>
      </c>
      <c r="E4742" t="s">
        <v>7722</v>
      </c>
    </row>
    <row r="4743" spans="1:5" x14ac:dyDescent="0.2">
      <c r="A4743" s="1" t="s">
        <v>6531</v>
      </c>
      <c r="B4743" s="1" t="s">
        <v>7644</v>
      </c>
      <c r="C4743" s="1" t="s">
        <v>5396</v>
      </c>
      <c r="D4743" s="3">
        <v>11080</v>
      </c>
      <c r="E4743" t="s">
        <v>7722</v>
      </c>
    </row>
    <row r="4744" spans="1:5" x14ac:dyDescent="0.2">
      <c r="A4744" s="1" t="s">
        <v>6239</v>
      </c>
      <c r="B4744" s="1" t="s">
        <v>7644</v>
      </c>
      <c r="C4744" s="1" t="s">
        <v>748</v>
      </c>
      <c r="D4744" s="3">
        <v>162400</v>
      </c>
      <c r="E4744" t="s">
        <v>7722</v>
      </c>
    </row>
    <row r="4745" spans="1:5" x14ac:dyDescent="0.2">
      <c r="A4745" s="1" t="s">
        <v>5757</v>
      </c>
      <c r="B4745" s="1" t="s">
        <v>7644</v>
      </c>
      <c r="C4745" s="1" t="s">
        <v>5758</v>
      </c>
      <c r="D4745" s="3">
        <v>16640</v>
      </c>
      <c r="E4745" t="s">
        <v>7722</v>
      </c>
    </row>
    <row r="4746" spans="1:5" x14ac:dyDescent="0.2">
      <c r="A4746" s="1" t="s">
        <v>6448</v>
      </c>
      <c r="B4746" s="1" t="s">
        <v>7644</v>
      </c>
      <c r="C4746" s="1" t="s">
        <v>776</v>
      </c>
      <c r="D4746" s="3">
        <v>6320</v>
      </c>
      <c r="E4746" t="s">
        <v>7722</v>
      </c>
    </row>
    <row r="4747" spans="1:5" x14ac:dyDescent="0.2">
      <c r="A4747" s="1" t="s">
        <v>6601</v>
      </c>
      <c r="B4747" s="1" t="s">
        <v>7644</v>
      </c>
      <c r="C4747" s="1" t="s">
        <v>784</v>
      </c>
      <c r="D4747" s="3">
        <v>70480</v>
      </c>
      <c r="E4747" t="s">
        <v>7722</v>
      </c>
    </row>
    <row r="4748" spans="1:5" x14ac:dyDescent="0.2">
      <c r="A4748" s="1" t="s">
        <v>6249</v>
      </c>
      <c r="B4748" s="1" t="s">
        <v>7644</v>
      </c>
      <c r="C4748" s="1" t="s">
        <v>794</v>
      </c>
      <c r="D4748" s="3">
        <v>16720</v>
      </c>
      <c r="E4748" t="s">
        <v>7722</v>
      </c>
    </row>
    <row r="4749" spans="1:5" x14ac:dyDescent="0.2">
      <c r="A4749" s="1" t="s">
        <v>6560</v>
      </c>
      <c r="B4749" s="1" t="s">
        <v>7644</v>
      </c>
      <c r="C4749" s="1" t="s">
        <v>804</v>
      </c>
      <c r="D4749" s="3">
        <v>41460</v>
      </c>
      <c r="E4749" t="s">
        <v>7722</v>
      </c>
    </row>
    <row r="4750" spans="1:5" x14ac:dyDescent="0.2">
      <c r="A4750" s="1" t="s">
        <v>6273</v>
      </c>
      <c r="B4750" s="1" t="s">
        <v>7644</v>
      </c>
      <c r="C4750" s="1" t="s">
        <v>848</v>
      </c>
      <c r="D4750" s="3">
        <v>36280</v>
      </c>
      <c r="E4750" t="s">
        <v>7722</v>
      </c>
    </row>
    <row r="4751" spans="1:5" x14ac:dyDescent="0.2">
      <c r="A4751" s="1" t="s">
        <v>6604</v>
      </c>
      <c r="B4751" s="1" t="s">
        <v>7644</v>
      </c>
      <c r="C4751" s="1" t="s">
        <v>4873</v>
      </c>
      <c r="D4751" s="3">
        <v>17100</v>
      </c>
      <c r="E4751" t="s">
        <v>7722</v>
      </c>
    </row>
    <row r="4752" spans="1:5" x14ac:dyDescent="0.2">
      <c r="A4752" s="1" t="s">
        <v>5655</v>
      </c>
      <c r="B4752" s="1" t="s">
        <v>7644</v>
      </c>
      <c r="C4752" s="1" t="s">
        <v>890</v>
      </c>
      <c r="D4752" s="3">
        <v>8930</v>
      </c>
      <c r="E4752" t="s">
        <v>7722</v>
      </c>
    </row>
    <row r="4753" spans="1:5" x14ac:dyDescent="0.2">
      <c r="A4753" s="1" t="s">
        <v>5969</v>
      </c>
      <c r="B4753" s="1" t="s">
        <v>7644</v>
      </c>
      <c r="C4753" s="1" t="s">
        <v>4806</v>
      </c>
      <c r="D4753" s="3">
        <v>6020</v>
      </c>
      <c r="E4753" t="s">
        <v>7722</v>
      </c>
    </row>
    <row r="4754" spans="1:5" x14ac:dyDescent="0.2">
      <c r="A4754" s="1" t="s">
        <v>5853</v>
      </c>
      <c r="B4754" s="1" t="s">
        <v>7644</v>
      </c>
      <c r="C4754" s="1" t="s">
        <v>5193</v>
      </c>
      <c r="D4754" s="3">
        <v>24780</v>
      </c>
      <c r="E4754" t="s">
        <v>7722</v>
      </c>
    </row>
    <row r="4755" spans="1:5" x14ac:dyDescent="0.2">
      <c r="A4755" s="1" t="s">
        <v>6340</v>
      </c>
      <c r="B4755" s="1" t="s">
        <v>7644</v>
      </c>
      <c r="C4755" s="1" t="s">
        <v>950</v>
      </c>
      <c r="D4755" s="3">
        <v>54320</v>
      </c>
      <c r="E4755" t="s">
        <v>7722</v>
      </c>
    </row>
    <row r="4756" spans="1:5" x14ac:dyDescent="0.2">
      <c r="A4756" s="1" t="s">
        <v>6462</v>
      </c>
      <c r="B4756" s="1" t="s">
        <v>7644</v>
      </c>
      <c r="C4756" s="1" t="s">
        <v>964</v>
      </c>
      <c r="D4756" s="3">
        <v>54620</v>
      </c>
      <c r="E4756" t="s">
        <v>7722</v>
      </c>
    </row>
    <row r="4757" spans="1:5" x14ac:dyDescent="0.2">
      <c r="A4757" s="1" t="s">
        <v>6347</v>
      </c>
      <c r="B4757" s="1" t="s">
        <v>7644</v>
      </c>
      <c r="C4757" s="1" t="s">
        <v>6348</v>
      </c>
      <c r="D4757" s="3">
        <v>6060</v>
      </c>
      <c r="E4757" t="s">
        <v>7722</v>
      </c>
    </row>
    <row r="4758" spans="1:5" x14ac:dyDescent="0.2">
      <c r="A4758" s="1" t="s">
        <v>6052</v>
      </c>
      <c r="B4758" s="1" t="s">
        <v>7644</v>
      </c>
      <c r="C4758" s="1" t="s">
        <v>972</v>
      </c>
      <c r="D4758" s="3">
        <v>10900</v>
      </c>
      <c r="E4758" t="s">
        <v>7722</v>
      </c>
    </row>
    <row r="4759" spans="1:5" x14ac:dyDescent="0.2">
      <c r="A4759" s="1" t="s">
        <v>6015</v>
      </c>
      <c r="B4759" s="1" t="s">
        <v>7644</v>
      </c>
      <c r="C4759" s="1" t="s">
        <v>994</v>
      </c>
      <c r="D4759" s="3">
        <v>27300</v>
      </c>
      <c r="E4759" t="s">
        <v>7722</v>
      </c>
    </row>
    <row r="4760" spans="1:5" x14ac:dyDescent="0.2">
      <c r="A4760" s="1" t="s">
        <v>6529</v>
      </c>
      <c r="B4760" s="1" t="s">
        <v>7644</v>
      </c>
      <c r="C4760" s="1" t="s">
        <v>998</v>
      </c>
      <c r="D4760" s="3">
        <v>44820</v>
      </c>
      <c r="E4760" t="s">
        <v>7722</v>
      </c>
    </row>
    <row r="4761" spans="1:5" x14ac:dyDescent="0.2">
      <c r="A4761" s="1" t="s">
        <v>6613</v>
      </c>
      <c r="B4761" s="1" t="s">
        <v>7644</v>
      </c>
      <c r="C4761" s="1" t="s">
        <v>1020</v>
      </c>
      <c r="D4761" s="3">
        <v>37880</v>
      </c>
      <c r="E4761" t="s">
        <v>7722</v>
      </c>
    </row>
    <row r="4762" spans="1:5" x14ac:dyDescent="0.2">
      <c r="A4762" s="1" t="s">
        <v>6299</v>
      </c>
      <c r="B4762" s="1" t="s">
        <v>7644</v>
      </c>
      <c r="C4762" s="1" t="s">
        <v>1108</v>
      </c>
      <c r="D4762" s="3">
        <v>38140</v>
      </c>
      <c r="E4762" t="s">
        <v>7722</v>
      </c>
    </row>
    <row r="4763" spans="1:5" x14ac:dyDescent="0.2">
      <c r="A4763" s="1" t="s">
        <v>6479</v>
      </c>
      <c r="B4763" s="1" t="s">
        <v>7644</v>
      </c>
      <c r="C4763" s="1" t="s">
        <v>1146</v>
      </c>
      <c r="D4763" s="3">
        <v>32540</v>
      </c>
      <c r="E4763" t="s">
        <v>7722</v>
      </c>
    </row>
    <row r="4764" spans="1:5" x14ac:dyDescent="0.2">
      <c r="A4764" s="1" t="s">
        <v>5791</v>
      </c>
      <c r="B4764" s="1" t="s">
        <v>7644</v>
      </c>
      <c r="C4764" s="1" t="s">
        <v>3389</v>
      </c>
      <c r="D4764" s="3">
        <v>39500</v>
      </c>
      <c r="E4764" t="s">
        <v>7722</v>
      </c>
    </row>
    <row r="4765" spans="1:5" x14ac:dyDescent="0.2">
      <c r="A4765" s="1" t="s">
        <v>6580</v>
      </c>
      <c r="B4765" s="1" t="s">
        <v>7644</v>
      </c>
      <c r="C4765" s="1" t="s">
        <v>2447</v>
      </c>
      <c r="D4765" s="3">
        <v>16660</v>
      </c>
      <c r="E4765" t="s">
        <v>7722</v>
      </c>
    </row>
    <row r="4766" spans="1:5" x14ac:dyDescent="0.2">
      <c r="A4766" s="1" t="s">
        <v>6293</v>
      </c>
      <c r="B4766" s="1" t="s">
        <v>7644</v>
      </c>
      <c r="C4766" s="1" t="s">
        <v>3395</v>
      </c>
      <c r="D4766" s="3">
        <v>8970</v>
      </c>
      <c r="E4766" t="s">
        <v>7722</v>
      </c>
    </row>
    <row r="4767" spans="1:5" x14ac:dyDescent="0.2">
      <c r="A4767" s="1" t="s">
        <v>6032</v>
      </c>
      <c r="B4767" s="1" t="s">
        <v>7644</v>
      </c>
      <c r="C4767" s="1" t="s">
        <v>1196</v>
      </c>
      <c r="D4767" s="3">
        <v>14400</v>
      </c>
      <c r="E4767" t="s">
        <v>7722</v>
      </c>
    </row>
    <row r="4768" spans="1:5" x14ac:dyDescent="0.2">
      <c r="A4768" s="1" t="s">
        <v>5765</v>
      </c>
      <c r="B4768" s="1" t="s">
        <v>7644</v>
      </c>
      <c r="C4768" s="1" t="s">
        <v>5472</v>
      </c>
      <c r="D4768" s="3">
        <v>6000</v>
      </c>
      <c r="E4768" t="s">
        <v>7722</v>
      </c>
    </row>
    <row r="4769" spans="1:5" x14ac:dyDescent="0.2">
      <c r="A4769" s="1" t="s">
        <v>6008</v>
      </c>
      <c r="B4769" s="1" t="s">
        <v>7644</v>
      </c>
      <c r="C4769" s="1" t="s">
        <v>1212</v>
      </c>
      <c r="D4769" s="3">
        <v>25760</v>
      </c>
      <c r="E4769" t="s">
        <v>7722</v>
      </c>
    </row>
    <row r="4770" spans="1:5" x14ac:dyDescent="0.2">
      <c r="A4770" s="1" t="s">
        <v>6177</v>
      </c>
      <c r="B4770" s="1" t="s">
        <v>7644</v>
      </c>
      <c r="C4770" s="1" t="s">
        <v>1218</v>
      </c>
      <c r="D4770" s="3">
        <v>27700</v>
      </c>
      <c r="E4770" t="s">
        <v>7722</v>
      </c>
    </row>
    <row r="4771" spans="1:5" x14ac:dyDescent="0.2">
      <c r="A4771" s="1" t="s">
        <v>5745</v>
      </c>
      <c r="B4771" s="1" t="s">
        <v>7644</v>
      </c>
      <c r="C4771" s="1" t="s">
        <v>1254</v>
      </c>
      <c r="D4771" s="3">
        <v>11100</v>
      </c>
      <c r="E4771" t="s">
        <v>7722</v>
      </c>
    </row>
    <row r="4772" spans="1:5" x14ac:dyDescent="0.2">
      <c r="A4772" s="1" t="s">
        <v>6267</v>
      </c>
      <c r="B4772" s="1" t="s">
        <v>7644</v>
      </c>
      <c r="C4772" s="1" t="s">
        <v>1306</v>
      </c>
      <c r="D4772" s="3">
        <v>16760</v>
      </c>
      <c r="E4772" t="s">
        <v>7722</v>
      </c>
    </row>
    <row r="4773" spans="1:5" x14ac:dyDescent="0.2">
      <c r="A4773" s="1" t="s">
        <v>6509</v>
      </c>
      <c r="B4773" s="1" t="s">
        <v>7644</v>
      </c>
      <c r="C4773" s="1" t="s">
        <v>1318</v>
      </c>
      <c r="D4773" s="3">
        <v>70460</v>
      </c>
      <c r="E4773" t="s">
        <v>7722</v>
      </c>
    </row>
    <row r="4774" spans="1:5" x14ac:dyDescent="0.2">
      <c r="A4774" s="1" t="s">
        <v>6191</v>
      </c>
      <c r="B4774" s="1" t="s">
        <v>7644</v>
      </c>
      <c r="C4774" s="1" t="s">
        <v>1350</v>
      </c>
      <c r="D4774" s="3">
        <v>30060</v>
      </c>
      <c r="E4774" t="s">
        <v>7722</v>
      </c>
    </row>
    <row r="4775" spans="1:5" x14ac:dyDescent="0.2">
      <c r="A4775" s="1" t="s">
        <v>6090</v>
      </c>
      <c r="B4775" s="1" t="s">
        <v>7644</v>
      </c>
      <c r="C4775" s="1" t="s">
        <v>6091</v>
      </c>
      <c r="D4775" s="3">
        <v>5940</v>
      </c>
      <c r="E4775" t="s">
        <v>7722</v>
      </c>
    </row>
    <row r="4776" spans="1:5" x14ac:dyDescent="0.2">
      <c r="A4776" s="1" t="s">
        <v>6425</v>
      </c>
      <c r="B4776" s="1" t="s">
        <v>7644</v>
      </c>
      <c r="C4776" s="1" t="s">
        <v>4575</v>
      </c>
      <c r="D4776" s="3">
        <v>18040</v>
      </c>
      <c r="E4776" t="s">
        <v>7722</v>
      </c>
    </row>
    <row r="4777" spans="1:5" x14ac:dyDescent="0.2">
      <c r="A4777" s="1" t="s">
        <v>6131</v>
      </c>
      <c r="B4777" s="1" t="s">
        <v>7644</v>
      </c>
      <c r="C4777" s="1" t="s">
        <v>1414</v>
      </c>
      <c r="D4777" s="3">
        <v>16860</v>
      </c>
      <c r="E4777" t="s">
        <v>7722</v>
      </c>
    </row>
    <row r="4778" spans="1:5" x14ac:dyDescent="0.2">
      <c r="A4778" s="1" t="s">
        <v>6208</v>
      </c>
      <c r="B4778" s="1" t="s">
        <v>7644</v>
      </c>
      <c r="C4778" s="1" t="s">
        <v>1428</v>
      </c>
      <c r="D4778" s="3">
        <v>69700</v>
      </c>
      <c r="E4778" t="s">
        <v>7722</v>
      </c>
    </row>
    <row r="4779" spans="1:5" x14ac:dyDescent="0.2">
      <c r="A4779" s="1" t="s">
        <v>5894</v>
      </c>
      <c r="B4779" s="1" t="s">
        <v>7644</v>
      </c>
      <c r="C4779" s="1" t="s">
        <v>1438</v>
      </c>
      <c r="D4779" s="3">
        <v>16660</v>
      </c>
      <c r="E4779" t="s">
        <v>7722</v>
      </c>
    </row>
    <row r="4780" spans="1:5" x14ac:dyDescent="0.2">
      <c r="A4780" s="1" t="s">
        <v>5949</v>
      </c>
      <c r="B4780" s="1" t="s">
        <v>7644</v>
      </c>
      <c r="C4780" s="1" t="s">
        <v>1474</v>
      </c>
      <c r="D4780" s="3">
        <v>53740</v>
      </c>
      <c r="E4780" t="s">
        <v>7722</v>
      </c>
    </row>
    <row r="4781" spans="1:5" x14ac:dyDescent="0.2">
      <c r="A4781" s="1" t="s">
        <v>5838</v>
      </c>
      <c r="B4781" s="1" t="s">
        <v>7644</v>
      </c>
      <c r="C4781" s="1" t="s">
        <v>5839</v>
      </c>
      <c r="D4781" s="3">
        <v>5940</v>
      </c>
      <c r="E4781" t="s">
        <v>7722</v>
      </c>
    </row>
    <row r="4782" spans="1:5" x14ac:dyDescent="0.2">
      <c r="A4782" s="1" t="s">
        <v>5899</v>
      </c>
      <c r="B4782" s="1" t="s">
        <v>7644</v>
      </c>
      <c r="C4782" s="1" t="s">
        <v>4020</v>
      </c>
      <c r="D4782" s="3">
        <v>17800</v>
      </c>
      <c r="E4782" t="s">
        <v>7722</v>
      </c>
    </row>
    <row r="4783" spans="1:5" x14ac:dyDescent="0.2">
      <c r="A4783" s="1" t="s">
        <v>5965</v>
      </c>
      <c r="B4783" s="1" t="s">
        <v>7644</v>
      </c>
      <c r="C4783" s="1" t="s">
        <v>5019</v>
      </c>
      <c r="D4783" s="3">
        <v>215700</v>
      </c>
      <c r="E4783" t="s">
        <v>7722</v>
      </c>
    </row>
    <row r="4784" spans="1:5" x14ac:dyDescent="0.2">
      <c r="A4784" s="1" t="s">
        <v>6633</v>
      </c>
      <c r="B4784" s="1" t="s">
        <v>7644</v>
      </c>
      <c r="C4784" s="1" t="s">
        <v>1530</v>
      </c>
      <c r="D4784" s="3">
        <v>27540</v>
      </c>
      <c r="E4784" t="s">
        <v>7722</v>
      </c>
    </row>
    <row r="4785" spans="1:5" x14ac:dyDescent="0.2">
      <c r="A4785" s="1" t="s">
        <v>5691</v>
      </c>
      <c r="B4785" s="1" t="s">
        <v>7644</v>
      </c>
      <c r="C4785" s="1" t="s">
        <v>2621</v>
      </c>
      <c r="D4785" s="3">
        <v>6020</v>
      </c>
      <c r="E4785" t="s">
        <v>7722</v>
      </c>
    </row>
    <row r="4786" spans="1:5" x14ac:dyDescent="0.2">
      <c r="A4786" s="1" t="s">
        <v>5944</v>
      </c>
      <c r="B4786" s="1" t="s">
        <v>7644</v>
      </c>
      <c r="C4786" s="1" t="s">
        <v>5945</v>
      </c>
      <c r="D4786" s="3">
        <v>6040</v>
      </c>
      <c r="E4786" t="s">
        <v>7722</v>
      </c>
    </row>
    <row r="4787" spans="1:5" x14ac:dyDescent="0.2">
      <c r="A4787" s="1" t="s">
        <v>6049</v>
      </c>
      <c r="B4787" s="1" t="s">
        <v>7644</v>
      </c>
      <c r="C4787" s="1" t="s">
        <v>1599</v>
      </c>
      <c r="D4787" s="3">
        <v>84680</v>
      </c>
      <c r="E4787" t="s">
        <v>7722</v>
      </c>
    </row>
    <row r="4788" spans="1:5" x14ac:dyDescent="0.2">
      <c r="A4788" s="1" t="s">
        <v>6496</v>
      </c>
      <c r="B4788" s="1" t="s">
        <v>7644</v>
      </c>
      <c r="C4788" s="1" t="s">
        <v>1605</v>
      </c>
      <c r="D4788" s="3">
        <v>5000</v>
      </c>
      <c r="E4788" t="s">
        <v>7722</v>
      </c>
    </row>
    <row r="4789" spans="1:5" x14ac:dyDescent="0.2">
      <c r="A4789" s="1" t="s">
        <v>5983</v>
      </c>
      <c r="B4789" s="1" t="s">
        <v>7644</v>
      </c>
      <c r="C4789" s="1" t="s">
        <v>1633</v>
      </c>
      <c r="D4789" s="3">
        <v>29820</v>
      </c>
      <c r="E4789" t="s">
        <v>7722</v>
      </c>
    </row>
    <row r="4790" spans="1:5" x14ac:dyDescent="0.2">
      <c r="A4790" s="1" t="s">
        <v>6236</v>
      </c>
      <c r="B4790" s="1" t="s">
        <v>7644</v>
      </c>
      <c r="C4790" s="1" t="s">
        <v>3647</v>
      </c>
      <c r="D4790" s="3">
        <v>6180</v>
      </c>
      <c r="E4790" t="s">
        <v>7722</v>
      </c>
    </row>
    <row r="4791" spans="1:5" x14ac:dyDescent="0.2">
      <c r="A4791" s="1" t="s">
        <v>6126</v>
      </c>
      <c r="B4791" s="1" t="s">
        <v>7644</v>
      </c>
      <c r="C4791" s="1" t="s">
        <v>1661</v>
      </c>
      <c r="D4791" s="3">
        <v>53840</v>
      </c>
      <c r="E4791" t="s">
        <v>7722</v>
      </c>
    </row>
    <row r="4792" spans="1:5" x14ac:dyDescent="0.2">
      <c r="A4792" s="1" t="s">
        <v>6027</v>
      </c>
      <c r="B4792" s="1" t="s">
        <v>7644</v>
      </c>
      <c r="C4792" s="1" t="s">
        <v>1667</v>
      </c>
      <c r="D4792" s="3">
        <v>27580</v>
      </c>
      <c r="E4792" t="s">
        <v>7722</v>
      </c>
    </row>
    <row r="4793" spans="1:5" x14ac:dyDescent="0.2">
      <c r="A4793" s="1" t="s">
        <v>6350</v>
      </c>
      <c r="B4793" s="1" t="s">
        <v>7644</v>
      </c>
      <c r="C4793" s="1" t="s">
        <v>1689</v>
      </c>
      <c r="D4793" s="3">
        <v>148700</v>
      </c>
      <c r="E4793" t="s">
        <v>7722</v>
      </c>
    </row>
    <row r="4794" spans="1:5" x14ac:dyDescent="0.2">
      <c r="A4794" s="1" t="s">
        <v>6181</v>
      </c>
      <c r="B4794" s="1" t="s">
        <v>7644</v>
      </c>
      <c r="C4794" s="1" t="s">
        <v>2715</v>
      </c>
      <c r="D4794" s="3">
        <v>19970</v>
      </c>
      <c r="E4794" t="s">
        <v>7722</v>
      </c>
    </row>
    <row r="4795" spans="1:5" x14ac:dyDescent="0.2">
      <c r="A4795" s="1" t="s">
        <v>6296</v>
      </c>
      <c r="B4795" s="1" t="s">
        <v>7644</v>
      </c>
      <c r="C4795" s="1" t="s">
        <v>1731</v>
      </c>
      <c r="D4795" s="3">
        <v>16580</v>
      </c>
      <c r="E4795" t="s">
        <v>7722</v>
      </c>
    </row>
    <row r="4796" spans="1:5" x14ac:dyDescent="0.2">
      <c r="A4796" s="1" t="s">
        <v>5698</v>
      </c>
      <c r="B4796" s="1" t="s">
        <v>7644</v>
      </c>
      <c r="C4796" s="1" t="s">
        <v>1769</v>
      </c>
      <c r="D4796" s="3">
        <v>186180</v>
      </c>
      <c r="E4796" t="s">
        <v>7722</v>
      </c>
    </row>
    <row r="4797" spans="1:5" x14ac:dyDescent="0.2">
      <c r="A4797" s="1" t="s">
        <v>5724</v>
      </c>
      <c r="B4797" s="1" t="s">
        <v>7644</v>
      </c>
      <c r="C4797" s="1" t="s">
        <v>5137</v>
      </c>
      <c r="D4797" s="3">
        <v>16240</v>
      </c>
      <c r="E4797" t="s">
        <v>7722</v>
      </c>
    </row>
    <row r="4798" spans="1:5" x14ac:dyDescent="0.2">
      <c r="A4798" s="1" t="s">
        <v>6486</v>
      </c>
      <c r="B4798" s="1" t="s">
        <v>7644</v>
      </c>
      <c r="C4798" s="1" t="s">
        <v>22</v>
      </c>
      <c r="D4798" s="3">
        <v>19020</v>
      </c>
      <c r="E4798" t="s">
        <v>7829</v>
      </c>
    </row>
    <row r="4799" spans="1:5" x14ac:dyDescent="0.2">
      <c r="A4799" s="1" t="s">
        <v>5897</v>
      </c>
      <c r="B4799" s="1" t="s">
        <v>7644</v>
      </c>
      <c r="C4799" s="1" t="s">
        <v>42</v>
      </c>
      <c r="D4799" s="3">
        <v>16680</v>
      </c>
      <c r="E4799" t="s">
        <v>7829</v>
      </c>
    </row>
    <row r="4800" spans="1:5" x14ac:dyDescent="0.2">
      <c r="A4800" s="1" t="s">
        <v>6193</v>
      </c>
      <c r="B4800" s="1" t="s">
        <v>7644</v>
      </c>
      <c r="C4800" s="1" t="s">
        <v>144</v>
      </c>
      <c r="D4800" s="3">
        <v>9250</v>
      </c>
      <c r="E4800" t="s">
        <v>7829</v>
      </c>
    </row>
    <row r="4801" spans="1:5" x14ac:dyDescent="0.2">
      <c r="A4801" s="1" t="s">
        <v>5723</v>
      </c>
      <c r="B4801" s="1" t="s">
        <v>7644</v>
      </c>
      <c r="C4801" s="1" t="s">
        <v>146</v>
      </c>
      <c r="D4801" s="3">
        <v>339700</v>
      </c>
      <c r="E4801" t="s">
        <v>7829</v>
      </c>
    </row>
    <row r="4802" spans="1:5" x14ac:dyDescent="0.2">
      <c r="A4802" s="1" t="s">
        <v>5684</v>
      </c>
      <c r="B4802" s="1" t="s">
        <v>7644</v>
      </c>
      <c r="C4802" s="1" t="s">
        <v>3738</v>
      </c>
      <c r="D4802" s="3">
        <v>16800</v>
      </c>
      <c r="E4802" t="s">
        <v>7829</v>
      </c>
    </row>
    <row r="4803" spans="1:5" x14ac:dyDescent="0.2">
      <c r="A4803" s="1" t="s">
        <v>5777</v>
      </c>
      <c r="B4803" s="1" t="s">
        <v>7644</v>
      </c>
      <c r="C4803" s="1" t="s">
        <v>244</v>
      </c>
      <c r="D4803" s="3">
        <v>650520</v>
      </c>
      <c r="E4803" t="s">
        <v>7829</v>
      </c>
    </row>
    <row r="4804" spans="1:5" x14ac:dyDescent="0.2">
      <c r="A4804" s="1" t="s">
        <v>5921</v>
      </c>
      <c r="B4804" s="1" t="s">
        <v>7644</v>
      </c>
      <c r="C4804" s="1" t="s">
        <v>262</v>
      </c>
      <c r="D4804" s="3">
        <v>27600</v>
      </c>
      <c r="E4804" t="s">
        <v>7829</v>
      </c>
    </row>
    <row r="4805" spans="1:5" x14ac:dyDescent="0.2">
      <c r="A4805" s="1" t="s">
        <v>6092</v>
      </c>
      <c r="B4805" s="1" t="s">
        <v>7644</v>
      </c>
      <c r="C4805" s="1" t="s">
        <v>316</v>
      </c>
      <c r="D4805" s="3">
        <v>70760</v>
      </c>
      <c r="E4805" t="s">
        <v>7829</v>
      </c>
    </row>
    <row r="4806" spans="1:5" x14ac:dyDescent="0.2">
      <c r="A4806" s="1" t="s">
        <v>6163</v>
      </c>
      <c r="B4806" s="1" t="s">
        <v>7644</v>
      </c>
      <c r="C4806" s="1" t="s">
        <v>326</v>
      </c>
      <c r="D4806" s="3">
        <v>61470</v>
      </c>
      <c r="E4806" t="s">
        <v>7829</v>
      </c>
    </row>
    <row r="4807" spans="1:5" x14ac:dyDescent="0.2">
      <c r="A4807" s="1" t="s">
        <v>6065</v>
      </c>
      <c r="B4807" s="1" t="s">
        <v>7644</v>
      </c>
      <c r="C4807" s="1" t="s">
        <v>5341</v>
      </c>
      <c r="D4807" s="3">
        <v>31740</v>
      </c>
      <c r="E4807" t="s">
        <v>7829</v>
      </c>
    </row>
    <row r="4808" spans="1:5" x14ac:dyDescent="0.2">
      <c r="A4808" s="1" t="s">
        <v>6318</v>
      </c>
      <c r="B4808" s="1" t="s">
        <v>7644</v>
      </c>
      <c r="C4808" s="1" t="s">
        <v>424</v>
      </c>
      <c r="D4808" s="3">
        <v>15130</v>
      </c>
      <c r="E4808" t="s">
        <v>7829</v>
      </c>
    </row>
    <row r="4809" spans="1:5" x14ac:dyDescent="0.2">
      <c r="A4809" s="1" t="s">
        <v>6500</v>
      </c>
      <c r="B4809" s="1" t="s">
        <v>7644</v>
      </c>
      <c r="C4809" s="1" t="s">
        <v>436</v>
      </c>
      <c r="D4809" s="3">
        <v>139260</v>
      </c>
      <c r="E4809" t="s">
        <v>7829</v>
      </c>
    </row>
    <row r="4810" spans="1:5" x14ac:dyDescent="0.2">
      <c r="A4810" s="1" t="s">
        <v>6515</v>
      </c>
      <c r="B4810" s="1" t="s">
        <v>7644</v>
      </c>
      <c r="C4810" s="1" t="s">
        <v>444</v>
      </c>
      <c r="D4810" s="3">
        <v>286810</v>
      </c>
      <c r="E4810" t="s">
        <v>7829</v>
      </c>
    </row>
    <row r="4811" spans="1:5" x14ac:dyDescent="0.2">
      <c r="A4811" s="1" t="s">
        <v>5705</v>
      </c>
      <c r="B4811" s="1" t="s">
        <v>7644</v>
      </c>
      <c r="C4811" s="1" t="s">
        <v>4507</v>
      </c>
      <c r="D4811" s="3">
        <v>38800</v>
      </c>
      <c r="E4811" t="s">
        <v>7829</v>
      </c>
    </row>
    <row r="4812" spans="1:5" x14ac:dyDescent="0.2">
      <c r="A4812" s="1" t="s">
        <v>5876</v>
      </c>
      <c r="B4812" s="1" t="s">
        <v>7644</v>
      </c>
      <c r="C4812" s="1" t="s">
        <v>454</v>
      </c>
      <c r="D4812" s="3">
        <v>86780</v>
      </c>
      <c r="E4812" t="s">
        <v>7829</v>
      </c>
    </row>
    <row r="4813" spans="1:5" x14ac:dyDescent="0.2">
      <c r="A4813" s="1" t="s">
        <v>6631</v>
      </c>
      <c r="B4813" s="1" t="s">
        <v>7644</v>
      </c>
      <c r="C4813" s="1" t="s">
        <v>574</v>
      </c>
      <c r="D4813" s="3">
        <v>21130</v>
      </c>
      <c r="E4813" t="s">
        <v>7829</v>
      </c>
    </row>
    <row r="4814" spans="1:5" x14ac:dyDescent="0.2">
      <c r="A4814" s="1" t="s">
        <v>6320</v>
      </c>
      <c r="B4814" s="1" t="s">
        <v>7644</v>
      </c>
      <c r="C4814" s="1" t="s">
        <v>640</v>
      </c>
      <c r="D4814" s="3">
        <v>30660</v>
      </c>
      <c r="E4814" t="s">
        <v>7829</v>
      </c>
    </row>
    <row r="4815" spans="1:5" x14ac:dyDescent="0.2">
      <c r="A4815" s="1" t="s">
        <v>6154</v>
      </c>
      <c r="B4815" s="1" t="s">
        <v>7644</v>
      </c>
      <c r="C4815" s="1" t="s">
        <v>650</v>
      </c>
      <c r="D4815" s="3">
        <v>21620</v>
      </c>
      <c r="E4815" t="s">
        <v>7829</v>
      </c>
    </row>
    <row r="4816" spans="1:5" x14ac:dyDescent="0.2">
      <c r="A4816" s="1" t="s">
        <v>5903</v>
      </c>
      <c r="B4816" s="1" t="s">
        <v>7644</v>
      </c>
      <c r="C4816" s="1" t="s">
        <v>652</v>
      </c>
      <c r="D4816" s="3">
        <v>16580</v>
      </c>
      <c r="E4816" t="s">
        <v>7829</v>
      </c>
    </row>
    <row r="4817" spans="1:5" x14ac:dyDescent="0.2">
      <c r="A4817" s="1" t="s">
        <v>6167</v>
      </c>
      <c r="B4817" s="1" t="s">
        <v>7644</v>
      </c>
      <c r="C4817" s="1" t="s">
        <v>680</v>
      </c>
      <c r="D4817" s="3">
        <v>29760</v>
      </c>
      <c r="E4817" t="s">
        <v>7829</v>
      </c>
    </row>
    <row r="4818" spans="1:5" x14ac:dyDescent="0.2">
      <c r="A4818" s="1" t="s">
        <v>6145</v>
      </c>
      <c r="B4818" s="1" t="s">
        <v>7644</v>
      </c>
      <c r="C4818" s="1" t="s">
        <v>728</v>
      </c>
      <c r="D4818" s="3">
        <v>69460</v>
      </c>
      <c r="E4818" t="s">
        <v>7829</v>
      </c>
    </row>
    <row r="4819" spans="1:5" x14ac:dyDescent="0.2">
      <c r="A4819" s="1" t="s">
        <v>6642</v>
      </c>
      <c r="B4819" s="1" t="s">
        <v>7644</v>
      </c>
      <c r="C4819" s="1" t="s">
        <v>730</v>
      </c>
      <c r="D4819" s="3">
        <v>148020</v>
      </c>
      <c r="E4819" t="s">
        <v>7829</v>
      </c>
    </row>
    <row r="4820" spans="1:5" x14ac:dyDescent="0.2">
      <c r="A4820" s="1" t="s">
        <v>6330</v>
      </c>
      <c r="B4820" s="1" t="s">
        <v>7644</v>
      </c>
      <c r="C4820" s="1" t="s">
        <v>762</v>
      </c>
      <c r="D4820" s="3">
        <v>27420</v>
      </c>
      <c r="E4820" t="s">
        <v>7829</v>
      </c>
    </row>
    <row r="4821" spans="1:5" x14ac:dyDescent="0.2">
      <c r="A4821" s="1" t="s">
        <v>6511</v>
      </c>
      <c r="B4821" s="1" t="s">
        <v>7644</v>
      </c>
      <c r="C4821" s="1" t="s">
        <v>924</v>
      </c>
      <c r="D4821" s="3">
        <v>16680</v>
      </c>
      <c r="E4821" t="s">
        <v>7829</v>
      </c>
    </row>
    <row r="4822" spans="1:5" x14ac:dyDescent="0.2">
      <c r="A4822" s="1" t="s">
        <v>5706</v>
      </c>
      <c r="B4822" s="1" t="s">
        <v>7644</v>
      </c>
      <c r="C4822" s="1" t="s">
        <v>956</v>
      </c>
      <c r="D4822" s="3">
        <v>885870</v>
      </c>
      <c r="E4822" t="s">
        <v>7829</v>
      </c>
    </row>
    <row r="4823" spans="1:5" x14ac:dyDescent="0.2">
      <c r="A4823" s="1" t="s">
        <v>5887</v>
      </c>
      <c r="B4823" s="1" t="s">
        <v>7644</v>
      </c>
      <c r="C4823" s="1" t="s">
        <v>966</v>
      </c>
      <c r="D4823" s="3">
        <v>16560</v>
      </c>
      <c r="E4823" t="s">
        <v>7829</v>
      </c>
    </row>
    <row r="4824" spans="1:5" x14ac:dyDescent="0.2">
      <c r="A4824" s="1" t="s">
        <v>6467</v>
      </c>
      <c r="B4824" s="1" t="s">
        <v>7644</v>
      </c>
      <c r="C4824" s="1" t="s">
        <v>6468</v>
      </c>
      <c r="D4824" s="3">
        <v>16200</v>
      </c>
      <c r="E4824" t="s">
        <v>7829</v>
      </c>
    </row>
    <row r="4825" spans="1:5" x14ac:dyDescent="0.2">
      <c r="A4825" s="1" t="s">
        <v>5678</v>
      </c>
      <c r="B4825" s="1" t="s">
        <v>7644</v>
      </c>
      <c r="C4825" s="1" t="s">
        <v>1158</v>
      </c>
      <c r="D4825" s="3">
        <v>296040</v>
      </c>
      <c r="E4825" s="1" t="s">
        <v>7829</v>
      </c>
    </row>
    <row r="4826" spans="1:5" x14ac:dyDescent="0.2">
      <c r="A4826" s="1" t="s">
        <v>6245</v>
      </c>
      <c r="B4826" s="1" t="s">
        <v>7644</v>
      </c>
      <c r="C4826" s="1" t="s">
        <v>4951</v>
      </c>
      <c r="D4826" s="3">
        <v>91560</v>
      </c>
      <c r="E4826" t="s">
        <v>7829</v>
      </c>
    </row>
    <row r="4827" spans="1:5" x14ac:dyDescent="0.2">
      <c r="A4827" s="1" t="s">
        <v>6082</v>
      </c>
      <c r="B4827" s="1" t="s">
        <v>7644</v>
      </c>
      <c r="C4827" s="1" t="s">
        <v>1354</v>
      </c>
      <c r="D4827" s="3">
        <v>481280</v>
      </c>
      <c r="E4827" t="s">
        <v>7829</v>
      </c>
    </row>
    <row r="4828" spans="1:5" x14ac:dyDescent="0.2">
      <c r="A4828" s="1" t="s">
        <v>6383</v>
      </c>
      <c r="B4828" s="1" t="s">
        <v>7644</v>
      </c>
      <c r="C4828" s="1" t="s">
        <v>2540</v>
      </c>
      <c r="D4828" s="3">
        <v>16680</v>
      </c>
      <c r="E4828" t="s">
        <v>7829</v>
      </c>
    </row>
    <row r="4829" spans="1:5" x14ac:dyDescent="0.2">
      <c r="A4829" s="1" t="s">
        <v>6164</v>
      </c>
      <c r="B4829" s="1" t="s">
        <v>7644</v>
      </c>
      <c r="C4829" s="1" t="s">
        <v>5088</v>
      </c>
      <c r="D4829" s="3">
        <v>27720</v>
      </c>
      <c r="E4829" t="s">
        <v>7829</v>
      </c>
    </row>
    <row r="4830" spans="1:5" x14ac:dyDescent="0.2">
      <c r="A4830" s="1" t="s">
        <v>6089</v>
      </c>
      <c r="B4830" s="1" t="s">
        <v>7644</v>
      </c>
      <c r="C4830" s="1" t="s">
        <v>1418</v>
      </c>
      <c r="D4830" s="3">
        <v>38140</v>
      </c>
      <c r="E4830" t="s">
        <v>7829</v>
      </c>
    </row>
    <row r="4831" spans="1:5" x14ac:dyDescent="0.2">
      <c r="A4831" s="1" t="s">
        <v>6020</v>
      </c>
      <c r="B4831" s="1" t="s">
        <v>7644</v>
      </c>
      <c r="C4831" s="1" t="s">
        <v>6021</v>
      </c>
      <c r="D4831" s="3">
        <v>18100</v>
      </c>
      <c r="E4831" t="s">
        <v>7829</v>
      </c>
    </row>
    <row r="4832" spans="1:5" x14ac:dyDescent="0.2">
      <c r="A4832" s="1" t="s">
        <v>5679</v>
      </c>
      <c r="B4832" s="1" t="s">
        <v>7644</v>
      </c>
      <c r="C4832" s="1" t="s">
        <v>3633</v>
      </c>
      <c r="D4832" s="3">
        <v>21740</v>
      </c>
      <c r="E4832" t="s">
        <v>7829</v>
      </c>
    </row>
    <row r="4833" spans="1:5" x14ac:dyDescent="0.2">
      <c r="A4833" s="1" t="s">
        <v>6416</v>
      </c>
      <c r="B4833" s="1" t="s">
        <v>7644</v>
      </c>
      <c r="C4833" s="1" t="s">
        <v>1703</v>
      </c>
      <c r="D4833" s="3">
        <v>38500</v>
      </c>
      <c r="E4833" t="s">
        <v>7829</v>
      </c>
    </row>
    <row r="4834" spans="1:5" x14ac:dyDescent="0.2">
      <c r="A4834" s="1" t="s">
        <v>5774</v>
      </c>
      <c r="B4834" s="1" t="s">
        <v>7644</v>
      </c>
      <c r="C4834" s="1" t="s">
        <v>1763</v>
      </c>
      <c r="D4834" s="3">
        <v>108480</v>
      </c>
      <c r="E4834" t="s">
        <v>7829</v>
      </c>
    </row>
    <row r="4835" spans="1:5" x14ac:dyDescent="0.2">
      <c r="A4835" s="1" t="s">
        <v>6182</v>
      </c>
      <c r="B4835" s="1" t="s">
        <v>7644</v>
      </c>
      <c r="C4835" s="1" t="s">
        <v>10</v>
      </c>
      <c r="D4835" s="3">
        <v>16700</v>
      </c>
      <c r="E4835" t="s">
        <v>7690</v>
      </c>
    </row>
    <row r="4836" spans="1:5" x14ac:dyDescent="0.2">
      <c r="A4836" s="1" t="s">
        <v>6415</v>
      </c>
      <c r="B4836" s="1" t="s">
        <v>7644</v>
      </c>
      <c r="C4836" s="1" t="s">
        <v>12</v>
      </c>
      <c r="D4836" s="3">
        <v>152540</v>
      </c>
      <c r="E4836" t="s">
        <v>7690</v>
      </c>
    </row>
    <row r="4837" spans="1:5" x14ac:dyDescent="0.2">
      <c r="A4837" s="1" t="s">
        <v>6639</v>
      </c>
      <c r="B4837" s="1" t="s">
        <v>7644</v>
      </c>
      <c r="C4837" s="1" t="s">
        <v>38</v>
      </c>
      <c r="D4837" s="3">
        <v>7000</v>
      </c>
      <c r="E4837" t="s">
        <v>7690</v>
      </c>
    </row>
    <row r="4838" spans="1:5" x14ac:dyDescent="0.2">
      <c r="A4838" s="1" t="s">
        <v>6024</v>
      </c>
      <c r="B4838" s="1" t="s">
        <v>7644</v>
      </c>
      <c r="C4838" s="1" t="s">
        <v>2805</v>
      </c>
      <c r="D4838" s="3">
        <v>6160</v>
      </c>
      <c r="E4838" t="s">
        <v>7690</v>
      </c>
    </row>
    <row r="4839" spans="1:5" x14ac:dyDescent="0.2">
      <c r="A4839" s="1" t="s">
        <v>6547</v>
      </c>
      <c r="B4839" s="1" t="s">
        <v>7644</v>
      </c>
      <c r="C4839" s="1" t="s">
        <v>100</v>
      </c>
      <c r="D4839" s="3">
        <v>106150</v>
      </c>
      <c r="E4839" t="s">
        <v>7690</v>
      </c>
    </row>
    <row r="4840" spans="1:5" x14ac:dyDescent="0.2">
      <c r="A4840" s="1" t="s">
        <v>5859</v>
      </c>
      <c r="B4840" s="1" t="s">
        <v>7644</v>
      </c>
      <c r="C4840" s="1" t="s">
        <v>1844</v>
      </c>
      <c r="D4840" s="3">
        <v>5960</v>
      </c>
      <c r="E4840" t="s">
        <v>7690</v>
      </c>
    </row>
    <row r="4841" spans="1:5" x14ac:dyDescent="0.2">
      <c r="A4841" s="1" t="s">
        <v>5782</v>
      </c>
      <c r="B4841" s="1" t="s">
        <v>7644</v>
      </c>
      <c r="C4841" s="1" t="s">
        <v>2821</v>
      </c>
      <c r="D4841" s="3">
        <v>70580</v>
      </c>
      <c r="E4841" t="s">
        <v>7690</v>
      </c>
    </row>
    <row r="4842" spans="1:5" x14ac:dyDescent="0.2">
      <c r="A4842" s="1" t="s">
        <v>6557</v>
      </c>
      <c r="B4842" s="1" t="s">
        <v>7644</v>
      </c>
      <c r="C4842" s="1" t="s">
        <v>136</v>
      </c>
      <c r="D4842" s="3">
        <v>54560</v>
      </c>
      <c r="E4842" t="s">
        <v>7690</v>
      </c>
    </row>
    <row r="4843" spans="1:5" x14ac:dyDescent="0.2">
      <c r="A4843" s="1" t="s">
        <v>6458</v>
      </c>
      <c r="B4843" s="1" t="s">
        <v>7644</v>
      </c>
      <c r="C4843" s="1" t="s">
        <v>1864</v>
      </c>
      <c r="D4843" s="3">
        <v>8950</v>
      </c>
      <c r="E4843" t="s">
        <v>7690</v>
      </c>
    </row>
    <row r="4844" spans="1:5" x14ac:dyDescent="0.2">
      <c r="A4844" s="1" t="s">
        <v>6501</v>
      </c>
      <c r="B4844" s="1" t="s">
        <v>7644</v>
      </c>
      <c r="C4844" s="1" t="s">
        <v>150</v>
      </c>
      <c r="D4844" s="3">
        <v>15410</v>
      </c>
      <c r="E4844" t="s">
        <v>7690</v>
      </c>
    </row>
    <row r="4845" spans="1:5" x14ac:dyDescent="0.2">
      <c r="A4845" s="1" t="s">
        <v>6066</v>
      </c>
      <c r="B4845" s="1" t="s">
        <v>7644</v>
      </c>
      <c r="C4845" s="1" t="s">
        <v>172</v>
      </c>
      <c r="D4845" s="3">
        <v>6000</v>
      </c>
      <c r="E4845" t="s">
        <v>7690</v>
      </c>
    </row>
    <row r="4846" spans="1:5" x14ac:dyDescent="0.2">
      <c r="A4846" s="1" t="s">
        <v>6047</v>
      </c>
      <c r="B4846" s="1" t="s">
        <v>7644</v>
      </c>
      <c r="C4846" s="1" t="s">
        <v>190</v>
      </c>
      <c r="D4846" s="3">
        <v>54520</v>
      </c>
      <c r="E4846" t="s">
        <v>7690</v>
      </c>
    </row>
    <row r="4847" spans="1:5" x14ac:dyDescent="0.2">
      <c r="A4847" s="1" t="s">
        <v>5694</v>
      </c>
      <c r="B4847" s="1" t="s">
        <v>7644</v>
      </c>
      <c r="C4847" s="1" t="s">
        <v>212</v>
      </c>
      <c r="D4847" s="3">
        <v>16800</v>
      </c>
      <c r="E4847" t="s">
        <v>7690</v>
      </c>
    </row>
    <row r="4848" spans="1:5" x14ac:dyDescent="0.2">
      <c r="A4848" s="1" t="s">
        <v>6404</v>
      </c>
      <c r="B4848" s="1" t="s">
        <v>7644</v>
      </c>
      <c r="C4848" s="1" t="s">
        <v>224</v>
      </c>
      <c r="D4848" s="3">
        <v>27240</v>
      </c>
      <c r="E4848" t="s">
        <v>7690</v>
      </c>
    </row>
    <row r="4849" spans="1:5" x14ac:dyDescent="0.2">
      <c r="A4849" s="1" t="s">
        <v>6265</v>
      </c>
      <c r="B4849" s="1" t="s">
        <v>7644</v>
      </c>
      <c r="C4849" s="1" t="s">
        <v>228</v>
      </c>
      <c r="D4849" s="3">
        <v>16540</v>
      </c>
      <c r="E4849" t="s">
        <v>7690</v>
      </c>
    </row>
    <row r="4850" spans="1:5" x14ac:dyDescent="0.2">
      <c r="A4850" s="1" t="s">
        <v>6602</v>
      </c>
      <c r="B4850" s="1" t="s">
        <v>7644</v>
      </c>
      <c r="C4850" s="1" t="s">
        <v>240</v>
      </c>
      <c r="D4850" s="3">
        <v>231300</v>
      </c>
      <c r="E4850" t="s">
        <v>7690</v>
      </c>
    </row>
    <row r="4851" spans="1:5" x14ac:dyDescent="0.2">
      <c r="A4851" s="1" t="s">
        <v>6506</v>
      </c>
      <c r="B4851" s="1" t="s">
        <v>7644</v>
      </c>
      <c r="C4851" s="1" t="s">
        <v>248</v>
      </c>
      <c r="D4851" s="3">
        <v>38360</v>
      </c>
      <c r="E4851" t="s">
        <v>7690</v>
      </c>
    </row>
    <row r="4852" spans="1:5" x14ac:dyDescent="0.2">
      <c r="A4852" s="1" t="s">
        <v>6414</v>
      </c>
      <c r="B4852" s="1" t="s">
        <v>7644</v>
      </c>
      <c r="C4852" s="1" t="s">
        <v>256</v>
      </c>
      <c r="D4852" s="3">
        <v>764880</v>
      </c>
      <c r="E4852" t="s">
        <v>7690</v>
      </c>
    </row>
    <row r="4853" spans="1:5" x14ac:dyDescent="0.2">
      <c r="A4853" s="1" t="s">
        <v>6178</v>
      </c>
      <c r="B4853" s="1" t="s">
        <v>7644</v>
      </c>
      <c r="C4853" s="1" t="s">
        <v>258</v>
      </c>
      <c r="D4853" s="3">
        <v>54280</v>
      </c>
      <c r="E4853" t="s">
        <v>7690</v>
      </c>
    </row>
    <row r="4854" spans="1:5" x14ac:dyDescent="0.2">
      <c r="A4854" s="1" t="s">
        <v>5734</v>
      </c>
      <c r="B4854" s="1" t="s">
        <v>7644</v>
      </c>
      <c r="C4854" s="1" t="s">
        <v>5735</v>
      </c>
      <c r="D4854" s="3">
        <v>16460</v>
      </c>
      <c r="E4854" t="s">
        <v>7690</v>
      </c>
    </row>
    <row r="4855" spans="1:5" x14ac:dyDescent="0.2">
      <c r="A4855" s="1" t="s">
        <v>6216</v>
      </c>
      <c r="B4855" s="1" t="s">
        <v>7644</v>
      </c>
      <c r="C4855" s="1" t="s">
        <v>284</v>
      </c>
      <c r="D4855" s="3">
        <v>21250</v>
      </c>
      <c r="E4855" t="s">
        <v>7690</v>
      </c>
    </row>
    <row r="4856" spans="1:5" x14ac:dyDescent="0.2">
      <c r="A4856" s="1" t="s">
        <v>6295</v>
      </c>
      <c r="B4856" s="1" t="s">
        <v>7644</v>
      </c>
      <c r="C4856" s="1" t="s">
        <v>5581</v>
      </c>
      <c r="D4856" s="3">
        <v>16620</v>
      </c>
      <c r="E4856" t="s">
        <v>7690</v>
      </c>
    </row>
    <row r="4857" spans="1:5" x14ac:dyDescent="0.2">
      <c r="A4857" s="1" t="s">
        <v>6336</v>
      </c>
      <c r="B4857" s="1" t="s">
        <v>7644</v>
      </c>
      <c r="C4857" s="1" t="s">
        <v>320</v>
      </c>
      <c r="D4857" s="3">
        <v>24160</v>
      </c>
      <c r="E4857" t="s">
        <v>7690</v>
      </c>
    </row>
    <row r="4858" spans="1:5" x14ac:dyDescent="0.2">
      <c r="A4858" s="1" t="s">
        <v>5703</v>
      </c>
      <c r="B4858" s="1" t="s">
        <v>7644</v>
      </c>
      <c r="C4858" s="1" t="s">
        <v>330</v>
      </c>
      <c r="D4858" s="3">
        <v>96990</v>
      </c>
      <c r="E4858" t="s">
        <v>7690</v>
      </c>
    </row>
    <row r="4859" spans="1:5" x14ac:dyDescent="0.2">
      <c r="A4859" s="1" t="s">
        <v>5804</v>
      </c>
      <c r="B4859" s="1" t="s">
        <v>7644</v>
      </c>
      <c r="C4859" s="1" t="s">
        <v>5074</v>
      </c>
      <c r="D4859" s="3">
        <v>17160</v>
      </c>
      <c r="E4859" t="s">
        <v>7690</v>
      </c>
    </row>
    <row r="4860" spans="1:5" x14ac:dyDescent="0.2">
      <c r="A4860" s="1" t="s">
        <v>5895</v>
      </c>
      <c r="B4860" s="1" t="s">
        <v>7644</v>
      </c>
      <c r="C4860" s="1" t="s">
        <v>350</v>
      </c>
      <c r="D4860" s="3">
        <v>16800</v>
      </c>
      <c r="E4860" t="s">
        <v>7690</v>
      </c>
    </row>
    <row r="4861" spans="1:5" x14ac:dyDescent="0.2">
      <c r="A4861" s="1" t="s">
        <v>5760</v>
      </c>
      <c r="B4861" s="1" t="s">
        <v>7644</v>
      </c>
      <c r="C4861" s="1" t="s">
        <v>374</v>
      </c>
      <c r="D4861" s="3">
        <v>27580</v>
      </c>
      <c r="E4861" t="s">
        <v>7690</v>
      </c>
    </row>
    <row r="4862" spans="1:5" x14ac:dyDescent="0.2">
      <c r="A4862" s="1" t="s">
        <v>5972</v>
      </c>
      <c r="B4862" s="1" t="s">
        <v>7644</v>
      </c>
      <c r="C4862" s="1" t="s">
        <v>384</v>
      </c>
      <c r="D4862" s="3">
        <v>135380</v>
      </c>
      <c r="E4862" t="s">
        <v>7690</v>
      </c>
    </row>
    <row r="4863" spans="1:5" x14ac:dyDescent="0.2">
      <c r="A4863" s="1" t="s">
        <v>5665</v>
      </c>
      <c r="B4863" s="1" t="s">
        <v>7644</v>
      </c>
      <c r="C4863" s="1" t="s">
        <v>404</v>
      </c>
      <c r="D4863" s="3">
        <v>62280</v>
      </c>
      <c r="E4863" t="s">
        <v>7690</v>
      </c>
    </row>
    <row r="4864" spans="1:5" x14ac:dyDescent="0.2">
      <c r="A4864" s="1" t="s">
        <v>5817</v>
      </c>
      <c r="B4864" s="1" t="s">
        <v>7644</v>
      </c>
      <c r="C4864" s="1" t="s">
        <v>4244</v>
      </c>
      <c r="D4864" s="3">
        <v>6040</v>
      </c>
      <c r="E4864" t="s">
        <v>7690</v>
      </c>
    </row>
    <row r="4865" spans="1:5" x14ac:dyDescent="0.2">
      <c r="A4865" s="1" t="s">
        <v>5836</v>
      </c>
      <c r="B4865" s="1" t="s">
        <v>7644</v>
      </c>
      <c r="C4865" s="1" t="s">
        <v>602</v>
      </c>
      <c r="D4865" s="3">
        <v>108900</v>
      </c>
      <c r="E4865" t="s">
        <v>7690</v>
      </c>
    </row>
    <row r="4866" spans="1:5" x14ac:dyDescent="0.2">
      <c r="A4866" s="1" t="s">
        <v>5909</v>
      </c>
      <c r="B4866" s="1" t="s">
        <v>7644</v>
      </c>
      <c r="C4866" s="1" t="s">
        <v>610</v>
      </c>
      <c r="D4866" s="3">
        <v>8460</v>
      </c>
      <c r="E4866" t="s">
        <v>7690</v>
      </c>
    </row>
    <row r="4867" spans="1:5" x14ac:dyDescent="0.2">
      <c r="A4867" s="1" t="s">
        <v>6432</v>
      </c>
      <c r="B4867" s="1" t="s">
        <v>7644</v>
      </c>
      <c r="C4867" s="1" t="s">
        <v>630</v>
      </c>
      <c r="D4867" s="3">
        <v>41680</v>
      </c>
      <c r="E4867" t="s">
        <v>7690</v>
      </c>
    </row>
    <row r="4868" spans="1:5" x14ac:dyDescent="0.2">
      <c r="A4868" s="1" t="s">
        <v>6367</v>
      </c>
      <c r="B4868" s="1" t="s">
        <v>7644</v>
      </c>
      <c r="C4868" s="1" t="s">
        <v>710</v>
      </c>
      <c r="D4868" s="3">
        <v>16740</v>
      </c>
      <c r="E4868" t="s">
        <v>7690</v>
      </c>
    </row>
    <row r="4869" spans="1:5" x14ac:dyDescent="0.2">
      <c r="A4869" s="1" t="s">
        <v>5759</v>
      </c>
      <c r="B4869" s="1" t="s">
        <v>7644</v>
      </c>
      <c r="C4869" s="1" t="s">
        <v>760</v>
      </c>
      <c r="D4869" s="3">
        <v>108300</v>
      </c>
      <c r="E4869" t="s">
        <v>7690</v>
      </c>
    </row>
    <row r="4870" spans="1:5" x14ac:dyDescent="0.2">
      <c r="A4870" s="1" t="s">
        <v>5840</v>
      </c>
      <c r="B4870" s="1" t="s">
        <v>7644</v>
      </c>
      <c r="C4870" s="1" t="s">
        <v>768</v>
      </c>
      <c r="D4870" s="3">
        <v>16960</v>
      </c>
      <c r="E4870" t="s">
        <v>7690</v>
      </c>
    </row>
    <row r="4871" spans="1:5" x14ac:dyDescent="0.2">
      <c r="A4871" s="1" t="s">
        <v>6010</v>
      </c>
      <c r="B4871" s="1" t="s">
        <v>7644</v>
      </c>
      <c r="C4871" s="1" t="s">
        <v>790</v>
      </c>
      <c r="D4871" s="3">
        <v>11960</v>
      </c>
      <c r="E4871" t="s">
        <v>7690</v>
      </c>
    </row>
    <row r="4872" spans="1:5" x14ac:dyDescent="0.2">
      <c r="A4872" s="1" t="s">
        <v>5855</v>
      </c>
      <c r="B4872" s="1" t="s">
        <v>7644</v>
      </c>
      <c r="C4872" s="1" t="s">
        <v>4392</v>
      </c>
      <c r="D4872" s="3">
        <v>9230</v>
      </c>
      <c r="E4872" t="s">
        <v>7690</v>
      </c>
    </row>
    <row r="4873" spans="1:5" x14ac:dyDescent="0.2">
      <c r="A4873" s="1" t="s">
        <v>6043</v>
      </c>
      <c r="B4873" s="1" t="s">
        <v>7644</v>
      </c>
      <c r="C4873" s="1" t="s">
        <v>884</v>
      </c>
      <c r="D4873" s="3">
        <v>70920</v>
      </c>
      <c r="E4873" t="s">
        <v>7690</v>
      </c>
    </row>
    <row r="4874" spans="1:5" x14ac:dyDescent="0.2">
      <c r="A4874" s="1" t="s">
        <v>6162</v>
      </c>
      <c r="B4874" s="1" t="s">
        <v>7644</v>
      </c>
      <c r="C4874" s="1" t="s">
        <v>886</v>
      </c>
      <c r="D4874" s="3">
        <v>40380</v>
      </c>
      <c r="E4874" t="s">
        <v>7690</v>
      </c>
    </row>
    <row r="4875" spans="1:5" x14ac:dyDescent="0.2">
      <c r="A4875" s="1" t="s">
        <v>6444</v>
      </c>
      <c r="B4875" s="1" t="s">
        <v>7644</v>
      </c>
      <c r="C4875" s="1" t="s">
        <v>900</v>
      </c>
      <c r="D4875" s="3">
        <v>9050</v>
      </c>
      <c r="E4875" t="s">
        <v>7690</v>
      </c>
    </row>
    <row r="4876" spans="1:5" x14ac:dyDescent="0.2">
      <c r="A4876" s="1" t="s">
        <v>6166</v>
      </c>
      <c r="B4876" s="1" t="s">
        <v>7644</v>
      </c>
      <c r="C4876" s="1" t="s">
        <v>904</v>
      </c>
      <c r="D4876" s="3">
        <v>27240</v>
      </c>
      <c r="E4876" t="s">
        <v>7690</v>
      </c>
    </row>
    <row r="4877" spans="1:5" x14ac:dyDescent="0.2">
      <c r="A4877" s="1" t="s">
        <v>5721</v>
      </c>
      <c r="B4877" s="1" t="s">
        <v>7644</v>
      </c>
      <c r="C4877" s="1" t="s">
        <v>912</v>
      </c>
      <c r="D4877" s="3">
        <v>5900</v>
      </c>
      <c r="E4877" t="s">
        <v>7690</v>
      </c>
    </row>
    <row r="4878" spans="1:5" x14ac:dyDescent="0.2">
      <c r="A4878" s="1" t="s">
        <v>6372</v>
      </c>
      <c r="B4878" s="1" t="s">
        <v>7644</v>
      </c>
      <c r="C4878" s="1" t="s">
        <v>930</v>
      </c>
      <c r="D4878" s="3">
        <v>147000</v>
      </c>
      <c r="E4878" t="s">
        <v>7690</v>
      </c>
    </row>
    <row r="4879" spans="1:5" x14ac:dyDescent="0.2">
      <c r="A4879" s="1" t="s">
        <v>6025</v>
      </c>
      <c r="B4879" s="1" t="s">
        <v>7644</v>
      </c>
      <c r="C4879" s="1" t="s">
        <v>932</v>
      </c>
      <c r="D4879" s="3">
        <v>14130</v>
      </c>
      <c r="E4879" t="s">
        <v>7690</v>
      </c>
    </row>
    <row r="4880" spans="1:5" x14ac:dyDescent="0.2">
      <c r="A4880" s="1" t="s">
        <v>6370</v>
      </c>
      <c r="B4880" s="1" t="s">
        <v>7644</v>
      </c>
      <c r="C4880" s="1" t="s">
        <v>3254</v>
      </c>
      <c r="D4880" s="3">
        <v>6120</v>
      </c>
      <c r="E4880" t="s">
        <v>7690</v>
      </c>
    </row>
    <row r="4881" spans="1:5" x14ac:dyDescent="0.2">
      <c r="A4881" s="1" t="s">
        <v>6231</v>
      </c>
      <c r="B4881" s="1" t="s">
        <v>7644</v>
      </c>
      <c r="C4881" s="1" t="s">
        <v>992</v>
      </c>
      <c r="D4881" s="3">
        <v>14720</v>
      </c>
      <c r="E4881" t="s">
        <v>7690</v>
      </c>
    </row>
    <row r="4882" spans="1:5" x14ac:dyDescent="0.2">
      <c r="A4882" s="1" t="s">
        <v>6533</v>
      </c>
      <c r="B4882" s="1" t="s">
        <v>7644</v>
      </c>
      <c r="C4882" s="1" t="s">
        <v>3284</v>
      </c>
      <c r="D4882" s="3">
        <v>11980</v>
      </c>
      <c r="E4882" t="s">
        <v>7690</v>
      </c>
    </row>
    <row r="4883" spans="1:5" x14ac:dyDescent="0.2">
      <c r="A4883" s="1" t="s">
        <v>6522</v>
      </c>
      <c r="B4883" s="1" t="s">
        <v>7644</v>
      </c>
      <c r="C4883" s="1" t="s">
        <v>1032</v>
      </c>
      <c r="D4883" s="3">
        <v>178820</v>
      </c>
      <c r="E4883" t="s">
        <v>7690</v>
      </c>
    </row>
    <row r="4884" spans="1:5" x14ac:dyDescent="0.2">
      <c r="A4884" s="1" t="s">
        <v>6031</v>
      </c>
      <c r="B4884" s="1" t="s">
        <v>7644</v>
      </c>
      <c r="C4884" s="1" t="s">
        <v>1048</v>
      </c>
      <c r="D4884" s="3">
        <v>9190</v>
      </c>
      <c r="E4884" t="s">
        <v>7690</v>
      </c>
    </row>
    <row r="4885" spans="1:5" x14ac:dyDescent="0.2">
      <c r="A4885" s="1" t="s">
        <v>6046</v>
      </c>
      <c r="B4885" s="1" t="s">
        <v>7644</v>
      </c>
      <c r="C4885" s="1" t="s">
        <v>1122</v>
      </c>
      <c r="D4885" s="3">
        <v>22700</v>
      </c>
      <c r="E4885" t="s">
        <v>7690</v>
      </c>
    </row>
    <row r="4886" spans="1:5" x14ac:dyDescent="0.2">
      <c r="A4886" s="1" t="s">
        <v>6510</v>
      </c>
      <c r="B4886" s="1" t="s">
        <v>7644</v>
      </c>
      <c r="C4886" s="1" t="s">
        <v>3360</v>
      </c>
      <c r="D4886" s="3">
        <v>16020</v>
      </c>
      <c r="E4886" t="s">
        <v>7690</v>
      </c>
    </row>
    <row r="4887" spans="1:5" x14ac:dyDescent="0.2">
      <c r="A4887" s="1" t="s">
        <v>6341</v>
      </c>
      <c r="B4887" s="1" t="s">
        <v>7644</v>
      </c>
      <c r="C4887" s="1" t="s">
        <v>6342</v>
      </c>
      <c r="D4887" s="3">
        <v>16800</v>
      </c>
      <c r="E4887" t="s">
        <v>7690</v>
      </c>
    </row>
    <row r="4888" spans="1:5" x14ac:dyDescent="0.2">
      <c r="A4888" s="1" t="s">
        <v>6572</v>
      </c>
      <c r="B4888" s="1" t="s">
        <v>7644</v>
      </c>
      <c r="C4888" s="1" t="s">
        <v>1210</v>
      </c>
      <c r="D4888" s="3">
        <v>10960</v>
      </c>
      <c r="E4888" t="s">
        <v>7690</v>
      </c>
    </row>
    <row r="4889" spans="1:5" x14ac:dyDescent="0.2">
      <c r="A4889" s="1" t="s">
        <v>5825</v>
      </c>
      <c r="B4889" s="1" t="s">
        <v>7644</v>
      </c>
      <c r="C4889" s="1" t="s">
        <v>1258</v>
      </c>
      <c r="D4889" s="3">
        <v>6000</v>
      </c>
      <c r="E4889" t="s">
        <v>7690</v>
      </c>
    </row>
    <row r="4890" spans="1:5" x14ac:dyDescent="0.2">
      <c r="A4890" s="1" t="s">
        <v>6071</v>
      </c>
      <c r="B4890" s="1" t="s">
        <v>7644</v>
      </c>
      <c r="C4890" s="1" t="s">
        <v>1292</v>
      </c>
      <c r="D4890" s="3">
        <v>161700</v>
      </c>
      <c r="E4890" t="s">
        <v>7690</v>
      </c>
    </row>
    <row r="4891" spans="1:5" x14ac:dyDescent="0.2">
      <c r="A4891" s="1" t="s">
        <v>6434</v>
      </c>
      <c r="B4891" s="1" t="s">
        <v>7644</v>
      </c>
      <c r="C4891" s="1" t="s">
        <v>1294</v>
      </c>
      <c r="D4891" s="3">
        <v>54500</v>
      </c>
      <c r="E4891" t="s">
        <v>7690</v>
      </c>
    </row>
    <row r="4892" spans="1:5" x14ac:dyDescent="0.2">
      <c r="A4892" s="1" t="s">
        <v>6489</v>
      </c>
      <c r="B4892" s="1" t="s">
        <v>7644</v>
      </c>
      <c r="C4892" s="1" t="s">
        <v>6490</v>
      </c>
      <c r="D4892" s="3">
        <v>5960</v>
      </c>
      <c r="E4892" t="s">
        <v>7690</v>
      </c>
    </row>
    <row r="4893" spans="1:5" x14ac:dyDescent="0.2">
      <c r="A4893" s="1" t="s">
        <v>5888</v>
      </c>
      <c r="B4893" s="1" t="s">
        <v>7644</v>
      </c>
      <c r="C4893" s="1" t="s">
        <v>1348</v>
      </c>
      <c r="D4893" s="3">
        <v>6120</v>
      </c>
      <c r="E4893" t="s">
        <v>7690</v>
      </c>
    </row>
    <row r="4894" spans="1:5" x14ac:dyDescent="0.2">
      <c r="A4894" s="1" t="s">
        <v>6356</v>
      </c>
      <c r="B4894" s="1" t="s">
        <v>7644</v>
      </c>
      <c r="C4894" s="1" t="s">
        <v>3496</v>
      </c>
      <c r="D4894" s="3">
        <v>6060</v>
      </c>
      <c r="E4894" t="s">
        <v>7690</v>
      </c>
    </row>
    <row r="4895" spans="1:5" x14ac:dyDescent="0.2">
      <c r="A4895" s="1" t="s">
        <v>5778</v>
      </c>
      <c r="B4895" s="1" t="s">
        <v>7644</v>
      </c>
      <c r="C4895" s="1" t="s">
        <v>1368</v>
      </c>
      <c r="D4895" s="3">
        <v>8970</v>
      </c>
      <c r="E4895" t="s">
        <v>7690</v>
      </c>
    </row>
    <row r="4896" spans="1:5" x14ac:dyDescent="0.2">
      <c r="A4896" s="1" t="s">
        <v>6237</v>
      </c>
      <c r="B4896" s="1" t="s">
        <v>7644</v>
      </c>
      <c r="C4896" s="1" t="s">
        <v>1476</v>
      </c>
      <c r="D4896" s="3">
        <v>40020</v>
      </c>
      <c r="E4896" t="s">
        <v>7690</v>
      </c>
    </row>
    <row r="4897" spans="1:5" x14ac:dyDescent="0.2">
      <c r="A4897" s="1" t="s">
        <v>6360</v>
      </c>
      <c r="B4897" s="1" t="s">
        <v>7644</v>
      </c>
      <c r="C4897" s="1" t="s">
        <v>1526</v>
      </c>
      <c r="D4897" s="3">
        <v>16660</v>
      </c>
      <c r="E4897" t="s">
        <v>7690</v>
      </c>
    </row>
    <row r="4898" spans="1:5" x14ac:dyDescent="0.2">
      <c r="A4898" s="1" t="s">
        <v>6190</v>
      </c>
      <c r="B4898" s="1" t="s">
        <v>7644</v>
      </c>
      <c r="C4898" s="1" t="s">
        <v>1528</v>
      </c>
      <c r="D4898" s="3">
        <v>197020</v>
      </c>
      <c r="E4898" t="s">
        <v>7690</v>
      </c>
    </row>
    <row r="4899" spans="1:5" x14ac:dyDescent="0.2">
      <c r="A4899" s="1" t="s">
        <v>6343</v>
      </c>
      <c r="B4899" s="1" t="s">
        <v>7644</v>
      </c>
      <c r="C4899" s="1" t="s">
        <v>1548</v>
      </c>
      <c r="D4899" s="3">
        <v>27480</v>
      </c>
      <c r="E4899" t="s">
        <v>7690</v>
      </c>
    </row>
    <row r="4900" spans="1:5" x14ac:dyDescent="0.2">
      <c r="A4900" s="1" t="s">
        <v>6465</v>
      </c>
      <c r="B4900" s="1" t="s">
        <v>7644</v>
      </c>
      <c r="C4900" s="1" t="s">
        <v>1556</v>
      </c>
      <c r="D4900" s="3">
        <v>54380</v>
      </c>
      <c r="E4900" t="s">
        <v>7690</v>
      </c>
    </row>
    <row r="4901" spans="1:5" x14ac:dyDescent="0.2">
      <c r="A4901" s="1" t="s">
        <v>6535</v>
      </c>
      <c r="B4901" s="1" t="s">
        <v>7644</v>
      </c>
      <c r="C4901" s="1" t="s">
        <v>1571</v>
      </c>
      <c r="D4901" s="3">
        <v>90400</v>
      </c>
      <c r="E4901" t="s">
        <v>7690</v>
      </c>
    </row>
    <row r="4902" spans="1:5" x14ac:dyDescent="0.2">
      <c r="A4902" s="1" t="s">
        <v>6391</v>
      </c>
      <c r="B4902" s="1" t="s">
        <v>7644</v>
      </c>
      <c r="C4902" s="1" t="s">
        <v>3605</v>
      </c>
      <c r="D4902" s="3">
        <v>82240</v>
      </c>
      <c r="E4902" t="s">
        <v>7690</v>
      </c>
    </row>
    <row r="4903" spans="1:5" x14ac:dyDescent="0.2">
      <c r="A4903" s="1" t="s">
        <v>5710</v>
      </c>
      <c r="B4903" s="1" t="s">
        <v>7644</v>
      </c>
      <c r="C4903" s="1" t="s">
        <v>1595</v>
      </c>
      <c r="D4903" s="3">
        <v>95420</v>
      </c>
      <c r="E4903" t="s">
        <v>7690</v>
      </c>
    </row>
    <row r="4904" spans="1:5" x14ac:dyDescent="0.2">
      <c r="A4904" s="1" t="s">
        <v>5651</v>
      </c>
      <c r="B4904" s="1" t="s">
        <v>7644</v>
      </c>
      <c r="C4904" s="1" t="s">
        <v>5652</v>
      </c>
      <c r="D4904" s="3">
        <v>6180</v>
      </c>
      <c r="E4904" t="s">
        <v>7690</v>
      </c>
    </row>
    <row r="4905" spans="1:5" x14ac:dyDescent="0.2">
      <c r="A4905" s="1" t="s">
        <v>5761</v>
      </c>
      <c r="B4905" s="1" t="s">
        <v>7644</v>
      </c>
      <c r="C4905" s="1" t="s">
        <v>1635</v>
      </c>
      <c r="D4905" s="3">
        <v>43280</v>
      </c>
      <c r="E4905" t="s">
        <v>7690</v>
      </c>
    </row>
    <row r="4906" spans="1:5" x14ac:dyDescent="0.2">
      <c r="A4906" s="1" t="s">
        <v>6395</v>
      </c>
      <c r="B4906" s="1" t="s">
        <v>7644</v>
      </c>
      <c r="C4906" s="1" t="s">
        <v>1639</v>
      </c>
      <c r="D4906" s="3">
        <v>6220</v>
      </c>
      <c r="E4906" t="s">
        <v>7690</v>
      </c>
    </row>
    <row r="4907" spans="1:5" x14ac:dyDescent="0.2">
      <c r="A4907" s="1" t="s">
        <v>6527</v>
      </c>
      <c r="B4907" s="1" t="s">
        <v>7644</v>
      </c>
      <c r="C4907" s="1" t="s">
        <v>1663</v>
      </c>
      <c r="D4907" s="3">
        <v>27960</v>
      </c>
      <c r="E4907" t="s">
        <v>7690</v>
      </c>
    </row>
    <row r="4908" spans="1:5" x14ac:dyDescent="0.2">
      <c r="A4908" s="1" t="s">
        <v>6377</v>
      </c>
      <c r="B4908" s="1" t="s">
        <v>7644</v>
      </c>
      <c r="C4908" s="1" t="s">
        <v>4246</v>
      </c>
      <c r="D4908" s="3">
        <v>12340</v>
      </c>
      <c r="E4908" t="s">
        <v>7690</v>
      </c>
    </row>
    <row r="4909" spans="1:5" x14ac:dyDescent="0.2">
      <c r="A4909" s="1" t="s">
        <v>6006</v>
      </c>
      <c r="B4909" s="1" t="s">
        <v>7644</v>
      </c>
      <c r="C4909" s="1" t="s">
        <v>2702</v>
      </c>
      <c r="D4909" s="3">
        <v>14990</v>
      </c>
      <c r="E4909" t="s">
        <v>7690</v>
      </c>
    </row>
    <row r="4910" spans="1:5" x14ac:dyDescent="0.2">
      <c r="A4910" s="1" t="s">
        <v>6130</v>
      </c>
      <c r="B4910" s="1" t="s">
        <v>7644</v>
      </c>
      <c r="C4910" s="1" t="s">
        <v>1683</v>
      </c>
      <c r="D4910" s="3">
        <v>16560</v>
      </c>
      <c r="E4910" t="s">
        <v>7690</v>
      </c>
    </row>
    <row r="4911" spans="1:5" x14ac:dyDescent="0.2">
      <c r="A4911" s="1" t="s">
        <v>6146</v>
      </c>
      <c r="B4911" s="1" t="s">
        <v>7644</v>
      </c>
      <c r="C4911" s="1" t="s">
        <v>2720</v>
      </c>
      <c r="D4911" s="3">
        <v>9150</v>
      </c>
      <c r="E4911" t="s">
        <v>7690</v>
      </c>
    </row>
    <row r="4912" spans="1:5" x14ac:dyDescent="0.2">
      <c r="A4912" s="1" t="s">
        <v>5805</v>
      </c>
      <c r="B4912" s="1" t="s">
        <v>7644</v>
      </c>
      <c r="C4912" s="1" t="s">
        <v>3687</v>
      </c>
      <c r="D4912" s="3">
        <v>6060</v>
      </c>
      <c r="E4912" t="s">
        <v>7690</v>
      </c>
    </row>
    <row r="4913" spans="1:5" x14ac:dyDescent="0.2">
      <c r="A4913" s="1" t="s">
        <v>6396</v>
      </c>
      <c r="B4913" s="1" t="s">
        <v>7644</v>
      </c>
      <c r="C4913" s="1" t="s">
        <v>1745</v>
      </c>
      <c r="D4913" s="3">
        <v>27320</v>
      </c>
      <c r="E4913" t="s">
        <v>7690</v>
      </c>
    </row>
    <row r="4914" spans="1:5" x14ac:dyDescent="0.2">
      <c r="A4914" s="1" t="s">
        <v>6114</v>
      </c>
      <c r="B4914" s="1" t="s">
        <v>7644</v>
      </c>
      <c r="C4914" s="1" t="s">
        <v>1749</v>
      </c>
      <c r="D4914" s="3">
        <v>70920</v>
      </c>
      <c r="E4914" t="s">
        <v>7690</v>
      </c>
    </row>
    <row r="4915" spans="1:5" x14ac:dyDescent="0.2">
      <c r="A4915" s="1" t="s">
        <v>5680</v>
      </c>
      <c r="B4915" s="1" t="s">
        <v>7644</v>
      </c>
      <c r="C4915" s="1" t="s">
        <v>60</v>
      </c>
      <c r="D4915" s="3">
        <v>189400</v>
      </c>
      <c r="E4915" s="2" t="s">
        <v>7652</v>
      </c>
    </row>
    <row r="4916" spans="1:5" x14ac:dyDescent="0.2">
      <c r="A4916" s="1" t="s">
        <v>6435</v>
      </c>
      <c r="B4916" s="1" t="s">
        <v>7644</v>
      </c>
      <c r="C4916" s="1" t="s">
        <v>160</v>
      </c>
      <c r="D4916" s="3">
        <v>16620</v>
      </c>
      <c r="E4916" t="s">
        <v>7652</v>
      </c>
    </row>
    <row r="4917" spans="1:5" x14ac:dyDescent="0.2">
      <c r="A4917" s="1" t="s">
        <v>6561</v>
      </c>
      <c r="B4917" s="1" t="s">
        <v>7644</v>
      </c>
      <c r="C4917" s="1" t="s">
        <v>188</v>
      </c>
      <c r="D4917" s="3">
        <v>16820</v>
      </c>
      <c r="E4917" t="s">
        <v>7652</v>
      </c>
    </row>
    <row r="4918" spans="1:5" x14ac:dyDescent="0.2">
      <c r="A4918" s="1" t="s">
        <v>5923</v>
      </c>
      <c r="B4918" s="1" t="s">
        <v>7644</v>
      </c>
      <c r="C4918" s="1" t="s">
        <v>270</v>
      </c>
      <c r="D4918" s="3">
        <v>167220</v>
      </c>
      <c r="E4918" t="s">
        <v>7652</v>
      </c>
    </row>
    <row r="4919" spans="1:5" x14ac:dyDescent="0.2">
      <c r="A4919" s="1" t="s">
        <v>6001</v>
      </c>
      <c r="B4919" s="1" t="s">
        <v>7644</v>
      </c>
      <c r="C4919" s="1" t="s">
        <v>358</v>
      </c>
      <c r="D4919" s="3">
        <v>254490</v>
      </c>
      <c r="E4919" t="s">
        <v>7652</v>
      </c>
    </row>
    <row r="4920" spans="1:5" x14ac:dyDescent="0.2">
      <c r="A4920" s="1" t="s">
        <v>6120</v>
      </c>
      <c r="B4920" s="1" t="s">
        <v>7644</v>
      </c>
      <c r="C4920" s="1" t="s">
        <v>360</v>
      </c>
      <c r="D4920" s="3">
        <v>58460</v>
      </c>
      <c r="E4920" t="s">
        <v>7652</v>
      </c>
    </row>
    <row r="4921" spans="1:5" x14ac:dyDescent="0.2">
      <c r="A4921" s="1" t="s">
        <v>5956</v>
      </c>
      <c r="B4921" s="1" t="s">
        <v>7644</v>
      </c>
      <c r="C4921" s="1" t="s">
        <v>378</v>
      </c>
      <c r="D4921" s="3">
        <v>11040</v>
      </c>
      <c r="E4921" t="s">
        <v>7652</v>
      </c>
    </row>
    <row r="4922" spans="1:5" x14ac:dyDescent="0.2">
      <c r="A4922" s="1" t="s">
        <v>6621</v>
      </c>
      <c r="B4922" s="1" t="s">
        <v>7644</v>
      </c>
      <c r="C4922" s="1" t="s">
        <v>408</v>
      </c>
      <c r="D4922" s="3">
        <v>21840</v>
      </c>
      <c r="E4922" t="s">
        <v>7652</v>
      </c>
    </row>
    <row r="4923" spans="1:5" x14ac:dyDescent="0.2">
      <c r="A4923" s="1" t="s">
        <v>5789</v>
      </c>
      <c r="B4923" s="1" t="s">
        <v>7644</v>
      </c>
      <c r="C4923" s="1" t="s">
        <v>410</v>
      </c>
      <c r="D4923" s="3">
        <v>273480</v>
      </c>
      <c r="E4923" t="s">
        <v>7652</v>
      </c>
    </row>
    <row r="4924" spans="1:5" x14ac:dyDescent="0.2">
      <c r="A4924" s="1" t="s">
        <v>5801</v>
      </c>
      <c r="B4924" s="1" t="s">
        <v>7644</v>
      </c>
      <c r="C4924" s="1" t="s">
        <v>428</v>
      </c>
      <c r="D4924" s="3">
        <v>6140</v>
      </c>
      <c r="E4924" t="s">
        <v>7652</v>
      </c>
    </row>
    <row r="4925" spans="1:5" x14ac:dyDescent="0.2">
      <c r="A4925" s="1" t="s">
        <v>5971</v>
      </c>
      <c r="B4925" s="1" t="s">
        <v>7644</v>
      </c>
      <c r="C4925" s="1" t="s">
        <v>2989</v>
      </c>
      <c r="D4925" s="3">
        <v>133100</v>
      </c>
      <c r="E4925" t="s">
        <v>7652</v>
      </c>
    </row>
    <row r="4926" spans="1:5" x14ac:dyDescent="0.2">
      <c r="A4926" s="1" t="s">
        <v>6609</v>
      </c>
      <c r="B4926" s="1" t="s">
        <v>7644</v>
      </c>
      <c r="C4926" s="1" t="s">
        <v>540</v>
      </c>
      <c r="D4926" s="3">
        <v>27520</v>
      </c>
      <c r="E4926" t="s">
        <v>7652</v>
      </c>
    </row>
    <row r="4927" spans="1:5" x14ac:dyDescent="0.2">
      <c r="A4927" s="1" t="s">
        <v>5901</v>
      </c>
      <c r="B4927" s="1" t="s">
        <v>7644</v>
      </c>
      <c r="C4927" s="1" t="s">
        <v>5149</v>
      </c>
      <c r="D4927" s="3">
        <v>16920</v>
      </c>
      <c r="E4927" t="s">
        <v>7652</v>
      </c>
    </row>
    <row r="4928" spans="1:5" x14ac:dyDescent="0.2">
      <c r="A4928" s="1" t="s">
        <v>6147</v>
      </c>
      <c r="B4928" s="1" t="s">
        <v>7644</v>
      </c>
      <c r="C4928" s="1" t="s">
        <v>660</v>
      </c>
      <c r="D4928" s="3">
        <v>39860</v>
      </c>
      <c r="E4928" t="s">
        <v>7652</v>
      </c>
    </row>
    <row r="4929" spans="1:5" x14ac:dyDescent="0.2">
      <c r="A4929" s="1" t="s">
        <v>6234</v>
      </c>
      <c r="B4929" s="1" t="s">
        <v>7644</v>
      </c>
      <c r="C4929" s="1" t="s">
        <v>6235</v>
      </c>
      <c r="D4929" s="3">
        <v>6160</v>
      </c>
      <c r="E4929" t="s">
        <v>7652</v>
      </c>
    </row>
    <row r="4930" spans="1:5" x14ac:dyDescent="0.2">
      <c r="A4930" s="1" t="s">
        <v>6254</v>
      </c>
      <c r="B4930" s="1" t="s">
        <v>7644</v>
      </c>
      <c r="C4930" s="1" t="s">
        <v>668</v>
      </c>
      <c r="D4930" s="3">
        <v>138620</v>
      </c>
      <c r="E4930" t="s">
        <v>7652</v>
      </c>
    </row>
    <row r="4931" spans="1:5" x14ac:dyDescent="0.2">
      <c r="A4931" s="1" t="s">
        <v>5685</v>
      </c>
      <c r="B4931" s="1" t="s">
        <v>7644</v>
      </c>
      <c r="C4931" s="1" t="s">
        <v>708</v>
      </c>
      <c r="D4931" s="3">
        <v>45140</v>
      </c>
      <c r="E4931" t="s">
        <v>7652</v>
      </c>
    </row>
    <row r="4932" spans="1:5" x14ac:dyDescent="0.2">
      <c r="A4932" s="1" t="s">
        <v>5849</v>
      </c>
      <c r="B4932" s="1" t="s">
        <v>7644</v>
      </c>
      <c r="C4932" s="1" t="s">
        <v>3163</v>
      </c>
      <c r="D4932" s="3">
        <v>21580</v>
      </c>
      <c r="E4932" t="s">
        <v>7652</v>
      </c>
    </row>
    <row r="4933" spans="1:5" x14ac:dyDescent="0.2">
      <c r="A4933" s="1" t="s">
        <v>5756</v>
      </c>
      <c r="B4933" s="1" t="s">
        <v>7644</v>
      </c>
      <c r="C4933" s="1" t="s">
        <v>808</v>
      </c>
      <c r="D4933" s="3">
        <v>133300</v>
      </c>
      <c r="E4933" t="s">
        <v>7652</v>
      </c>
    </row>
    <row r="4934" spans="1:5" x14ac:dyDescent="0.2">
      <c r="A4934" s="1" t="s">
        <v>5869</v>
      </c>
      <c r="B4934" s="1" t="s">
        <v>7644</v>
      </c>
      <c r="C4934" s="1" t="s">
        <v>820</v>
      </c>
      <c r="D4934" s="3">
        <v>164820</v>
      </c>
      <c r="E4934" s="2" t="s">
        <v>7652</v>
      </c>
    </row>
    <row r="4935" spans="1:5" x14ac:dyDescent="0.2">
      <c r="A4935" s="1" t="s">
        <v>6086</v>
      </c>
      <c r="B4935" s="1" t="s">
        <v>7644</v>
      </c>
      <c r="C4935" s="1" t="s">
        <v>830</v>
      </c>
      <c r="D4935" s="3">
        <v>243600</v>
      </c>
      <c r="E4935" t="s">
        <v>7652</v>
      </c>
    </row>
    <row r="4936" spans="1:5" x14ac:dyDescent="0.2">
      <c r="A4936" s="1" t="s">
        <v>6463</v>
      </c>
      <c r="B4936" s="1" t="s">
        <v>7644</v>
      </c>
      <c r="C4936" s="1" t="s">
        <v>836</v>
      </c>
      <c r="D4936" s="3">
        <v>53700</v>
      </c>
      <c r="E4936" t="s">
        <v>7652</v>
      </c>
    </row>
    <row r="4937" spans="1:5" x14ac:dyDescent="0.2">
      <c r="A4937" s="1" t="s">
        <v>6418</v>
      </c>
      <c r="B4937" s="1" t="s">
        <v>7644</v>
      </c>
      <c r="C4937" s="1" t="s">
        <v>850</v>
      </c>
      <c r="D4937" s="3">
        <v>174900</v>
      </c>
      <c r="E4937" t="s">
        <v>7652</v>
      </c>
    </row>
    <row r="4938" spans="1:5" x14ac:dyDescent="0.2">
      <c r="A4938" s="1" t="s">
        <v>5937</v>
      </c>
      <c r="B4938" s="1" t="s">
        <v>7644</v>
      </c>
      <c r="C4938" s="1" t="s">
        <v>882</v>
      </c>
      <c r="D4938" s="3">
        <v>64600</v>
      </c>
      <c r="E4938" t="s">
        <v>7652</v>
      </c>
    </row>
    <row r="4939" spans="1:5" x14ac:dyDescent="0.2">
      <c r="A4939" s="1" t="s">
        <v>6566</v>
      </c>
      <c r="B4939" s="1" t="s">
        <v>7644</v>
      </c>
      <c r="C4939" s="1" t="s">
        <v>6567</v>
      </c>
      <c r="D4939" s="3">
        <v>21680</v>
      </c>
      <c r="E4939" t="s">
        <v>7652</v>
      </c>
    </row>
    <row r="4940" spans="1:5" x14ac:dyDescent="0.2">
      <c r="A4940" s="1" t="s">
        <v>6155</v>
      </c>
      <c r="B4940" s="1" t="s">
        <v>7644</v>
      </c>
      <c r="C4940" s="1" t="s">
        <v>948</v>
      </c>
      <c r="D4940" s="3">
        <v>108880</v>
      </c>
      <c r="E4940" t="s">
        <v>7652</v>
      </c>
    </row>
    <row r="4941" spans="1:5" x14ac:dyDescent="0.2">
      <c r="A4941" s="1" t="s">
        <v>5809</v>
      </c>
      <c r="B4941" s="1" t="s">
        <v>7644</v>
      </c>
      <c r="C4941" s="1" t="s">
        <v>954</v>
      </c>
      <c r="D4941" s="3">
        <v>169560</v>
      </c>
      <c r="E4941" s="2" t="s">
        <v>7652</v>
      </c>
    </row>
    <row r="4942" spans="1:5" x14ac:dyDescent="0.2">
      <c r="A4942" s="1" t="s">
        <v>6149</v>
      </c>
      <c r="B4942" s="1" t="s">
        <v>7644</v>
      </c>
      <c r="C4942" s="1" t="s">
        <v>1044</v>
      </c>
      <c r="D4942" s="3">
        <v>21580</v>
      </c>
      <c r="E4942" t="s">
        <v>7652</v>
      </c>
    </row>
    <row r="4943" spans="1:5" x14ac:dyDescent="0.2">
      <c r="A4943" s="1" t="s">
        <v>6622</v>
      </c>
      <c r="B4943" s="1" t="s">
        <v>7644</v>
      </c>
      <c r="C4943" s="1" t="s">
        <v>3880</v>
      </c>
      <c r="D4943" s="3">
        <v>59320</v>
      </c>
      <c r="E4943" t="s">
        <v>7652</v>
      </c>
    </row>
    <row r="4944" spans="1:5" x14ac:dyDescent="0.2">
      <c r="A4944" s="1" t="s">
        <v>5927</v>
      </c>
      <c r="B4944" s="1" t="s">
        <v>7644</v>
      </c>
      <c r="C4944" s="1" t="s">
        <v>5456</v>
      </c>
      <c r="D4944" s="3">
        <v>16800</v>
      </c>
      <c r="E4944" t="s">
        <v>7652</v>
      </c>
    </row>
    <row r="4945" spans="1:5" x14ac:dyDescent="0.2">
      <c r="A4945" s="1" t="s">
        <v>5783</v>
      </c>
      <c r="B4945" s="1" t="s">
        <v>7644</v>
      </c>
      <c r="C4945" s="1" t="s">
        <v>1058</v>
      </c>
      <c r="D4945" s="3">
        <v>74440</v>
      </c>
      <c r="E4945" t="s">
        <v>7652</v>
      </c>
    </row>
    <row r="4946" spans="1:5" x14ac:dyDescent="0.2">
      <c r="A4946" s="1" t="s">
        <v>6359</v>
      </c>
      <c r="B4946" s="1" t="s">
        <v>7644</v>
      </c>
      <c r="C4946" s="1" t="s">
        <v>1062</v>
      </c>
      <c r="D4946" s="3">
        <v>91780</v>
      </c>
      <c r="E4946" t="s">
        <v>7652</v>
      </c>
    </row>
    <row r="4947" spans="1:5" x14ac:dyDescent="0.2">
      <c r="A4947" s="1" t="s">
        <v>6058</v>
      </c>
      <c r="B4947" s="1" t="s">
        <v>7644</v>
      </c>
      <c r="C4947" s="1" t="s">
        <v>1064</v>
      </c>
      <c r="D4947" s="3">
        <v>61180</v>
      </c>
      <c r="E4947" t="s">
        <v>7652</v>
      </c>
    </row>
    <row r="4948" spans="1:5" x14ac:dyDescent="0.2">
      <c r="A4948" s="1" t="s">
        <v>6630</v>
      </c>
      <c r="B4948" s="1" t="s">
        <v>7644</v>
      </c>
      <c r="C4948" s="1" t="s">
        <v>1100</v>
      </c>
      <c r="D4948" s="3">
        <v>27840</v>
      </c>
      <c r="E4948" s="2" t="s">
        <v>7652</v>
      </c>
    </row>
    <row r="4949" spans="1:5" x14ac:dyDescent="0.2">
      <c r="A4949" s="1" t="s">
        <v>6447</v>
      </c>
      <c r="B4949" s="1" t="s">
        <v>7644</v>
      </c>
      <c r="C4949" s="1" t="s">
        <v>1124</v>
      </c>
      <c r="D4949" s="3">
        <v>85520</v>
      </c>
      <c r="E4949" t="s">
        <v>7652</v>
      </c>
    </row>
    <row r="4950" spans="1:5" x14ac:dyDescent="0.2">
      <c r="A4950" s="1" t="s">
        <v>5681</v>
      </c>
      <c r="B4950" s="1" t="s">
        <v>7644</v>
      </c>
      <c r="C4950" s="1" t="s">
        <v>1186</v>
      </c>
      <c r="D4950" s="3">
        <v>173080</v>
      </c>
      <c r="E4950" t="s">
        <v>7652</v>
      </c>
    </row>
    <row r="4951" spans="1:5" x14ac:dyDescent="0.2">
      <c r="A4951" s="1" t="s">
        <v>5896</v>
      </c>
      <c r="B4951" s="1" t="s">
        <v>7644</v>
      </c>
      <c r="C4951" s="1" t="s">
        <v>1190</v>
      </c>
      <c r="D4951" s="3">
        <v>70740</v>
      </c>
      <c r="E4951" t="s">
        <v>7652</v>
      </c>
    </row>
    <row r="4952" spans="1:5" x14ac:dyDescent="0.2">
      <c r="A4952" s="1" t="s">
        <v>5984</v>
      </c>
      <c r="B4952" s="1" t="s">
        <v>7644</v>
      </c>
      <c r="C4952" s="1" t="s">
        <v>1250</v>
      </c>
      <c r="D4952" s="3">
        <v>16600</v>
      </c>
      <c r="E4952" t="s">
        <v>7652</v>
      </c>
    </row>
    <row r="4953" spans="1:5" x14ac:dyDescent="0.2">
      <c r="A4953" s="1" t="s">
        <v>6165</v>
      </c>
      <c r="B4953" s="1" t="s">
        <v>7644</v>
      </c>
      <c r="C4953" s="1" t="s">
        <v>1300</v>
      </c>
      <c r="D4953" s="3">
        <v>107020</v>
      </c>
      <c r="E4953" t="s">
        <v>7652</v>
      </c>
    </row>
    <row r="4954" spans="1:5" x14ac:dyDescent="0.2">
      <c r="A4954" s="1" t="s">
        <v>5788</v>
      </c>
      <c r="B4954" s="1" t="s">
        <v>7644</v>
      </c>
      <c r="C4954" s="1" t="s">
        <v>1356</v>
      </c>
      <c r="D4954" s="3">
        <v>30010</v>
      </c>
      <c r="E4954" t="s">
        <v>7652</v>
      </c>
    </row>
    <row r="4955" spans="1:5" x14ac:dyDescent="0.2">
      <c r="A4955" s="1" t="s">
        <v>6427</v>
      </c>
      <c r="B4955" s="1" t="s">
        <v>7644</v>
      </c>
      <c r="C4955" s="1" t="s">
        <v>1450</v>
      </c>
      <c r="D4955" s="3">
        <v>19640</v>
      </c>
      <c r="E4955" t="s">
        <v>7652</v>
      </c>
    </row>
    <row r="4956" spans="1:5" x14ac:dyDescent="0.2">
      <c r="A4956" s="1" t="s">
        <v>6019</v>
      </c>
      <c r="B4956" s="1" t="s">
        <v>7644</v>
      </c>
      <c r="C4956" s="1" t="s">
        <v>1486</v>
      </c>
      <c r="D4956" s="3">
        <v>16880</v>
      </c>
      <c r="E4956" s="2" t="s">
        <v>7652</v>
      </c>
    </row>
    <row r="4957" spans="1:5" x14ac:dyDescent="0.2">
      <c r="A4957" s="1" t="s">
        <v>6263</v>
      </c>
      <c r="B4957" s="1" t="s">
        <v>7644</v>
      </c>
      <c r="C4957" s="1" t="s">
        <v>1494</v>
      </c>
      <c r="D4957" s="3">
        <v>21540</v>
      </c>
      <c r="E4957" t="s">
        <v>7652</v>
      </c>
    </row>
    <row r="4958" spans="1:5" x14ac:dyDescent="0.2">
      <c r="A4958" s="1" t="s">
        <v>5881</v>
      </c>
      <c r="B4958" s="1" t="s">
        <v>7644</v>
      </c>
      <c r="C4958" s="1" t="s">
        <v>1500</v>
      </c>
      <c r="D4958" s="3">
        <v>16600</v>
      </c>
      <c r="E4958" t="s">
        <v>7652</v>
      </c>
    </row>
    <row r="4959" spans="1:5" x14ac:dyDescent="0.2">
      <c r="A4959" s="1" t="s">
        <v>6606</v>
      </c>
      <c r="B4959" s="1" t="s">
        <v>7644</v>
      </c>
      <c r="C4959" s="1" t="s">
        <v>1514</v>
      </c>
      <c r="D4959" s="3">
        <v>186380</v>
      </c>
      <c r="E4959" t="s">
        <v>7652</v>
      </c>
    </row>
    <row r="4960" spans="1:5" x14ac:dyDescent="0.2">
      <c r="A4960" s="1" t="s">
        <v>6503</v>
      </c>
      <c r="B4960" s="1" t="s">
        <v>7644</v>
      </c>
      <c r="C4960" s="1" t="s">
        <v>1520</v>
      </c>
      <c r="D4960" s="3">
        <v>135360</v>
      </c>
      <c r="E4960" s="2" t="s">
        <v>7652</v>
      </c>
    </row>
    <row r="4961" spans="1:5" x14ac:dyDescent="0.2">
      <c r="A4961" s="1" t="s">
        <v>6016</v>
      </c>
      <c r="B4961" s="1" t="s">
        <v>7644</v>
      </c>
      <c r="C4961" s="1" t="s">
        <v>5169</v>
      </c>
      <c r="D4961" s="3">
        <v>87550</v>
      </c>
      <c r="E4961" t="s">
        <v>7652</v>
      </c>
    </row>
    <row r="4962" spans="1:5" x14ac:dyDescent="0.2">
      <c r="A4962" s="1" t="s">
        <v>6521</v>
      </c>
      <c r="B4962" s="1" t="s">
        <v>7644</v>
      </c>
      <c r="C4962" s="1" t="s">
        <v>1655</v>
      </c>
      <c r="D4962" s="3">
        <v>27300</v>
      </c>
      <c r="E4962" t="s">
        <v>7652</v>
      </c>
    </row>
    <row r="4963" spans="1:5" x14ac:dyDescent="0.2">
      <c r="A4963" s="1" t="s">
        <v>5941</v>
      </c>
      <c r="B4963" s="1" t="s">
        <v>7644</v>
      </c>
      <c r="C4963" s="1" t="s">
        <v>1707</v>
      </c>
      <c r="D4963" s="3">
        <v>19250</v>
      </c>
      <c r="E4963" t="s">
        <v>7652</v>
      </c>
    </row>
    <row r="4964" spans="1:5" x14ac:dyDescent="0.2">
      <c r="A4964" s="1" t="s">
        <v>6026</v>
      </c>
      <c r="B4964" s="1" t="s">
        <v>7644</v>
      </c>
      <c r="C4964" s="1" t="s">
        <v>1725</v>
      </c>
      <c r="D4964" s="3">
        <v>93640</v>
      </c>
      <c r="E4964" t="s">
        <v>7652</v>
      </c>
    </row>
    <row r="4965" spans="1:5" x14ac:dyDescent="0.2">
      <c r="A4965" s="1" t="s">
        <v>6080</v>
      </c>
      <c r="B4965" s="1" t="s">
        <v>7644</v>
      </c>
      <c r="C4965" s="1" t="s">
        <v>1753</v>
      </c>
      <c r="D4965" s="3">
        <v>22160</v>
      </c>
      <c r="E4965" t="s">
        <v>7652</v>
      </c>
    </row>
    <row r="4966" spans="1:5" x14ac:dyDescent="0.2">
      <c r="A4966" s="1" t="s">
        <v>6289</v>
      </c>
      <c r="B4966" s="1" t="s">
        <v>7644</v>
      </c>
      <c r="C4966" s="1" t="s">
        <v>4650</v>
      </c>
      <c r="D4966" s="3">
        <v>87080</v>
      </c>
      <c r="E4966" s="2" t="s">
        <v>7649</v>
      </c>
    </row>
    <row r="4967" spans="1:5" x14ac:dyDescent="0.2">
      <c r="A4967" s="1" t="s">
        <v>6172</v>
      </c>
      <c r="B4967" s="1" t="s">
        <v>7644</v>
      </c>
      <c r="C4967" s="1" t="s">
        <v>6173</v>
      </c>
      <c r="D4967" s="3">
        <v>16920</v>
      </c>
      <c r="E4967" t="s">
        <v>7649</v>
      </c>
    </row>
    <row r="4968" spans="1:5" x14ac:dyDescent="0.2">
      <c r="A4968" s="1" t="s">
        <v>6276</v>
      </c>
      <c r="B4968" s="1" t="s">
        <v>7644</v>
      </c>
      <c r="C4968" s="1" t="s">
        <v>56</v>
      </c>
      <c r="D4968" s="3">
        <v>54320</v>
      </c>
      <c r="E4968" t="s">
        <v>7649</v>
      </c>
    </row>
    <row r="4969" spans="1:5" x14ac:dyDescent="0.2">
      <c r="A4969" s="1" t="s">
        <v>5790</v>
      </c>
      <c r="B4969" s="1" t="s">
        <v>7644</v>
      </c>
      <c r="C4969" s="1" t="s">
        <v>70</v>
      </c>
      <c r="D4969" s="3">
        <v>27380</v>
      </c>
      <c r="E4969" t="s">
        <v>7649</v>
      </c>
    </row>
    <row r="4970" spans="1:5" x14ac:dyDescent="0.2">
      <c r="A4970" s="1" t="s">
        <v>6198</v>
      </c>
      <c r="B4970" s="1" t="s">
        <v>7644</v>
      </c>
      <c r="C4970" s="1" t="s">
        <v>2796</v>
      </c>
      <c r="D4970" s="3">
        <v>9270</v>
      </c>
      <c r="E4970" t="s">
        <v>7649</v>
      </c>
    </row>
    <row r="4971" spans="1:5" x14ac:dyDescent="0.2">
      <c r="A4971" s="1" t="s">
        <v>6003</v>
      </c>
      <c r="B4971" s="1" t="s">
        <v>7644</v>
      </c>
      <c r="C4971" s="1" t="s">
        <v>1822</v>
      </c>
      <c r="D4971" s="3">
        <v>20750</v>
      </c>
      <c r="E4971" t="s">
        <v>7649</v>
      </c>
    </row>
    <row r="4972" spans="1:5" x14ac:dyDescent="0.2">
      <c r="A4972" s="1" t="s">
        <v>6073</v>
      </c>
      <c r="B4972" s="1" t="s">
        <v>7644</v>
      </c>
      <c r="C4972" s="1" t="s">
        <v>76</v>
      </c>
      <c r="D4972" s="3">
        <v>27380</v>
      </c>
      <c r="E4972" t="s">
        <v>7649</v>
      </c>
    </row>
    <row r="4973" spans="1:5" x14ac:dyDescent="0.2">
      <c r="A4973" s="1" t="s">
        <v>6605</v>
      </c>
      <c r="B4973" s="1" t="s">
        <v>7644</v>
      </c>
      <c r="C4973" s="1" t="s">
        <v>78</v>
      </c>
      <c r="D4973" s="3">
        <v>38500</v>
      </c>
      <c r="E4973" t="s">
        <v>7649</v>
      </c>
    </row>
    <row r="4974" spans="1:5" x14ac:dyDescent="0.2">
      <c r="A4974" s="1" t="s">
        <v>6611</v>
      </c>
      <c r="B4974" s="1" t="s">
        <v>7644</v>
      </c>
      <c r="C4974" s="1" t="s">
        <v>6612</v>
      </c>
      <c r="D4974" s="3">
        <v>6180</v>
      </c>
      <c r="E4974" t="s">
        <v>7649</v>
      </c>
    </row>
    <row r="4975" spans="1:5" x14ac:dyDescent="0.2">
      <c r="A4975" s="1" t="s">
        <v>6513</v>
      </c>
      <c r="B4975" s="1" t="s">
        <v>7644</v>
      </c>
      <c r="C4975" s="1" t="s">
        <v>92</v>
      </c>
      <c r="D4975" s="3">
        <v>6400</v>
      </c>
      <c r="E4975" t="s">
        <v>7649</v>
      </c>
    </row>
    <row r="4976" spans="1:5" x14ac:dyDescent="0.2">
      <c r="A4976" s="1" t="s">
        <v>5776</v>
      </c>
      <c r="B4976" s="1" t="s">
        <v>7644</v>
      </c>
      <c r="C4976" s="1" t="s">
        <v>1836</v>
      </c>
      <c r="D4976" s="3">
        <v>5980</v>
      </c>
      <c r="E4976" t="s">
        <v>7649</v>
      </c>
    </row>
    <row r="4977" spans="1:5" x14ac:dyDescent="0.2">
      <c r="A4977" s="1" t="s">
        <v>5979</v>
      </c>
      <c r="B4977" s="1" t="s">
        <v>7644</v>
      </c>
      <c r="C4977" s="1" t="s">
        <v>156</v>
      </c>
      <c r="D4977" s="3">
        <v>16840</v>
      </c>
      <c r="E4977" t="s">
        <v>7649</v>
      </c>
    </row>
    <row r="4978" spans="1:5" x14ac:dyDescent="0.2">
      <c r="A4978" s="1" t="s">
        <v>5915</v>
      </c>
      <c r="B4978" s="1" t="s">
        <v>7644</v>
      </c>
      <c r="C4978" s="1" t="s">
        <v>166</v>
      </c>
      <c r="D4978" s="3">
        <v>17880</v>
      </c>
      <c r="E4978" t="s">
        <v>7649</v>
      </c>
    </row>
    <row r="4979" spans="1:5" x14ac:dyDescent="0.2">
      <c r="A4979" s="1" t="s">
        <v>5861</v>
      </c>
      <c r="B4979" s="1" t="s">
        <v>7644</v>
      </c>
      <c r="C4979" s="1" t="s">
        <v>184</v>
      </c>
      <c r="D4979" s="3">
        <v>38220</v>
      </c>
      <c r="E4979" t="s">
        <v>7649</v>
      </c>
    </row>
    <row r="4980" spans="1:5" x14ac:dyDescent="0.2">
      <c r="A4980" s="1" t="s">
        <v>6405</v>
      </c>
      <c r="B4980" s="1" t="s">
        <v>7644</v>
      </c>
      <c r="C4980" s="1" t="s">
        <v>186</v>
      </c>
      <c r="D4980" s="3">
        <v>70960</v>
      </c>
      <c r="E4980" t="s">
        <v>7649</v>
      </c>
    </row>
    <row r="4981" spans="1:5" x14ac:dyDescent="0.2">
      <c r="A4981" s="1" t="s">
        <v>6618</v>
      </c>
      <c r="B4981" s="1" t="s">
        <v>7644</v>
      </c>
      <c r="C4981" s="1" t="s">
        <v>204</v>
      </c>
      <c r="D4981" s="3">
        <v>16900</v>
      </c>
      <c r="E4981" t="s">
        <v>7649</v>
      </c>
    </row>
    <row r="4982" spans="1:5" x14ac:dyDescent="0.2">
      <c r="A4982" s="1" t="s">
        <v>6224</v>
      </c>
      <c r="B4982" s="1" t="s">
        <v>7644</v>
      </c>
      <c r="C4982" s="1" t="s">
        <v>220</v>
      </c>
      <c r="D4982" s="3">
        <v>21560</v>
      </c>
      <c r="E4982" t="s">
        <v>7649</v>
      </c>
    </row>
    <row r="4983" spans="1:5" x14ac:dyDescent="0.2">
      <c r="A4983" s="1" t="s">
        <v>6253</v>
      </c>
      <c r="B4983" s="1" t="s">
        <v>7644</v>
      </c>
      <c r="C4983" s="1" t="s">
        <v>2884</v>
      </c>
      <c r="D4983" s="3">
        <v>17180</v>
      </c>
      <c r="E4983" t="s">
        <v>7649</v>
      </c>
    </row>
    <row r="4984" spans="1:5" x14ac:dyDescent="0.2">
      <c r="A4984" s="1" t="s">
        <v>5877</v>
      </c>
      <c r="B4984" s="1" t="s">
        <v>7644</v>
      </c>
      <c r="C4984" s="1" t="s">
        <v>250</v>
      </c>
      <c r="D4984" s="3">
        <v>31190</v>
      </c>
      <c r="E4984" t="s">
        <v>7649</v>
      </c>
    </row>
    <row r="4985" spans="1:5" x14ac:dyDescent="0.2">
      <c r="A4985" s="1" t="s">
        <v>6305</v>
      </c>
      <c r="B4985" s="1" t="s">
        <v>7644</v>
      </c>
      <c r="C4985" s="1" t="s">
        <v>6306</v>
      </c>
      <c r="D4985" s="3">
        <v>11880</v>
      </c>
      <c r="E4985" t="s">
        <v>7649</v>
      </c>
    </row>
    <row r="4986" spans="1:5" x14ac:dyDescent="0.2">
      <c r="A4986" s="1" t="s">
        <v>6384</v>
      </c>
      <c r="B4986" s="1" t="s">
        <v>7644</v>
      </c>
      <c r="C4986" s="1" t="s">
        <v>264</v>
      </c>
      <c r="D4986" s="3">
        <v>106860</v>
      </c>
      <c r="E4986" t="s">
        <v>7649</v>
      </c>
    </row>
    <row r="4987" spans="1:5" x14ac:dyDescent="0.2">
      <c r="A4987" s="1" t="s">
        <v>6153</v>
      </c>
      <c r="B4987" s="1" t="s">
        <v>7644</v>
      </c>
      <c r="C4987" s="1" t="s">
        <v>268</v>
      </c>
      <c r="D4987" s="3">
        <v>14910</v>
      </c>
      <c r="E4987" t="s">
        <v>7649</v>
      </c>
    </row>
    <row r="4988" spans="1:5" x14ac:dyDescent="0.2">
      <c r="A4988" s="1" t="s">
        <v>5814</v>
      </c>
      <c r="B4988" s="1" t="s">
        <v>7644</v>
      </c>
      <c r="C4988" s="1" t="s">
        <v>282</v>
      </c>
      <c r="D4988" s="3">
        <v>162420</v>
      </c>
      <c r="E4988" t="s">
        <v>7649</v>
      </c>
    </row>
    <row r="4989" spans="1:5" x14ac:dyDescent="0.2">
      <c r="A4989" s="1" t="s">
        <v>6176</v>
      </c>
      <c r="B4989" s="1" t="s">
        <v>7644</v>
      </c>
      <c r="C4989" s="1" t="s">
        <v>1945</v>
      </c>
      <c r="D4989" s="3">
        <v>5900</v>
      </c>
      <c r="E4989" t="s">
        <v>7649</v>
      </c>
    </row>
    <row r="4990" spans="1:5" x14ac:dyDescent="0.2">
      <c r="A4990" s="1" t="s">
        <v>5917</v>
      </c>
      <c r="B4990" s="1" t="s">
        <v>7644</v>
      </c>
      <c r="C4990" s="1" t="s">
        <v>1949</v>
      </c>
      <c r="D4990" s="3">
        <v>9010</v>
      </c>
      <c r="E4990" t="s">
        <v>7649</v>
      </c>
    </row>
    <row r="4991" spans="1:5" x14ac:dyDescent="0.2">
      <c r="A4991" s="1" t="s">
        <v>6085</v>
      </c>
      <c r="B4991" s="1" t="s">
        <v>7644</v>
      </c>
      <c r="C4991" s="1" t="s">
        <v>1955</v>
      </c>
      <c r="D4991" s="3">
        <v>9330</v>
      </c>
      <c r="E4991" t="s">
        <v>7649</v>
      </c>
    </row>
    <row r="4992" spans="1:5" x14ac:dyDescent="0.2">
      <c r="A4992" s="1" t="s">
        <v>6033</v>
      </c>
      <c r="B4992" s="1" t="s">
        <v>7644</v>
      </c>
      <c r="C4992" s="1" t="s">
        <v>1965</v>
      </c>
      <c r="D4992" s="3">
        <v>9190</v>
      </c>
      <c r="E4992" t="s">
        <v>7649</v>
      </c>
    </row>
    <row r="4993" spans="1:5" x14ac:dyDescent="0.2">
      <c r="A4993" s="1" t="s">
        <v>6262</v>
      </c>
      <c r="B4993" s="1" t="s">
        <v>7644</v>
      </c>
      <c r="C4993" s="1" t="s">
        <v>332</v>
      </c>
      <c r="D4993" s="3">
        <v>22500</v>
      </c>
      <c r="E4993" s="2" t="s">
        <v>7649</v>
      </c>
    </row>
    <row r="4994" spans="1:5" x14ac:dyDescent="0.2">
      <c r="A4994" s="1" t="s">
        <v>6334</v>
      </c>
      <c r="B4994" s="1" t="s">
        <v>7644</v>
      </c>
      <c r="C4994" s="1" t="s">
        <v>336</v>
      </c>
      <c r="D4994" s="3">
        <v>6080</v>
      </c>
      <c r="E4994" t="s">
        <v>7649</v>
      </c>
    </row>
    <row r="4995" spans="1:5" x14ac:dyDescent="0.2">
      <c r="A4995" s="1" t="s">
        <v>5701</v>
      </c>
      <c r="B4995" s="1" t="s">
        <v>7644</v>
      </c>
      <c r="C4995" s="1" t="s">
        <v>338</v>
      </c>
      <c r="D4995" s="3">
        <v>27580</v>
      </c>
      <c r="E4995" t="s">
        <v>7649</v>
      </c>
    </row>
    <row r="4996" spans="1:5" x14ac:dyDescent="0.2">
      <c r="A4996" s="1" t="s">
        <v>6022</v>
      </c>
      <c r="B4996" s="1" t="s">
        <v>7644</v>
      </c>
      <c r="C4996" s="1" t="s">
        <v>340</v>
      </c>
      <c r="D4996" s="3">
        <v>27480</v>
      </c>
      <c r="E4996" t="s">
        <v>7649</v>
      </c>
    </row>
    <row r="4997" spans="1:5" x14ac:dyDescent="0.2">
      <c r="A4997" s="1" t="s">
        <v>6044</v>
      </c>
      <c r="B4997" s="1" t="s">
        <v>7644</v>
      </c>
      <c r="C4997" s="1" t="s">
        <v>6045</v>
      </c>
      <c r="D4997" s="3">
        <v>6080</v>
      </c>
      <c r="E4997" t="s">
        <v>7649</v>
      </c>
    </row>
    <row r="4998" spans="1:5" x14ac:dyDescent="0.2">
      <c r="A4998" s="1" t="s">
        <v>6344</v>
      </c>
      <c r="B4998" s="1" t="s">
        <v>7644</v>
      </c>
      <c r="C4998" s="1" t="s">
        <v>346</v>
      </c>
      <c r="D4998" s="3">
        <v>12040</v>
      </c>
      <c r="E4998" t="s">
        <v>7649</v>
      </c>
    </row>
    <row r="4999" spans="1:5" x14ac:dyDescent="0.2">
      <c r="A4999" s="1" t="s">
        <v>5996</v>
      </c>
      <c r="B4999" s="1" t="s">
        <v>7644</v>
      </c>
      <c r="C4999" s="1" t="s">
        <v>5997</v>
      </c>
      <c r="D4999" s="3">
        <v>6120</v>
      </c>
      <c r="E4999" t="s">
        <v>7649</v>
      </c>
    </row>
    <row r="5000" spans="1:5" x14ac:dyDescent="0.2">
      <c r="A5000" s="1" t="s">
        <v>6364</v>
      </c>
      <c r="B5000" s="1" t="s">
        <v>7644</v>
      </c>
      <c r="C5000" s="1" t="s">
        <v>392</v>
      </c>
      <c r="D5000" s="3">
        <v>6420</v>
      </c>
      <c r="E5000" t="s">
        <v>7649</v>
      </c>
    </row>
    <row r="5001" spans="1:5" x14ac:dyDescent="0.2">
      <c r="A5001" s="1" t="s">
        <v>6157</v>
      </c>
      <c r="B5001" s="1" t="s">
        <v>7644</v>
      </c>
      <c r="C5001" s="1" t="s">
        <v>420</v>
      </c>
      <c r="D5001" s="3">
        <v>16580</v>
      </c>
      <c r="E5001" t="s">
        <v>7649</v>
      </c>
    </row>
    <row r="5002" spans="1:5" x14ac:dyDescent="0.2">
      <c r="A5002" s="1" t="s">
        <v>5738</v>
      </c>
      <c r="B5002" s="1" t="s">
        <v>7644</v>
      </c>
      <c r="C5002" s="1" t="s">
        <v>422</v>
      </c>
      <c r="D5002" s="3">
        <v>5920</v>
      </c>
      <c r="E5002" t="s">
        <v>7649</v>
      </c>
    </row>
    <row r="5003" spans="1:5" x14ac:dyDescent="0.2">
      <c r="A5003" s="1" t="s">
        <v>6101</v>
      </c>
      <c r="B5003" s="1" t="s">
        <v>7644</v>
      </c>
      <c r="C5003" s="1" t="s">
        <v>2032</v>
      </c>
      <c r="D5003" s="3">
        <v>15010</v>
      </c>
      <c r="E5003" t="s">
        <v>7649</v>
      </c>
    </row>
    <row r="5004" spans="1:5" x14ac:dyDescent="0.2">
      <c r="A5004" s="1" t="s">
        <v>6376</v>
      </c>
      <c r="B5004" s="1" t="s">
        <v>7644</v>
      </c>
      <c r="C5004" s="1" t="s">
        <v>472</v>
      </c>
      <c r="D5004" s="3">
        <v>9110</v>
      </c>
      <c r="E5004" t="s">
        <v>7649</v>
      </c>
    </row>
    <row r="5005" spans="1:5" x14ac:dyDescent="0.2">
      <c r="A5005" s="1" t="s">
        <v>5873</v>
      </c>
      <c r="B5005" s="1" t="s">
        <v>7644</v>
      </c>
      <c r="C5005" s="1" t="s">
        <v>2070</v>
      </c>
      <c r="D5005" s="3">
        <v>18000</v>
      </c>
      <c r="E5005" t="s">
        <v>7649</v>
      </c>
    </row>
    <row r="5006" spans="1:5" x14ac:dyDescent="0.2">
      <c r="A5006" s="1" t="s">
        <v>5938</v>
      </c>
      <c r="B5006" s="1" t="s">
        <v>7644</v>
      </c>
      <c r="C5006" s="1" t="s">
        <v>510</v>
      </c>
      <c r="D5006" s="3">
        <v>9270</v>
      </c>
      <c r="E5006" t="s">
        <v>7649</v>
      </c>
    </row>
    <row r="5007" spans="1:5" x14ac:dyDescent="0.2">
      <c r="A5007" s="1" t="s">
        <v>6061</v>
      </c>
      <c r="B5007" s="1" t="s">
        <v>7644</v>
      </c>
      <c r="C5007" s="1" t="s">
        <v>518</v>
      </c>
      <c r="D5007" s="3">
        <v>16640</v>
      </c>
      <c r="E5007" t="s">
        <v>7649</v>
      </c>
    </row>
    <row r="5008" spans="1:5" x14ac:dyDescent="0.2">
      <c r="A5008" s="1" t="s">
        <v>6410</v>
      </c>
      <c r="B5008" s="1" t="s">
        <v>7644</v>
      </c>
      <c r="C5008" s="1" t="s">
        <v>5322</v>
      </c>
      <c r="D5008" s="3">
        <v>5960</v>
      </c>
      <c r="E5008" t="s">
        <v>7649</v>
      </c>
    </row>
    <row r="5009" spans="1:5" x14ac:dyDescent="0.2">
      <c r="A5009" s="1" t="s">
        <v>6507</v>
      </c>
      <c r="B5009" s="1" t="s">
        <v>7644</v>
      </c>
      <c r="C5009" s="1" t="s">
        <v>536</v>
      </c>
      <c r="D5009" s="3">
        <v>12940</v>
      </c>
      <c r="E5009" t="s">
        <v>7649</v>
      </c>
    </row>
    <row r="5010" spans="1:5" x14ac:dyDescent="0.2">
      <c r="A5010" s="1" t="s">
        <v>6442</v>
      </c>
      <c r="B5010" s="1" t="s">
        <v>7644</v>
      </c>
      <c r="C5010" s="1" t="s">
        <v>550</v>
      </c>
      <c r="D5010" s="3">
        <v>16580</v>
      </c>
      <c r="E5010" t="s">
        <v>7649</v>
      </c>
    </row>
    <row r="5011" spans="1:5" x14ac:dyDescent="0.2">
      <c r="A5011" s="1" t="s">
        <v>6213</v>
      </c>
      <c r="B5011" s="1" t="s">
        <v>7644</v>
      </c>
      <c r="C5011" s="1" t="s">
        <v>558</v>
      </c>
      <c r="D5011" s="3">
        <v>5900</v>
      </c>
      <c r="E5011" t="s">
        <v>7649</v>
      </c>
    </row>
    <row r="5012" spans="1:5" x14ac:dyDescent="0.2">
      <c r="A5012" s="1" t="s">
        <v>5806</v>
      </c>
      <c r="B5012" s="1" t="s">
        <v>7644</v>
      </c>
      <c r="C5012" s="1" t="s">
        <v>560</v>
      </c>
      <c r="D5012" s="3">
        <v>171820</v>
      </c>
      <c r="E5012" t="s">
        <v>7649</v>
      </c>
    </row>
    <row r="5013" spans="1:5" x14ac:dyDescent="0.2">
      <c r="A5013" s="1" t="s">
        <v>5878</v>
      </c>
      <c r="B5013" s="1" t="s">
        <v>7644</v>
      </c>
      <c r="C5013" s="1" t="s">
        <v>566</v>
      </c>
      <c r="D5013" s="3">
        <v>6240</v>
      </c>
      <c r="E5013" t="s">
        <v>7649</v>
      </c>
    </row>
    <row r="5014" spans="1:5" x14ac:dyDescent="0.2">
      <c r="A5014" s="1" t="s">
        <v>5844</v>
      </c>
      <c r="B5014" s="1" t="s">
        <v>7644</v>
      </c>
      <c r="C5014" s="1" t="s">
        <v>572</v>
      </c>
      <c r="D5014" s="3">
        <v>200040</v>
      </c>
      <c r="E5014" t="s">
        <v>7649</v>
      </c>
    </row>
    <row r="5015" spans="1:5" x14ac:dyDescent="0.2">
      <c r="A5015" s="1" t="s">
        <v>6247</v>
      </c>
      <c r="B5015" s="1" t="s">
        <v>7644</v>
      </c>
      <c r="C5015" s="1" t="s">
        <v>4325</v>
      </c>
      <c r="D5015" s="3">
        <v>9190</v>
      </c>
      <c r="E5015" t="s">
        <v>7649</v>
      </c>
    </row>
    <row r="5016" spans="1:5" x14ac:dyDescent="0.2">
      <c r="A5016" s="1" t="s">
        <v>6096</v>
      </c>
      <c r="B5016" s="1" t="s">
        <v>7644</v>
      </c>
      <c r="C5016" s="1" t="s">
        <v>6097</v>
      </c>
      <c r="D5016" s="3">
        <v>5960</v>
      </c>
      <c r="E5016" t="s">
        <v>7649</v>
      </c>
    </row>
    <row r="5017" spans="1:5" x14ac:dyDescent="0.2">
      <c r="A5017" s="1" t="s">
        <v>6409</v>
      </c>
      <c r="B5017" s="1" t="s">
        <v>7644</v>
      </c>
      <c r="C5017" s="1" t="s">
        <v>4731</v>
      </c>
      <c r="D5017" s="3">
        <v>12020</v>
      </c>
      <c r="E5017" t="s">
        <v>7649</v>
      </c>
    </row>
    <row r="5018" spans="1:5" x14ac:dyDescent="0.2">
      <c r="A5018" s="1" t="s">
        <v>6304</v>
      </c>
      <c r="B5018" s="1" t="s">
        <v>7644</v>
      </c>
      <c r="C5018" s="1" t="s">
        <v>600</v>
      </c>
      <c r="D5018" s="3">
        <v>16840</v>
      </c>
      <c r="E5018" t="s">
        <v>7649</v>
      </c>
    </row>
    <row r="5019" spans="1:5" x14ac:dyDescent="0.2">
      <c r="A5019" s="1" t="s">
        <v>6459</v>
      </c>
      <c r="B5019" s="1" t="s">
        <v>7644</v>
      </c>
      <c r="C5019" s="1" t="s">
        <v>3079</v>
      </c>
      <c r="D5019" s="3">
        <v>5980</v>
      </c>
      <c r="E5019" t="s">
        <v>7649</v>
      </c>
    </row>
    <row r="5020" spans="1:5" x14ac:dyDescent="0.2">
      <c r="A5020" s="1" t="s">
        <v>6366</v>
      </c>
      <c r="B5020" s="1" t="s">
        <v>7644</v>
      </c>
      <c r="C5020" s="1" t="s">
        <v>5562</v>
      </c>
      <c r="D5020" s="3">
        <v>6000</v>
      </c>
      <c r="E5020" t="s">
        <v>7649</v>
      </c>
    </row>
    <row r="5021" spans="1:5" x14ac:dyDescent="0.2">
      <c r="A5021" s="1" t="s">
        <v>6192</v>
      </c>
      <c r="B5021" s="1" t="s">
        <v>7644</v>
      </c>
      <c r="C5021" s="1" t="s">
        <v>626</v>
      </c>
      <c r="D5021" s="3">
        <v>12000</v>
      </c>
      <c r="E5021" t="s">
        <v>7649</v>
      </c>
    </row>
    <row r="5022" spans="1:5" x14ac:dyDescent="0.2">
      <c r="A5022" s="1" t="s">
        <v>6525</v>
      </c>
      <c r="B5022" s="1" t="s">
        <v>7644</v>
      </c>
      <c r="C5022" s="1" t="s">
        <v>6526</v>
      </c>
      <c r="D5022" s="3">
        <v>5920</v>
      </c>
      <c r="E5022" t="s">
        <v>7649</v>
      </c>
    </row>
    <row r="5023" spans="1:5" x14ac:dyDescent="0.2">
      <c r="A5023" s="1" t="s">
        <v>6554</v>
      </c>
      <c r="B5023" s="1" t="s">
        <v>7644</v>
      </c>
      <c r="C5023" s="1" t="s">
        <v>3127</v>
      </c>
      <c r="D5023" s="3">
        <v>9170</v>
      </c>
      <c r="E5023" t="s">
        <v>7649</v>
      </c>
    </row>
    <row r="5024" spans="1:5" x14ac:dyDescent="0.2">
      <c r="A5024" s="1" t="s">
        <v>6413</v>
      </c>
      <c r="B5024" s="1" t="s">
        <v>7644</v>
      </c>
      <c r="C5024" s="1" t="s">
        <v>700</v>
      </c>
      <c r="D5024" s="3">
        <v>16860</v>
      </c>
      <c r="E5024" t="s">
        <v>7649</v>
      </c>
    </row>
    <row r="5025" spans="1:5" x14ac:dyDescent="0.2">
      <c r="A5025" s="1" t="s">
        <v>6122</v>
      </c>
      <c r="B5025" s="1" t="s">
        <v>7644</v>
      </c>
      <c r="C5025" s="1" t="s">
        <v>4346</v>
      </c>
      <c r="D5025" s="3">
        <v>8990</v>
      </c>
      <c r="E5025" t="s">
        <v>7649</v>
      </c>
    </row>
    <row r="5026" spans="1:5" x14ac:dyDescent="0.2">
      <c r="A5026" s="1" t="s">
        <v>6387</v>
      </c>
      <c r="B5026" s="1" t="s">
        <v>7644</v>
      </c>
      <c r="C5026" s="1" t="s">
        <v>3852</v>
      </c>
      <c r="D5026" s="3">
        <v>6080</v>
      </c>
      <c r="E5026" t="s">
        <v>7649</v>
      </c>
    </row>
    <row r="5027" spans="1:5" x14ac:dyDescent="0.2">
      <c r="A5027" s="1" t="s">
        <v>6248</v>
      </c>
      <c r="B5027" s="1" t="s">
        <v>7644</v>
      </c>
      <c r="C5027" s="1" t="s">
        <v>4748</v>
      </c>
      <c r="D5027" s="3">
        <v>6060</v>
      </c>
      <c r="E5027" t="s">
        <v>7649</v>
      </c>
    </row>
    <row r="5028" spans="1:5" x14ac:dyDescent="0.2">
      <c r="A5028" s="1" t="s">
        <v>5744</v>
      </c>
      <c r="B5028" s="1" t="s">
        <v>7644</v>
      </c>
      <c r="C5028" s="1" t="s">
        <v>2191</v>
      </c>
      <c r="D5028" s="3">
        <v>20050</v>
      </c>
      <c r="E5028" t="s">
        <v>7649</v>
      </c>
    </row>
    <row r="5029" spans="1:5" x14ac:dyDescent="0.2">
      <c r="A5029" s="1" t="s">
        <v>6477</v>
      </c>
      <c r="B5029" s="1" t="s">
        <v>7644</v>
      </c>
      <c r="C5029" s="1" t="s">
        <v>736</v>
      </c>
      <c r="D5029" s="3">
        <v>6420</v>
      </c>
      <c r="E5029" t="s">
        <v>7649</v>
      </c>
    </row>
    <row r="5030" spans="1:5" x14ac:dyDescent="0.2">
      <c r="A5030" s="1" t="s">
        <v>6110</v>
      </c>
      <c r="B5030" s="1" t="s">
        <v>7644</v>
      </c>
      <c r="C5030" s="1" t="s">
        <v>738</v>
      </c>
      <c r="D5030" s="3">
        <v>32700</v>
      </c>
      <c r="E5030" t="s">
        <v>7649</v>
      </c>
    </row>
    <row r="5031" spans="1:5" x14ac:dyDescent="0.2">
      <c r="A5031" s="1" t="s">
        <v>5697</v>
      </c>
      <c r="B5031" s="1" t="s">
        <v>7644</v>
      </c>
      <c r="C5031" s="1" t="s">
        <v>3774</v>
      </c>
      <c r="D5031" s="3">
        <v>9070</v>
      </c>
      <c r="E5031" t="s">
        <v>7649</v>
      </c>
    </row>
    <row r="5032" spans="1:5" x14ac:dyDescent="0.2">
      <c r="A5032" s="1" t="s">
        <v>5771</v>
      </c>
      <c r="B5032" s="1" t="s">
        <v>7644</v>
      </c>
      <c r="C5032" s="1" t="s">
        <v>754</v>
      </c>
      <c r="D5032" s="3">
        <v>16600</v>
      </c>
      <c r="E5032" t="s">
        <v>7649</v>
      </c>
    </row>
    <row r="5033" spans="1:5" x14ac:dyDescent="0.2">
      <c r="A5033" s="1" t="s">
        <v>5799</v>
      </c>
      <c r="B5033" s="1" t="s">
        <v>7644</v>
      </c>
      <c r="C5033" s="1" t="s">
        <v>778</v>
      </c>
      <c r="D5033" s="3">
        <v>6160</v>
      </c>
      <c r="E5033" t="s">
        <v>7649</v>
      </c>
    </row>
    <row r="5034" spans="1:5" x14ac:dyDescent="0.2">
      <c r="A5034" s="1" t="s">
        <v>5787</v>
      </c>
      <c r="B5034" s="1" t="s">
        <v>7644</v>
      </c>
      <c r="C5034" s="1" t="s">
        <v>810</v>
      </c>
      <c r="D5034" s="3">
        <v>16520</v>
      </c>
      <c r="E5034" t="s">
        <v>7649</v>
      </c>
    </row>
    <row r="5035" spans="1:5" x14ac:dyDescent="0.2">
      <c r="A5035" s="1" t="s">
        <v>5904</v>
      </c>
      <c r="B5035" s="1" t="s">
        <v>7644</v>
      </c>
      <c r="C5035" s="1" t="s">
        <v>818</v>
      </c>
      <c r="D5035" s="3">
        <v>54660</v>
      </c>
      <c r="E5035" t="s">
        <v>7649</v>
      </c>
    </row>
    <row r="5036" spans="1:5" x14ac:dyDescent="0.2">
      <c r="A5036" s="1" t="s">
        <v>6152</v>
      </c>
      <c r="B5036" s="1" t="s">
        <v>7644</v>
      </c>
      <c r="C5036" s="1" t="s">
        <v>832</v>
      </c>
      <c r="D5036" s="3">
        <v>76900</v>
      </c>
      <c r="E5036" t="s">
        <v>7649</v>
      </c>
    </row>
    <row r="5037" spans="1:5" x14ac:dyDescent="0.2">
      <c r="A5037" s="1" t="s">
        <v>6640</v>
      </c>
      <c r="B5037" s="1" t="s">
        <v>7644</v>
      </c>
      <c r="C5037" s="1" t="s">
        <v>840</v>
      </c>
      <c r="D5037" s="3">
        <v>164500</v>
      </c>
      <c r="E5037" s="2" t="s">
        <v>7649</v>
      </c>
    </row>
    <row r="5038" spans="1:5" x14ac:dyDescent="0.2">
      <c r="A5038" s="1" t="s">
        <v>6437</v>
      </c>
      <c r="B5038" s="1" t="s">
        <v>7644</v>
      </c>
      <c r="C5038" s="1" t="s">
        <v>5009</v>
      </c>
      <c r="D5038" s="3">
        <v>6120</v>
      </c>
      <c r="E5038" s="2" t="s">
        <v>7649</v>
      </c>
    </row>
    <row r="5039" spans="1:5" x14ac:dyDescent="0.2">
      <c r="A5039" s="1" t="s">
        <v>6582</v>
      </c>
      <c r="B5039" s="1" t="s">
        <v>7644</v>
      </c>
      <c r="C5039" s="1" t="s">
        <v>842</v>
      </c>
      <c r="D5039" s="3">
        <v>54680</v>
      </c>
      <c r="E5039" s="2" t="s">
        <v>7649</v>
      </c>
    </row>
    <row r="5040" spans="1:5" x14ac:dyDescent="0.2">
      <c r="A5040" s="1" t="s">
        <v>5857</v>
      </c>
      <c r="B5040" s="1" t="s">
        <v>7644</v>
      </c>
      <c r="C5040" s="1" t="s">
        <v>844</v>
      </c>
      <c r="D5040" s="3">
        <v>26580</v>
      </c>
      <c r="E5040" s="2" t="s">
        <v>7649</v>
      </c>
    </row>
    <row r="5041" spans="1:5" x14ac:dyDescent="0.2">
      <c r="A5041" s="1" t="s">
        <v>5835</v>
      </c>
      <c r="B5041" s="1" t="s">
        <v>7644</v>
      </c>
      <c r="C5041" s="1" t="s">
        <v>846</v>
      </c>
      <c r="D5041" s="3">
        <v>3000</v>
      </c>
      <c r="E5041" s="2" t="s">
        <v>7649</v>
      </c>
    </row>
    <row r="5042" spans="1:5" x14ac:dyDescent="0.2">
      <c r="A5042" s="1" t="s">
        <v>6179</v>
      </c>
      <c r="B5042" s="1" t="s">
        <v>7644</v>
      </c>
      <c r="C5042" s="1" t="s">
        <v>862</v>
      </c>
      <c r="D5042" s="3">
        <v>16860</v>
      </c>
      <c r="E5042" t="s">
        <v>7649</v>
      </c>
    </row>
    <row r="5043" spans="1:5" x14ac:dyDescent="0.2">
      <c r="A5043" s="1" t="s">
        <v>5802</v>
      </c>
      <c r="B5043" s="1" t="s">
        <v>7644</v>
      </c>
      <c r="C5043" s="1" t="s">
        <v>5803</v>
      </c>
      <c r="D5043" s="3">
        <v>6160</v>
      </c>
      <c r="E5043" t="s">
        <v>7649</v>
      </c>
    </row>
    <row r="5044" spans="1:5" x14ac:dyDescent="0.2">
      <c r="A5044" s="1" t="s">
        <v>5676</v>
      </c>
      <c r="B5044" s="1" t="s">
        <v>7644</v>
      </c>
      <c r="C5044" s="1" t="s">
        <v>3233</v>
      </c>
      <c r="D5044" s="3">
        <v>6060</v>
      </c>
      <c r="E5044" t="s">
        <v>7649</v>
      </c>
    </row>
    <row r="5045" spans="1:5" x14ac:dyDescent="0.2">
      <c r="A5045" s="1" t="s">
        <v>5851</v>
      </c>
      <c r="B5045" s="1" t="s">
        <v>7644</v>
      </c>
      <c r="C5045" s="1" t="s">
        <v>2296</v>
      </c>
      <c r="D5045" s="3">
        <v>18040</v>
      </c>
      <c r="E5045" t="s">
        <v>7649</v>
      </c>
    </row>
    <row r="5046" spans="1:5" x14ac:dyDescent="0.2">
      <c r="A5046" s="1" t="s">
        <v>6228</v>
      </c>
      <c r="B5046" s="1" t="s">
        <v>7644</v>
      </c>
      <c r="C5046" s="1" t="s">
        <v>936</v>
      </c>
      <c r="D5046" s="3">
        <v>38440</v>
      </c>
      <c r="E5046" t="s">
        <v>7649</v>
      </c>
    </row>
    <row r="5047" spans="1:5" x14ac:dyDescent="0.2">
      <c r="A5047" s="1" t="s">
        <v>6625</v>
      </c>
      <c r="B5047" s="1" t="s">
        <v>7644</v>
      </c>
      <c r="C5047" s="1" t="s">
        <v>2303</v>
      </c>
      <c r="D5047" s="3">
        <v>40380</v>
      </c>
      <c r="E5047" t="s">
        <v>7649</v>
      </c>
    </row>
    <row r="5048" spans="1:5" x14ac:dyDescent="0.2">
      <c r="A5048" s="1" t="s">
        <v>5991</v>
      </c>
      <c r="B5048" s="1" t="s">
        <v>7644</v>
      </c>
      <c r="C5048" s="1" t="s">
        <v>942</v>
      </c>
      <c r="D5048" s="3">
        <v>11940</v>
      </c>
      <c r="E5048" t="s">
        <v>7649</v>
      </c>
    </row>
    <row r="5049" spans="1:5" x14ac:dyDescent="0.2">
      <c r="A5049" s="1" t="s">
        <v>5822</v>
      </c>
      <c r="B5049" s="1" t="s">
        <v>7644</v>
      </c>
      <c r="C5049" s="1" t="s">
        <v>970</v>
      </c>
      <c r="D5049" s="3">
        <v>49210</v>
      </c>
      <c r="E5049" t="s">
        <v>7649</v>
      </c>
    </row>
    <row r="5050" spans="1:5" x14ac:dyDescent="0.2">
      <c r="A5050" s="1" t="s">
        <v>6201</v>
      </c>
      <c r="B5050" s="1" t="s">
        <v>7644</v>
      </c>
      <c r="C5050" s="1" t="s">
        <v>2324</v>
      </c>
      <c r="D5050" s="3">
        <v>16800</v>
      </c>
      <c r="E5050" t="s">
        <v>7649</v>
      </c>
    </row>
    <row r="5051" spans="1:5" x14ac:dyDescent="0.2">
      <c r="A5051" s="1" t="s">
        <v>5750</v>
      </c>
      <c r="B5051" s="1" t="s">
        <v>7644</v>
      </c>
      <c r="C5051" s="1" t="s">
        <v>1002</v>
      </c>
      <c r="D5051" s="3">
        <v>16840</v>
      </c>
      <c r="E5051" t="s">
        <v>7649</v>
      </c>
    </row>
    <row r="5052" spans="1:5" x14ac:dyDescent="0.2">
      <c r="A5052" s="1" t="s">
        <v>6494</v>
      </c>
      <c r="B5052" s="1" t="s">
        <v>7644</v>
      </c>
      <c r="C5052" s="1" t="s">
        <v>5616</v>
      </c>
      <c r="D5052" s="3">
        <v>16580</v>
      </c>
      <c r="E5052" t="s">
        <v>7649</v>
      </c>
    </row>
    <row r="5053" spans="1:5" x14ac:dyDescent="0.2">
      <c r="A5053" s="1" t="s">
        <v>5670</v>
      </c>
      <c r="B5053" s="1" t="s">
        <v>7644</v>
      </c>
      <c r="C5053" s="1" t="s">
        <v>1012</v>
      </c>
      <c r="D5053" s="3">
        <v>16960</v>
      </c>
      <c r="E5053" t="s">
        <v>7649</v>
      </c>
    </row>
    <row r="5054" spans="1:5" x14ac:dyDescent="0.2">
      <c r="A5054" s="1" t="s">
        <v>5686</v>
      </c>
      <c r="B5054" s="1" t="s">
        <v>7644</v>
      </c>
      <c r="C5054" s="1" t="s">
        <v>3295</v>
      </c>
      <c r="D5054" s="3">
        <v>16680</v>
      </c>
      <c r="E5054" t="s">
        <v>7649</v>
      </c>
    </row>
    <row r="5055" spans="1:5" x14ac:dyDescent="0.2">
      <c r="A5055" s="1" t="s">
        <v>6386</v>
      </c>
      <c r="B5055" s="1" t="s">
        <v>7644</v>
      </c>
      <c r="C5055" s="1" t="s">
        <v>1018</v>
      </c>
      <c r="D5055" s="3">
        <v>135420</v>
      </c>
      <c r="E5055" t="s">
        <v>7649</v>
      </c>
    </row>
    <row r="5056" spans="1:5" x14ac:dyDescent="0.2">
      <c r="A5056" s="1" t="s">
        <v>6142</v>
      </c>
      <c r="B5056" s="1" t="s">
        <v>7644</v>
      </c>
      <c r="C5056" s="1" t="s">
        <v>1022</v>
      </c>
      <c r="D5056" s="3">
        <v>226300</v>
      </c>
      <c r="E5056" t="s">
        <v>7649</v>
      </c>
    </row>
    <row r="5057" spans="1:5" x14ac:dyDescent="0.2">
      <c r="A5057" s="1" t="s">
        <v>6281</v>
      </c>
      <c r="B5057" s="1" t="s">
        <v>7644</v>
      </c>
      <c r="C5057" s="1" t="s">
        <v>1054</v>
      </c>
      <c r="D5057" s="3">
        <v>41860</v>
      </c>
      <c r="E5057" t="s">
        <v>7649</v>
      </c>
    </row>
    <row r="5058" spans="1:5" x14ac:dyDescent="0.2">
      <c r="A5058" s="1" t="s">
        <v>6135</v>
      </c>
      <c r="B5058" s="1" t="s">
        <v>7644</v>
      </c>
      <c r="C5058" s="1" t="s">
        <v>1068</v>
      </c>
      <c r="D5058" s="3">
        <v>6440</v>
      </c>
      <c r="E5058" t="s">
        <v>7649</v>
      </c>
    </row>
    <row r="5059" spans="1:5" x14ac:dyDescent="0.2">
      <c r="A5059" s="1" t="s">
        <v>5700</v>
      </c>
      <c r="B5059" s="1" t="s">
        <v>7644</v>
      </c>
      <c r="C5059" s="1" t="s">
        <v>3323</v>
      </c>
      <c r="D5059" s="3">
        <v>16480</v>
      </c>
      <c r="E5059" t="s">
        <v>7649</v>
      </c>
    </row>
    <row r="5060" spans="1:5" x14ac:dyDescent="0.2">
      <c r="A5060" s="1" t="s">
        <v>6365</v>
      </c>
      <c r="B5060" s="1" t="s">
        <v>7644</v>
      </c>
      <c r="C5060" s="1" t="s">
        <v>1072</v>
      </c>
      <c r="D5060" s="3">
        <v>46220</v>
      </c>
      <c r="E5060" t="s">
        <v>7649</v>
      </c>
    </row>
    <row r="5061" spans="1:5" x14ac:dyDescent="0.2">
      <c r="A5061" s="1" t="s">
        <v>6257</v>
      </c>
      <c r="B5061" s="1" t="s">
        <v>7644</v>
      </c>
      <c r="C5061" s="1" t="s">
        <v>3328</v>
      </c>
      <c r="D5061" s="3">
        <v>11880</v>
      </c>
      <c r="E5061" t="s">
        <v>7649</v>
      </c>
    </row>
    <row r="5062" spans="1:5" x14ac:dyDescent="0.2">
      <c r="A5062" s="1" t="s">
        <v>6100</v>
      </c>
      <c r="B5062" s="1" t="s">
        <v>7644</v>
      </c>
      <c r="C5062" s="1" t="s">
        <v>4139</v>
      </c>
      <c r="D5062" s="3">
        <v>16720</v>
      </c>
      <c r="E5062" t="s">
        <v>7649</v>
      </c>
    </row>
    <row r="5063" spans="1:5" x14ac:dyDescent="0.2">
      <c r="A5063" s="1" t="s">
        <v>5813</v>
      </c>
      <c r="B5063" s="1" t="s">
        <v>7644</v>
      </c>
      <c r="C5063" s="1" t="s">
        <v>1076</v>
      </c>
      <c r="D5063" s="3">
        <v>25870</v>
      </c>
      <c r="E5063" t="s">
        <v>7649</v>
      </c>
    </row>
    <row r="5064" spans="1:5" x14ac:dyDescent="0.2">
      <c r="A5064" s="1" t="s">
        <v>5661</v>
      </c>
      <c r="B5064" s="1" t="s">
        <v>7644</v>
      </c>
      <c r="C5064" s="1" t="s">
        <v>1096</v>
      </c>
      <c r="D5064" s="3">
        <v>43320</v>
      </c>
      <c r="E5064" t="s">
        <v>7649</v>
      </c>
    </row>
    <row r="5065" spans="1:5" x14ac:dyDescent="0.2">
      <c r="A5065" s="1" t="s">
        <v>5975</v>
      </c>
      <c r="B5065" s="1" t="s">
        <v>7644</v>
      </c>
      <c r="C5065" s="1" t="s">
        <v>1126</v>
      </c>
      <c r="D5065" s="3">
        <v>135380</v>
      </c>
      <c r="E5065" s="2" t="s">
        <v>7649</v>
      </c>
    </row>
    <row r="5066" spans="1:5" x14ac:dyDescent="0.2">
      <c r="A5066" s="1" t="s">
        <v>6481</v>
      </c>
      <c r="B5066" s="1" t="s">
        <v>7644</v>
      </c>
      <c r="C5066" s="1" t="s">
        <v>1134</v>
      </c>
      <c r="D5066" s="3">
        <v>27480</v>
      </c>
      <c r="E5066" t="s">
        <v>7649</v>
      </c>
    </row>
    <row r="5067" spans="1:5" x14ac:dyDescent="0.2">
      <c r="A5067" s="1" t="s">
        <v>6537</v>
      </c>
      <c r="B5067" s="1" t="s">
        <v>7644</v>
      </c>
      <c r="C5067" s="1" t="s">
        <v>1148</v>
      </c>
      <c r="D5067" s="3">
        <v>11080</v>
      </c>
      <c r="E5067" t="s">
        <v>7649</v>
      </c>
    </row>
    <row r="5068" spans="1:5" x14ac:dyDescent="0.2">
      <c r="A5068" s="1" t="s">
        <v>5682</v>
      </c>
      <c r="B5068" s="1" t="s">
        <v>7644</v>
      </c>
      <c r="C5068" s="1" t="s">
        <v>5373</v>
      </c>
      <c r="D5068" s="3">
        <v>6160</v>
      </c>
      <c r="E5068" t="s">
        <v>7649</v>
      </c>
    </row>
    <row r="5069" spans="1:5" x14ac:dyDescent="0.2">
      <c r="A5069" s="1" t="s">
        <v>5718</v>
      </c>
      <c r="B5069" s="1" t="s">
        <v>7644</v>
      </c>
      <c r="C5069" s="1" t="s">
        <v>5719</v>
      </c>
      <c r="D5069" s="3">
        <v>9130</v>
      </c>
      <c r="E5069" t="s">
        <v>7649</v>
      </c>
    </row>
    <row r="5070" spans="1:5" x14ac:dyDescent="0.2">
      <c r="A5070" s="1" t="s">
        <v>6301</v>
      </c>
      <c r="B5070" s="1" t="s">
        <v>7644</v>
      </c>
      <c r="C5070" s="1" t="s">
        <v>1154</v>
      </c>
      <c r="D5070" s="3">
        <v>16820</v>
      </c>
      <c r="E5070" t="s">
        <v>7649</v>
      </c>
    </row>
    <row r="5071" spans="1:5" x14ac:dyDescent="0.2">
      <c r="A5071" s="1" t="s">
        <v>6028</v>
      </c>
      <c r="B5071" s="1" t="s">
        <v>7644</v>
      </c>
      <c r="C5071" s="1" t="s">
        <v>1168</v>
      </c>
      <c r="D5071" s="3">
        <v>54380</v>
      </c>
      <c r="E5071" t="s">
        <v>7649</v>
      </c>
    </row>
    <row r="5072" spans="1:5" x14ac:dyDescent="0.2">
      <c r="A5072" s="1" t="s">
        <v>5677</v>
      </c>
      <c r="B5072" s="1" t="s">
        <v>7644</v>
      </c>
      <c r="C5072" s="1" t="s">
        <v>1172</v>
      </c>
      <c r="D5072" s="3">
        <v>5980</v>
      </c>
      <c r="E5072" t="s">
        <v>7649</v>
      </c>
    </row>
    <row r="5073" spans="1:5" x14ac:dyDescent="0.2">
      <c r="A5073" s="1" t="s">
        <v>5722</v>
      </c>
      <c r="B5073" s="1" t="s">
        <v>7644</v>
      </c>
      <c r="C5073" s="1" t="s">
        <v>1174</v>
      </c>
      <c r="D5073" s="3">
        <v>11100</v>
      </c>
      <c r="E5073" t="s">
        <v>7649</v>
      </c>
    </row>
    <row r="5074" spans="1:5" x14ac:dyDescent="0.2">
      <c r="A5074" s="1" t="s">
        <v>6460</v>
      </c>
      <c r="B5074" s="1" t="s">
        <v>7644</v>
      </c>
      <c r="C5074" s="1" t="s">
        <v>1184</v>
      </c>
      <c r="D5074" s="3">
        <v>27400</v>
      </c>
      <c r="E5074" t="s">
        <v>7649</v>
      </c>
    </row>
    <row r="5075" spans="1:5" x14ac:dyDescent="0.2">
      <c r="A5075" s="1" t="s">
        <v>5854</v>
      </c>
      <c r="B5075" s="1" t="s">
        <v>7644</v>
      </c>
      <c r="C5075" s="1" t="s">
        <v>1192</v>
      </c>
      <c r="D5075" s="3">
        <v>51640</v>
      </c>
      <c r="E5075" t="s">
        <v>7649</v>
      </c>
    </row>
    <row r="5076" spans="1:5" x14ac:dyDescent="0.2">
      <c r="A5076" s="1" t="s">
        <v>6121</v>
      </c>
      <c r="B5076" s="1" t="s">
        <v>7644</v>
      </c>
      <c r="C5076" s="1" t="s">
        <v>1194</v>
      </c>
      <c r="D5076" s="3">
        <v>12080</v>
      </c>
      <c r="E5076" t="s">
        <v>7649</v>
      </c>
    </row>
    <row r="5077" spans="1:5" x14ac:dyDescent="0.2">
      <c r="A5077" s="1" t="s">
        <v>5715</v>
      </c>
      <c r="B5077" s="1" t="s">
        <v>7644</v>
      </c>
      <c r="C5077" s="1" t="s">
        <v>1198</v>
      </c>
      <c r="D5077" s="3">
        <v>21040</v>
      </c>
      <c r="E5077" t="s">
        <v>7649</v>
      </c>
    </row>
    <row r="5078" spans="1:5" x14ac:dyDescent="0.2">
      <c r="A5078" s="1" t="s">
        <v>6423</v>
      </c>
      <c r="B5078" s="1" t="s">
        <v>7644</v>
      </c>
      <c r="C5078" s="1" t="s">
        <v>1224</v>
      </c>
      <c r="D5078" s="3">
        <v>16580</v>
      </c>
      <c r="E5078" t="s">
        <v>7649</v>
      </c>
    </row>
    <row r="5079" spans="1:5" x14ac:dyDescent="0.2">
      <c r="A5079" s="1" t="s">
        <v>6298</v>
      </c>
      <c r="B5079" s="1" t="s">
        <v>7644</v>
      </c>
      <c r="C5079" s="1" t="s">
        <v>1230</v>
      </c>
      <c r="D5079" s="3">
        <v>38300</v>
      </c>
      <c r="E5079" t="s">
        <v>7649</v>
      </c>
    </row>
    <row r="5080" spans="1:5" x14ac:dyDescent="0.2">
      <c r="A5080" s="1" t="s">
        <v>6308</v>
      </c>
      <c r="B5080" s="1" t="s">
        <v>7644</v>
      </c>
      <c r="C5080" s="1" t="s">
        <v>1232</v>
      </c>
      <c r="D5080" s="3">
        <v>34060</v>
      </c>
      <c r="E5080" t="s">
        <v>7649</v>
      </c>
    </row>
    <row r="5081" spans="1:5" x14ac:dyDescent="0.2">
      <c r="A5081" s="1" t="s">
        <v>5858</v>
      </c>
      <c r="B5081" s="1" t="s">
        <v>7644</v>
      </c>
      <c r="C5081" s="1" t="s">
        <v>3417</v>
      </c>
      <c r="D5081" s="3">
        <v>21800</v>
      </c>
      <c r="E5081" t="s">
        <v>7649</v>
      </c>
    </row>
    <row r="5082" spans="1:5" x14ac:dyDescent="0.2">
      <c r="A5082" s="1" t="s">
        <v>6608</v>
      </c>
      <c r="B5082" s="1" t="s">
        <v>7644</v>
      </c>
      <c r="C5082" s="1" t="s">
        <v>1240</v>
      </c>
      <c r="D5082" s="3">
        <v>54600</v>
      </c>
      <c r="E5082" t="s">
        <v>7649</v>
      </c>
    </row>
    <row r="5083" spans="1:5" x14ac:dyDescent="0.2">
      <c r="A5083" s="1" t="s">
        <v>6573</v>
      </c>
      <c r="B5083" s="1" t="s">
        <v>7644</v>
      </c>
      <c r="C5083" s="1" t="s">
        <v>3426</v>
      </c>
      <c r="D5083" s="3">
        <v>5980</v>
      </c>
      <c r="E5083" t="s">
        <v>7649</v>
      </c>
    </row>
    <row r="5084" spans="1:5" x14ac:dyDescent="0.2">
      <c r="A5084" s="1" t="s">
        <v>6629</v>
      </c>
      <c r="B5084" s="1" t="s">
        <v>7644</v>
      </c>
      <c r="C5084" s="1" t="s">
        <v>2493</v>
      </c>
      <c r="D5084" s="3">
        <v>8890</v>
      </c>
      <c r="E5084" t="s">
        <v>7649</v>
      </c>
    </row>
    <row r="5085" spans="1:5" x14ac:dyDescent="0.2">
      <c r="A5085" s="1" t="s">
        <v>6392</v>
      </c>
      <c r="B5085" s="1" t="s">
        <v>7644</v>
      </c>
      <c r="C5085" s="1" t="s">
        <v>1298</v>
      </c>
      <c r="D5085" s="3">
        <v>189700</v>
      </c>
      <c r="E5085" t="s">
        <v>7649</v>
      </c>
    </row>
    <row r="5086" spans="1:5" x14ac:dyDescent="0.2">
      <c r="A5086" s="1" t="s">
        <v>6161</v>
      </c>
      <c r="B5086" s="1" t="s">
        <v>7644</v>
      </c>
      <c r="C5086" s="1" t="s">
        <v>1360</v>
      </c>
      <c r="D5086" s="3">
        <v>217900</v>
      </c>
      <c r="E5086" t="s">
        <v>7649</v>
      </c>
    </row>
    <row r="5087" spans="1:5" x14ac:dyDescent="0.2">
      <c r="A5087" s="1" t="s">
        <v>5666</v>
      </c>
      <c r="B5087" s="1" t="s">
        <v>7644</v>
      </c>
      <c r="C5087" s="1" t="s">
        <v>1364</v>
      </c>
      <c r="D5087" s="3">
        <v>23760</v>
      </c>
      <c r="E5087" t="s">
        <v>7649</v>
      </c>
    </row>
    <row r="5088" spans="1:5" x14ac:dyDescent="0.2">
      <c r="A5088" s="1" t="s">
        <v>5683</v>
      </c>
      <c r="B5088" s="1" t="s">
        <v>7644</v>
      </c>
      <c r="C5088" s="1" t="s">
        <v>4187</v>
      </c>
      <c r="D5088" s="3">
        <v>8890</v>
      </c>
      <c r="E5088" t="s">
        <v>7649</v>
      </c>
    </row>
    <row r="5089" spans="1:5" x14ac:dyDescent="0.2">
      <c r="A5089" s="1" t="s">
        <v>6617</v>
      </c>
      <c r="B5089" s="1" t="s">
        <v>7644</v>
      </c>
      <c r="C5089" s="1" t="s">
        <v>1372</v>
      </c>
      <c r="D5089" s="3">
        <v>9130</v>
      </c>
      <c r="E5089" t="s">
        <v>7649</v>
      </c>
    </row>
    <row r="5090" spans="1:5" x14ac:dyDescent="0.2">
      <c r="A5090" s="1" t="s">
        <v>6328</v>
      </c>
      <c r="B5090" s="1" t="s">
        <v>7644</v>
      </c>
      <c r="C5090" s="1" t="s">
        <v>1384</v>
      </c>
      <c r="D5090" s="3">
        <v>44780</v>
      </c>
      <c r="E5090" t="s">
        <v>7649</v>
      </c>
    </row>
    <row r="5091" spans="1:5" x14ac:dyDescent="0.2">
      <c r="A5091" s="1" t="s">
        <v>5796</v>
      </c>
      <c r="B5091" s="1" t="s">
        <v>7644</v>
      </c>
      <c r="C5091" s="1" t="s">
        <v>1398</v>
      </c>
      <c r="D5091" s="3">
        <v>6120</v>
      </c>
      <c r="E5091" t="s">
        <v>7649</v>
      </c>
    </row>
    <row r="5092" spans="1:5" x14ac:dyDescent="0.2">
      <c r="A5092" s="1" t="s">
        <v>6484</v>
      </c>
      <c r="B5092" s="1" t="s">
        <v>7644</v>
      </c>
      <c r="C5092" s="1" t="s">
        <v>3520</v>
      </c>
      <c r="D5092" s="3">
        <v>6040</v>
      </c>
      <c r="E5092" t="s">
        <v>7649</v>
      </c>
    </row>
    <row r="5093" spans="1:5" x14ac:dyDescent="0.2">
      <c r="A5093" s="1" t="s">
        <v>5889</v>
      </c>
      <c r="B5093" s="1" t="s">
        <v>7644</v>
      </c>
      <c r="C5093" s="1" t="s">
        <v>1410</v>
      </c>
      <c r="D5093" s="3">
        <v>32700</v>
      </c>
      <c r="E5093" t="s">
        <v>7649</v>
      </c>
    </row>
    <row r="5094" spans="1:5" x14ac:dyDescent="0.2">
      <c r="A5094" s="1" t="s">
        <v>5964</v>
      </c>
      <c r="B5094" s="1" t="s">
        <v>7644</v>
      </c>
      <c r="C5094" s="1" t="s">
        <v>1424</v>
      </c>
      <c r="D5094" s="3">
        <v>115380</v>
      </c>
      <c r="E5094" t="s">
        <v>7649</v>
      </c>
    </row>
    <row r="5095" spans="1:5" x14ac:dyDescent="0.2">
      <c r="A5095" s="1" t="s">
        <v>6070</v>
      </c>
      <c r="B5095" s="1" t="s">
        <v>7644</v>
      </c>
      <c r="C5095" s="1" t="s">
        <v>1436</v>
      </c>
      <c r="D5095" s="3">
        <v>6080</v>
      </c>
      <c r="E5095" t="s">
        <v>7649</v>
      </c>
    </row>
    <row r="5096" spans="1:5" x14ac:dyDescent="0.2">
      <c r="A5096" s="1" t="s">
        <v>6398</v>
      </c>
      <c r="B5096" s="1" t="s">
        <v>7644</v>
      </c>
      <c r="C5096" s="1" t="s">
        <v>1442</v>
      </c>
      <c r="D5096" s="3">
        <v>29480</v>
      </c>
      <c r="E5096" t="s">
        <v>7649</v>
      </c>
    </row>
    <row r="5097" spans="1:5" x14ac:dyDescent="0.2">
      <c r="A5097" s="1" t="s">
        <v>5749</v>
      </c>
      <c r="B5097" s="1" t="s">
        <v>7644</v>
      </c>
      <c r="C5097" s="1" t="s">
        <v>1446</v>
      </c>
      <c r="D5097" s="3">
        <v>5960</v>
      </c>
      <c r="E5097" t="s">
        <v>7649</v>
      </c>
    </row>
    <row r="5098" spans="1:5" x14ac:dyDescent="0.2">
      <c r="A5098" s="1" t="s">
        <v>6586</v>
      </c>
      <c r="B5098" s="1" t="s">
        <v>7644</v>
      </c>
      <c r="C5098" s="1" t="s">
        <v>1472</v>
      </c>
      <c r="D5098" s="3">
        <v>7000</v>
      </c>
      <c r="E5098" t="s">
        <v>7649</v>
      </c>
    </row>
    <row r="5099" spans="1:5" x14ac:dyDescent="0.2">
      <c r="A5099" s="1" t="s">
        <v>6124</v>
      </c>
      <c r="B5099" s="1" t="s">
        <v>7644</v>
      </c>
      <c r="C5099" s="1" t="s">
        <v>1484</v>
      </c>
      <c r="D5099" s="3">
        <v>8990</v>
      </c>
      <c r="E5099" t="s">
        <v>7649</v>
      </c>
    </row>
    <row r="5100" spans="1:5" x14ac:dyDescent="0.2">
      <c r="A5100" s="1" t="s">
        <v>6136</v>
      </c>
      <c r="B5100" s="1" t="s">
        <v>7644</v>
      </c>
      <c r="C5100" s="1" t="s">
        <v>1496</v>
      </c>
      <c r="D5100" s="3">
        <v>16740</v>
      </c>
      <c r="E5100" t="s">
        <v>7649</v>
      </c>
    </row>
    <row r="5101" spans="1:5" x14ac:dyDescent="0.2">
      <c r="A5101" s="1" t="s">
        <v>6428</v>
      </c>
      <c r="B5101" s="1" t="s">
        <v>7644</v>
      </c>
      <c r="C5101" s="1" t="s">
        <v>2599</v>
      </c>
      <c r="D5101" s="3">
        <v>170000</v>
      </c>
      <c r="E5101" t="s">
        <v>7649</v>
      </c>
    </row>
    <row r="5102" spans="1:5" x14ac:dyDescent="0.2">
      <c r="A5102" s="1" t="s">
        <v>5663</v>
      </c>
      <c r="B5102" s="1" t="s">
        <v>7644</v>
      </c>
      <c r="C5102" s="1" t="s">
        <v>1512</v>
      </c>
      <c r="D5102" s="3">
        <v>5000</v>
      </c>
      <c r="E5102" t="s">
        <v>7649</v>
      </c>
    </row>
    <row r="5103" spans="1:5" x14ac:dyDescent="0.2">
      <c r="A5103" s="1" t="s">
        <v>5716</v>
      </c>
      <c r="B5103" s="1" t="s">
        <v>7644</v>
      </c>
      <c r="C5103" s="1" t="s">
        <v>4973</v>
      </c>
      <c r="D5103" s="3">
        <v>16720</v>
      </c>
      <c r="E5103" t="s">
        <v>7649</v>
      </c>
    </row>
    <row r="5104" spans="1:5" x14ac:dyDescent="0.2">
      <c r="A5104" s="1" t="s">
        <v>5989</v>
      </c>
      <c r="B5104" s="1" t="s">
        <v>7644</v>
      </c>
      <c r="C5104" s="1" t="s">
        <v>5145</v>
      </c>
      <c r="D5104" s="3">
        <v>6160</v>
      </c>
      <c r="E5104" t="s">
        <v>7649</v>
      </c>
    </row>
    <row r="5105" spans="1:5" x14ac:dyDescent="0.2">
      <c r="A5105" s="1" t="s">
        <v>5936</v>
      </c>
      <c r="B5105" s="1" t="s">
        <v>7644</v>
      </c>
      <c r="C5105" s="1" t="s">
        <v>1532</v>
      </c>
      <c r="D5105" s="3">
        <v>86880</v>
      </c>
      <c r="E5105" t="s">
        <v>7649</v>
      </c>
    </row>
    <row r="5106" spans="1:5" x14ac:dyDescent="0.2">
      <c r="A5106" s="1" t="s">
        <v>6039</v>
      </c>
      <c r="B5106" s="1" t="s">
        <v>7644</v>
      </c>
      <c r="C5106" s="1" t="s">
        <v>1544</v>
      </c>
      <c r="D5106" s="3">
        <v>27300</v>
      </c>
      <c r="E5106" t="s">
        <v>7649</v>
      </c>
    </row>
    <row r="5107" spans="1:5" x14ac:dyDescent="0.2">
      <c r="A5107" s="1" t="s">
        <v>6453</v>
      </c>
      <c r="B5107" s="1" t="s">
        <v>7644</v>
      </c>
      <c r="C5107" s="1" t="s">
        <v>1565</v>
      </c>
      <c r="D5107" s="3">
        <v>6060</v>
      </c>
      <c r="E5107" t="s">
        <v>7649</v>
      </c>
    </row>
    <row r="5108" spans="1:5" x14ac:dyDescent="0.2">
      <c r="A5108" s="1" t="s">
        <v>6563</v>
      </c>
      <c r="B5108" s="1" t="s">
        <v>7644</v>
      </c>
      <c r="C5108" s="1" t="s">
        <v>1579</v>
      </c>
      <c r="D5108" s="3">
        <v>16640</v>
      </c>
      <c r="E5108" t="s">
        <v>7649</v>
      </c>
    </row>
    <row r="5109" spans="1:5" x14ac:dyDescent="0.2">
      <c r="A5109" s="1" t="s">
        <v>6274</v>
      </c>
      <c r="B5109" s="1" t="s">
        <v>7644</v>
      </c>
      <c r="C5109" s="1" t="s">
        <v>2649</v>
      </c>
      <c r="D5109" s="3">
        <v>8990</v>
      </c>
      <c r="E5109" t="s">
        <v>7649</v>
      </c>
    </row>
    <row r="5110" spans="1:5" x14ac:dyDescent="0.2">
      <c r="A5110" s="1" t="s">
        <v>6056</v>
      </c>
      <c r="B5110" s="1" t="s">
        <v>7644</v>
      </c>
      <c r="C5110" s="1" t="s">
        <v>1593</v>
      </c>
      <c r="D5110" s="3">
        <v>6480</v>
      </c>
      <c r="E5110" t="s">
        <v>7649</v>
      </c>
    </row>
    <row r="5111" spans="1:5" x14ac:dyDescent="0.2">
      <c r="A5111" s="1" t="s">
        <v>5872</v>
      </c>
      <c r="B5111" s="1" t="s">
        <v>7644</v>
      </c>
      <c r="C5111" s="1" t="s">
        <v>4869</v>
      </c>
      <c r="D5111" s="3">
        <v>9190</v>
      </c>
      <c r="E5111" t="s">
        <v>7649</v>
      </c>
    </row>
    <row r="5112" spans="1:5" x14ac:dyDescent="0.2">
      <c r="A5112" s="1" t="s">
        <v>6593</v>
      </c>
      <c r="B5112" s="1" t="s">
        <v>7644</v>
      </c>
      <c r="C5112" s="1" t="s">
        <v>2682</v>
      </c>
      <c r="D5112" s="3">
        <v>6100</v>
      </c>
      <c r="E5112" t="s">
        <v>7649</v>
      </c>
    </row>
    <row r="5113" spans="1:5" x14ac:dyDescent="0.2">
      <c r="A5113" s="1" t="s">
        <v>6455</v>
      </c>
      <c r="B5113" s="1" t="s">
        <v>7644</v>
      </c>
      <c r="C5113" s="1" t="s">
        <v>1649</v>
      </c>
      <c r="D5113" s="3">
        <v>38180</v>
      </c>
      <c r="E5113" t="s">
        <v>7649</v>
      </c>
    </row>
    <row r="5114" spans="1:5" x14ac:dyDescent="0.2">
      <c r="A5114" s="1" t="s">
        <v>6538</v>
      </c>
      <c r="B5114" s="1" t="s">
        <v>7644</v>
      </c>
      <c r="C5114" s="1" t="s">
        <v>3660</v>
      </c>
      <c r="D5114" s="3">
        <v>20850</v>
      </c>
      <c r="E5114" t="s">
        <v>7649</v>
      </c>
    </row>
    <row r="5115" spans="1:5" x14ac:dyDescent="0.2">
      <c r="A5115" s="1" t="s">
        <v>6252</v>
      </c>
      <c r="B5115" s="1" t="s">
        <v>7644</v>
      </c>
      <c r="C5115" s="1" t="s">
        <v>1693</v>
      </c>
      <c r="D5115" s="3">
        <v>5940</v>
      </c>
      <c r="E5115" t="s">
        <v>7649</v>
      </c>
    </row>
    <row r="5116" spans="1:5" x14ac:dyDescent="0.2">
      <c r="A5116" s="1" t="s">
        <v>6436</v>
      </c>
      <c r="B5116" s="1" t="s">
        <v>7644</v>
      </c>
      <c r="C5116" s="1" t="s">
        <v>1697</v>
      </c>
      <c r="D5116" s="3">
        <v>9070</v>
      </c>
      <c r="E5116" t="s">
        <v>7649</v>
      </c>
    </row>
    <row r="5117" spans="1:5" x14ac:dyDescent="0.2">
      <c r="A5117" s="1" t="s">
        <v>6603</v>
      </c>
      <c r="B5117" s="1" t="s">
        <v>7644</v>
      </c>
      <c r="C5117" s="1" t="s">
        <v>1705</v>
      </c>
      <c r="D5117" s="3">
        <v>14090</v>
      </c>
      <c r="E5117" t="s">
        <v>7649</v>
      </c>
    </row>
    <row r="5118" spans="1:5" x14ac:dyDescent="0.2">
      <c r="A5118" s="1" t="s">
        <v>6241</v>
      </c>
      <c r="B5118" s="1" t="s">
        <v>7644</v>
      </c>
      <c r="C5118" s="1" t="s">
        <v>5098</v>
      </c>
      <c r="D5118" s="3">
        <v>5980</v>
      </c>
      <c r="E5118" t="s">
        <v>7649</v>
      </c>
    </row>
    <row r="5119" spans="1:5" x14ac:dyDescent="0.2">
      <c r="A5119" s="1" t="s">
        <v>6569</v>
      </c>
      <c r="B5119" s="1" t="s">
        <v>7644</v>
      </c>
      <c r="C5119" s="1" t="s">
        <v>1715</v>
      </c>
      <c r="D5119" s="3">
        <v>16720</v>
      </c>
      <c r="E5119" t="s">
        <v>7649</v>
      </c>
    </row>
    <row r="5120" spans="1:5" x14ac:dyDescent="0.2">
      <c r="A5120" s="1" t="s">
        <v>6443</v>
      </c>
      <c r="B5120" s="1" t="s">
        <v>7644</v>
      </c>
      <c r="C5120" s="1" t="s">
        <v>1717</v>
      </c>
      <c r="D5120" s="3">
        <v>9090</v>
      </c>
      <c r="E5120" t="s">
        <v>7649</v>
      </c>
    </row>
    <row r="5121" spans="1:5" x14ac:dyDescent="0.2">
      <c r="A5121" s="1" t="s">
        <v>6280</v>
      </c>
      <c r="B5121" s="1" t="s">
        <v>7644</v>
      </c>
      <c r="C5121" s="1" t="s">
        <v>1729</v>
      </c>
      <c r="D5121" s="3">
        <v>43320</v>
      </c>
      <c r="E5121" t="s">
        <v>7649</v>
      </c>
    </row>
    <row r="5122" spans="1:5" x14ac:dyDescent="0.2">
      <c r="A5122" s="1" t="s">
        <v>6562</v>
      </c>
      <c r="B5122" s="1" t="s">
        <v>7644</v>
      </c>
      <c r="C5122" s="1" t="s">
        <v>2738</v>
      </c>
      <c r="D5122" s="3">
        <v>16860</v>
      </c>
      <c r="E5122" t="s">
        <v>7649</v>
      </c>
    </row>
    <row r="5123" spans="1:5" x14ac:dyDescent="0.2">
      <c r="A5123" s="1" t="s">
        <v>6498</v>
      </c>
      <c r="B5123" s="1" t="s">
        <v>7644</v>
      </c>
      <c r="C5123" s="1" t="s">
        <v>1747</v>
      </c>
      <c r="D5123" s="3">
        <v>8950</v>
      </c>
      <c r="E5123" t="s">
        <v>7649</v>
      </c>
    </row>
    <row r="5124" spans="1:5" x14ac:dyDescent="0.2">
      <c r="A5124" s="1" t="s">
        <v>6412</v>
      </c>
      <c r="B5124" s="1" t="s">
        <v>7644</v>
      </c>
      <c r="C5124" s="1" t="s">
        <v>3901</v>
      </c>
      <c r="D5124" s="3">
        <v>9150</v>
      </c>
      <c r="E5124" t="s">
        <v>7649</v>
      </c>
    </row>
    <row r="5125" spans="1:5" x14ac:dyDescent="0.2">
      <c r="A5125" s="1" t="s">
        <v>6454</v>
      </c>
      <c r="B5125" s="1" t="s">
        <v>7644</v>
      </c>
      <c r="C5125" s="1" t="s">
        <v>1765</v>
      </c>
      <c r="D5125" s="3">
        <v>38240</v>
      </c>
      <c r="E5125" t="s">
        <v>7649</v>
      </c>
    </row>
    <row r="5126" spans="1:5" x14ac:dyDescent="0.2">
      <c r="A5126" s="1" t="s">
        <v>6290</v>
      </c>
      <c r="B5126" s="1" t="s">
        <v>7644</v>
      </c>
      <c r="C5126" s="1" t="s">
        <v>3718</v>
      </c>
      <c r="D5126" s="3">
        <v>108640</v>
      </c>
      <c r="E5126" t="s">
        <v>7649</v>
      </c>
    </row>
    <row r="5127" spans="1:5" x14ac:dyDescent="0.2">
      <c r="A5127" s="1" t="s">
        <v>6067</v>
      </c>
      <c r="B5127" s="1" t="s">
        <v>7644</v>
      </c>
      <c r="C5127" s="1" t="s">
        <v>1775</v>
      </c>
      <c r="D5127" s="3">
        <v>6220</v>
      </c>
      <c r="E5127" t="s">
        <v>7649</v>
      </c>
    </row>
    <row r="5128" spans="1:5" x14ac:dyDescent="0.2">
      <c r="A5128" s="1" t="s">
        <v>6407</v>
      </c>
      <c r="B5128" s="1" t="s">
        <v>7644</v>
      </c>
      <c r="C5128" s="1" t="s">
        <v>1857</v>
      </c>
      <c r="D5128" s="3">
        <v>18280</v>
      </c>
      <c r="E5128" t="s">
        <v>8232</v>
      </c>
    </row>
    <row r="5129" spans="1:5" x14ac:dyDescent="0.2">
      <c r="A5129" s="1" t="s">
        <v>6158</v>
      </c>
      <c r="B5129" s="1" t="s">
        <v>7644</v>
      </c>
      <c r="C5129" s="1" t="s">
        <v>3003</v>
      </c>
      <c r="D5129" s="3">
        <v>16660</v>
      </c>
      <c r="E5129" t="s">
        <v>8232</v>
      </c>
    </row>
    <row r="5130" spans="1:5" x14ac:dyDescent="0.2">
      <c r="A5130" s="1" t="s">
        <v>6204</v>
      </c>
      <c r="B5130" s="1" t="s">
        <v>7644</v>
      </c>
      <c r="C5130" s="1" t="s">
        <v>6205</v>
      </c>
      <c r="D5130" s="3">
        <v>16560</v>
      </c>
      <c r="E5130" t="s">
        <v>8232</v>
      </c>
    </row>
    <row r="5131" spans="1:5" x14ac:dyDescent="0.2">
      <c r="A5131" s="1" t="s">
        <v>6214</v>
      </c>
      <c r="B5131" s="1" t="s">
        <v>7644</v>
      </c>
      <c r="C5131" s="1" t="s">
        <v>742</v>
      </c>
      <c r="D5131" s="3">
        <v>38300</v>
      </c>
      <c r="E5131" t="s">
        <v>8232</v>
      </c>
    </row>
    <row r="5132" spans="1:5" x14ac:dyDescent="0.2">
      <c r="A5132" s="1" t="s">
        <v>5987</v>
      </c>
      <c r="B5132" s="1" t="s">
        <v>7644</v>
      </c>
      <c r="C5132" s="1" t="s">
        <v>2230</v>
      </c>
      <c r="D5132" s="3">
        <v>6020</v>
      </c>
      <c r="E5132" t="s">
        <v>8232</v>
      </c>
    </row>
    <row r="5133" spans="1:5" x14ac:dyDescent="0.2">
      <c r="A5133" s="1" t="s">
        <v>5916</v>
      </c>
      <c r="B5133" s="1" t="s">
        <v>7644</v>
      </c>
      <c r="C5133" s="1" t="s">
        <v>1392</v>
      </c>
      <c r="D5133" s="3">
        <v>16860</v>
      </c>
      <c r="E5133" t="s">
        <v>8232</v>
      </c>
    </row>
    <row r="5134" spans="1:5" x14ac:dyDescent="0.2">
      <c r="A5134" s="1" t="s">
        <v>5713</v>
      </c>
      <c r="B5134" s="1" t="s">
        <v>7644</v>
      </c>
      <c r="C5134" s="1" t="s">
        <v>666</v>
      </c>
      <c r="D5134" s="3">
        <v>53600</v>
      </c>
      <c r="E5134" t="s">
        <v>7873</v>
      </c>
    </row>
    <row r="5135" spans="1:5" x14ac:dyDescent="0.2">
      <c r="A5135" s="1" t="s">
        <v>5992</v>
      </c>
      <c r="B5135" s="1" t="s">
        <v>7644</v>
      </c>
      <c r="C5135" s="1" t="s">
        <v>5583</v>
      </c>
      <c r="D5135" s="3">
        <v>78500</v>
      </c>
      <c r="E5135" t="s">
        <v>7873</v>
      </c>
    </row>
    <row r="5136" spans="1:5" x14ac:dyDescent="0.2">
      <c r="A5136" s="1" t="s">
        <v>5772</v>
      </c>
      <c r="B5136" s="1" t="s">
        <v>7644</v>
      </c>
      <c r="C5136" s="1" t="s">
        <v>5354</v>
      </c>
      <c r="D5136" s="3">
        <v>23940</v>
      </c>
      <c r="E5136" t="s">
        <v>7873</v>
      </c>
    </row>
    <row r="5137" spans="1:5" x14ac:dyDescent="0.2">
      <c r="A5137" s="1" t="s">
        <v>6104</v>
      </c>
      <c r="B5137" s="1" t="s">
        <v>7644</v>
      </c>
      <c r="C5137" s="1" t="s">
        <v>3850</v>
      </c>
      <c r="D5137" s="3">
        <v>16900</v>
      </c>
      <c r="E5137" t="s">
        <v>7873</v>
      </c>
    </row>
    <row r="5138" spans="1:5" x14ac:dyDescent="0.2">
      <c r="A5138" s="1" t="s">
        <v>5780</v>
      </c>
      <c r="B5138" s="1" t="s">
        <v>7644</v>
      </c>
      <c r="C5138" s="1" t="s">
        <v>96</v>
      </c>
      <c r="D5138" s="3">
        <v>16660</v>
      </c>
      <c r="E5138" t="s">
        <v>8137</v>
      </c>
    </row>
    <row r="5139" spans="1:5" x14ac:dyDescent="0.2">
      <c r="A5139" s="1" t="s">
        <v>6338</v>
      </c>
      <c r="B5139" s="1" t="s">
        <v>7644</v>
      </c>
      <c r="C5139" s="1" t="s">
        <v>6339</v>
      </c>
      <c r="D5139" s="3">
        <v>5920</v>
      </c>
      <c r="E5139" t="s">
        <v>8137</v>
      </c>
    </row>
    <row r="5140" spans="1:5" x14ac:dyDescent="0.2">
      <c r="A5140" s="1" t="s">
        <v>6351</v>
      </c>
      <c r="B5140" s="1" t="s">
        <v>7644</v>
      </c>
      <c r="C5140" s="1" t="s">
        <v>4655</v>
      </c>
      <c r="D5140" s="3">
        <v>99480</v>
      </c>
      <c r="E5140" t="s">
        <v>8137</v>
      </c>
    </row>
    <row r="5141" spans="1:5" x14ac:dyDescent="0.2">
      <c r="A5141" s="1" t="s">
        <v>6558</v>
      </c>
      <c r="B5141" s="1" t="s">
        <v>7644</v>
      </c>
      <c r="C5141" s="1" t="s">
        <v>588</v>
      </c>
      <c r="D5141" s="3">
        <v>41640</v>
      </c>
      <c r="E5141" t="s">
        <v>8137</v>
      </c>
    </row>
    <row r="5142" spans="1:5" x14ac:dyDescent="0.2">
      <c r="A5142" s="1" t="s">
        <v>5879</v>
      </c>
      <c r="B5142" s="1" t="s">
        <v>7644</v>
      </c>
      <c r="C5142" s="1" t="s">
        <v>5568</v>
      </c>
      <c r="D5142" s="3">
        <v>9370</v>
      </c>
      <c r="E5142" t="s">
        <v>8137</v>
      </c>
    </row>
    <row r="5143" spans="1:5" x14ac:dyDescent="0.2">
      <c r="A5143" s="1" t="s">
        <v>5930</v>
      </c>
      <c r="B5143" s="1" t="s">
        <v>7644</v>
      </c>
      <c r="C5143" s="1" t="s">
        <v>3729</v>
      </c>
      <c r="D5143" s="3">
        <v>16580</v>
      </c>
      <c r="E5143" t="s">
        <v>8137</v>
      </c>
    </row>
    <row r="5144" spans="1:5" x14ac:dyDescent="0.2">
      <c r="A5144" s="1" t="s">
        <v>5695</v>
      </c>
      <c r="B5144" s="1" t="s">
        <v>7644</v>
      </c>
      <c r="C5144" s="1" t="s">
        <v>5696</v>
      </c>
      <c r="D5144" s="3">
        <v>16680</v>
      </c>
      <c r="E5144" t="s">
        <v>8137</v>
      </c>
    </row>
    <row r="5145" spans="1:5" x14ac:dyDescent="0.2">
      <c r="A5145" s="1" t="s">
        <v>6644</v>
      </c>
      <c r="B5145" s="1" t="s">
        <v>7644</v>
      </c>
      <c r="C5145" s="1" t="s">
        <v>40</v>
      </c>
      <c r="D5145" s="3">
        <v>174980</v>
      </c>
      <c r="E5145" t="s">
        <v>7956</v>
      </c>
    </row>
    <row r="5146" spans="1:5" x14ac:dyDescent="0.2">
      <c r="A5146" s="1" t="s">
        <v>6083</v>
      </c>
      <c r="B5146" s="1" t="s">
        <v>7644</v>
      </c>
      <c r="C5146" s="1" t="s">
        <v>4761</v>
      </c>
      <c r="D5146" s="3">
        <v>16660</v>
      </c>
      <c r="E5146" t="s">
        <v>7956</v>
      </c>
    </row>
    <row r="5147" spans="1:5" x14ac:dyDescent="0.2">
      <c r="A5147" s="1" t="s">
        <v>6283</v>
      </c>
      <c r="B5147" s="1" t="s">
        <v>7644</v>
      </c>
      <c r="C5147" s="1" t="s">
        <v>8</v>
      </c>
      <c r="D5147" s="3">
        <v>75560</v>
      </c>
      <c r="E5147" t="s">
        <v>7648</v>
      </c>
    </row>
    <row r="5148" spans="1:5" x14ac:dyDescent="0.2">
      <c r="A5148" s="1" t="s">
        <v>5795</v>
      </c>
      <c r="B5148" s="1" t="s">
        <v>7644</v>
      </c>
      <c r="C5148" s="1" t="s">
        <v>16</v>
      </c>
      <c r="D5148" s="3">
        <v>39060</v>
      </c>
      <c r="E5148" t="s">
        <v>7648</v>
      </c>
    </row>
    <row r="5149" spans="1:5" x14ac:dyDescent="0.2">
      <c r="A5149" s="1" t="s">
        <v>6309</v>
      </c>
      <c r="B5149" s="1" t="s">
        <v>7644</v>
      </c>
      <c r="C5149" s="1" t="s">
        <v>6310</v>
      </c>
      <c r="D5149" s="3">
        <v>6400</v>
      </c>
      <c r="E5149" t="s">
        <v>7648</v>
      </c>
    </row>
    <row r="5150" spans="1:5" x14ac:dyDescent="0.2">
      <c r="A5150" s="1" t="s">
        <v>5797</v>
      </c>
      <c r="B5150" s="1" t="s">
        <v>7644</v>
      </c>
      <c r="C5150" s="1" t="s">
        <v>20</v>
      </c>
      <c r="D5150" s="3">
        <v>16900</v>
      </c>
      <c r="E5150" t="s">
        <v>7648</v>
      </c>
    </row>
    <row r="5151" spans="1:5" x14ac:dyDescent="0.2">
      <c r="A5151" s="1" t="s">
        <v>6286</v>
      </c>
      <c r="B5151" s="1" t="s">
        <v>7644</v>
      </c>
      <c r="C5151" s="1" t="s">
        <v>6287</v>
      </c>
      <c r="D5151" s="3">
        <v>6500</v>
      </c>
      <c r="E5151" t="s">
        <v>7648</v>
      </c>
    </row>
    <row r="5152" spans="1:5" x14ac:dyDescent="0.2">
      <c r="A5152" s="1" t="s">
        <v>6450</v>
      </c>
      <c r="B5152" s="1" t="s">
        <v>7644</v>
      </c>
      <c r="C5152" s="1" t="s">
        <v>4615</v>
      </c>
      <c r="D5152" s="3">
        <v>16700</v>
      </c>
      <c r="E5152" t="s">
        <v>7648</v>
      </c>
    </row>
    <row r="5153" spans="1:5" x14ac:dyDescent="0.2">
      <c r="A5153" s="1" t="s">
        <v>6641</v>
      </c>
      <c r="B5153" s="1" t="s">
        <v>7644</v>
      </c>
      <c r="C5153" s="1" t="s">
        <v>44</v>
      </c>
      <c r="D5153" s="3">
        <v>242940</v>
      </c>
      <c r="E5153" t="s">
        <v>7648</v>
      </c>
    </row>
    <row r="5154" spans="1:5" x14ac:dyDescent="0.2">
      <c r="A5154" s="1" t="s">
        <v>5942</v>
      </c>
      <c r="B5154" s="1" t="s">
        <v>7644</v>
      </c>
      <c r="C5154" s="1" t="s">
        <v>54</v>
      </c>
      <c r="D5154" s="3">
        <v>16720</v>
      </c>
      <c r="E5154" t="s">
        <v>7648</v>
      </c>
    </row>
    <row r="5155" spans="1:5" x14ac:dyDescent="0.2">
      <c r="A5155" s="1" t="s">
        <v>5960</v>
      </c>
      <c r="B5155" s="1" t="s">
        <v>7644</v>
      </c>
      <c r="C5155" s="1" t="s">
        <v>1827</v>
      </c>
      <c r="D5155" s="3">
        <v>16720</v>
      </c>
      <c r="E5155" t="s">
        <v>7648</v>
      </c>
    </row>
    <row r="5156" spans="1:5" x14ac:dyDescent="0.2">
      <c r="A5156" s="1" t="s">
        <v>6270</v>
      </c>
      <c r="B5156" s="1" t="s">
        <v>7644</v>
      </c>
      <c r="C5156" s="1" t="s">
        <v>86</v>
      </c>
      <c r="D5156" s="3">
        <v>86840</v>
      </c>
      <c r="E5156" t="s">
        <v>7648</v>
      </c>
    </row>
    <row r="5157" spans="1:5" x14ac:dyDescent="0.2">
      <c r="A5157" s="1" t="s">
        <v>5775</v>
      </c>
      <c r="B5157" s="1" t="s">
        <v>7644</v>
      </c>
      <c r="C5157" s="1" t="s">
        <v>102</v>
      </c>
      <c r="D5157" s="3">
        <v>16500</v>
      </c>
      <c r="E5157" t="s">
        <v>7648</v>
      </c>
    </row>
    <row r="5158" spans="1:5" x14ac:dyDescent="0.2">
      <c r="A5158" s="1" t="s">
        <v>6129</v>
      </c>
      <c r="B5158" s="1" t="s">
        <v>7644</v>
      </c>
      <c r="C5158" s="1" t="s">
        <v>168</v>
      </c>
      <c r="D5158" s="3">
        <v>79480</v>
      </c>
      <c r="E5158" t="s">
        <v>7648</v>
      </c>
    </row>
    <row r="5159" spans="1:5" x14ac:dyDescent="0.2">
      <c r="A5159" s="1" t="s">
        <v>6064</v>
      </c>
      <c r="B5159" s="1" t="s">
        <v>7644</v>
      </c>
      <c r="C5159" s="1" t="s">
        <v>170</v>
      </c>
      <c r="D5159" s="3">
        <v>69600</v>
      </c>
      <c r="E5159" t="s">
        <v>7648</v>
      </c>
    </row>
    <row r="5160" spans="1:5" x14ac:dyDescent="0.2">
      <c r="A5160" s="1" t="s">
        <v>5730</v>
      </c>
      <c r="B5160" s="1" t="s">
        <v>7644</v>
      </c>
      <c r="C5160" s="1" t="s">
        <v>5731</v>
      </c>
      <c r="D5160" s="3">
        <v>16500</v>
      </c>
      <c r="E5160" t="s">
        <v>7648</v>
      </c>
    </row>
    <row r="5161" spans="1:5" x14ac:dyDescent="0.2">
      <c r="A5161" s="1" t="s">
        <v>6345</v>
      </c>
      <c r="B5161" s="1" t="s">
        <v>7644</v>
      </c>
      <c r="C5161" s="1" t="s">
        <v>4027</v>
      </c>
      <c r="D5161" s="3">
        <v>12300</v>
      </c>
      <c r="E5161" t="s">
        <v>7648</v>
      </c>
    </row>
    <row r="5162" spans="1:5" x14ac:dyDescent="0.2">
      <c r="A5162" s="1" t="s">
        <v>6009</v>
      </c>
      <c r="B5162" s="1" t="s">
        <v>7644</v>
      </c>
      <c r="C5162" s="1" t="s">
        <v>206</v>
      </c>
      <c r="D5162" s="3">
        <v>134360</v>
      </c>
      <c r="E5162" t="s">
        <v>7648</v>
      </c>
    </row>
    <row r="5163" spans="1:5" x14ac:dyDescent="0.2">
      <c r="A5163" s="1" t="s">
        <v>6636</v>
      </c>
      <c r="B5163" s="1" t="s">
        <v>7644</v>
      </c>
      <c r="C5163" s="1" t="s">
        <v>5362</v>
      </c>
      <c r="D5163" s="3">
        <v>18280</v>
      </c>
      <c r="E5163" t="s">
        <v>7648</v>
      </c>
    </row>
    <row r="5164" spans="1:5" x14ac:dyDescent="0.2">
      <c r="A5164" s="1" t="s">
        <v>5714</v>
      </c>
      <c r="B5164" s="1" t="s">
        <v>7644</v>
      </c>
      <c r="C5164" s="1" t="s">
        <v>210</v>
      </c>
      <c r="D5164" s="3">
        <v>16680</v>
      </c>
      <c r="E5164" t="s">
        <v>7648</v>
      </c>
    </row>
    <row r="5165" spans="1:5" x14ac:dyDescent="0.2">
      <c r="A5165" s="1" t="s">
        <v>6417</v>
      </c>
      <c r="B5165" s="1" t="s">
        <v>7644</v>
      </c>
      <c r="C5165" s="1" t="s">
        <v>216</v>
      </c>
      <c r="D5165" s="3">
        <v>76420</v>
      </c>
      <c r="E5165" t="s">
        <v>7648</v>
      </c>
    </row>
    <row r="5166" spans="1:5" x14ac:dyDescent="0.2">
      <c r="A5166" s="1" t="s">
        <v>6457</v>
      </c>
      <c r="B5166" s="1" t="s">
        <v>7644</v>
      </c>
      <c r="C5166" s="1" t="s">
        <v>4201</v>
      </c>
      <c r="D5166" s="3">
        <v>9010</v>
      </c>
      <c r="E5166" t="s">
        <v>7648</v>
      </c>
    </row>
    <row r="5167" spans="1:5" x14ac:dyDescent="0.2">
      <c r="A5167" s="1" t="s">
        <v>6107</v>
      </c>
      <c r="B5167" s="1" t="s">
        <v>7644</v>
      </c>
      <c r="C5167" s="1" t="s">
        <v>230</v>
      </c>
      <c r="D5167" s="3">
        <v>8950</v>
      </c>
      <c r="E5167" t="s">
        <v>7648</v>
      </c>
    </row>
    <row r="5168" spans="1:5" x14ac:dyDescent="0.2">
      <c r="A5168" s="1" t="s">
        <v>6054</v>
      </c>
      <c r="B5168" s="1" t="s">
        <v>7644</v>
      </c>
      <c r="C5168" s="1" t="s">
        <v>6055</v>
      </c>
      <c r="D5168" s="3">
        <v>5940</v>
      </c>
      <c r="E5168" t="s">
        <v>7648</v>
      </c>
    </row>
    <row r="5169" spans="1:5" x14ac:dyDescent="0.2">
      <c r="A5169" s="1" t="s">
        <v>6269</v>
      </c>
      <c r="B5169" s="1" t="s">
        <v>7644</v>
      </c>
      <c r="C5169" s="1" t="s">
        <v>236</v>
      </c>
      <c r="D5169" s="3">
        <v>24020</v>
      </c>
      <c r="E5169" t="s">
        <v>7648</v>
      </c>
    </row>
    <row r="5170" spans="1:5" x14ac:dyDescent="0.2">
      <c r="A5170" s="1" t="s">
        <v>6186</v>
      </c>
      <c r="B5170" s="1" t="s">
        <v>7644</v>
      </c>
      <c r="C5170" s="1" t="s">
        <v>6187</v>
      </c>
      <c r="D5170" s="3">
        <v>6020</v>
      </c>
      <c r="E5170" t="s">
        <v>7648</v>
      </c>
    </row>
    <row r="5171" spans="1:5" x14ac:dyDescent="0.2">
      <c r="A5171" s="1" t="s">
        <v>6381</v>
      </c>
      <c r="B5171" s="1" t="s">
        <v>7644</v>
      </c>
      <c r="C5171" s="1" t="s">
        <v>304</v>
      </c>
      <c r="D5171" s="3">
        <v>10980</v>
      </c>
      <c r="E5171" t="s">
        <v>7648</v>
      </c>
    </row>
    <row r="5172" spans="1:5" x14ac:dyDescent="0.2">
      <c r="A5172" s="1" t="s">
        <v>5850</v>
      </c>
      <c r="B5172" s="1" t="s">
        <v>7644</v>
      </c>
      <c r="C5172" s="1" t="s">
        <v>366</v>
      </c>
      <c r="D5172" s="3">
        <v>24060</v>
      </c>
      <c r="E5172" t="s">
        <v>7648</v>
      </c>
    </row>
    <row r="5173" spans="1:5" x14ac:dyDescent="0.2">
      <c r="A5173" s="1" t="s">
        <v>5834</v>
      </c>
      <c r="B5173" s="1" t="s">
        <v>7644</v>
      </c>
      <c r="C5173" s="1" t="s">
        <v>368</v>
      </c>
      <c r="D5173" s="3">
        <v>21640</v>
      </c>
      <c r="E5173" t="s">
        <v>7648</v>
      </c>
    </row>
    <row r="5174" spans="1:5" x14ac:dyDescent="0.2">
      <c r="A5174" s="1" t="s">
        <v>6599</v>
      </c>
      <c r="B5174" s="1" t="s">
        <v>7644</v>
      </c>
      <c r="C5174" s="1" t="s">
        <v>372</v>
      </c>
      <c r="D5174" s="3">
        <v>9010</v>
      </c>
      <c r="E5174" t="s">
        <v>7648</v>
      </c>
    </row>
    <row r="5175" spans="1:5" x14ac:dyDescent="0.2">
      <c r="A5175" s="1" t="s">
        <v>5688</v>
      </c>
      <c r="B5175" s="1" t="s">
        <v>7644</v>
      </c>
      <c r="C5175" s="1" t="s">
        <v>380</v>
      </c>
      <c r="D5175" s="3">
        <v>11020</v>
      </c>
      <c r="E5175" t="s">
        <v>7648</v>
      </c>
    </row>
    <row r="5176" spans="1:5" x14ac:dyDescent="0.2">
      <c r="A5176" s="1" t="s">
        <v>6492</v>
      </c>
      <c r="B5176" s="1" t="s">
        <v>7644</v>
      </c>
      <c r="C5176" s="1" t="s">
        <v>390</v>
      </c>
      <c r="D5176" s="3">
        <v>27680</v>
      </c>
      <c r="E5176" t="s">
        <v>7648</v>
      </c>
    </row>
    <row r="5177" spans="1:5" x14ac:dyDescent="0.2">
      <c r="A5177" s="1" t="s">
        <v>6592</v>
      </c>
      <c r="B5177" s="1" t="s">
        <v>7644</v>
      </c>
      <c r="C5177" s="1" t="s">
        <v>394</v>
      </c>
      <c r="D5177" s="3">
        <v>42500</v>
      </c>
      <c r="E5177" t="s">
        <v>7648</v>
      </c>
    </row>
    <row r="5178" spans="1:5" x14ac:dyDescent="0.2">
      <c r="A5178" s="1" t="s">
        <v>6349</v>
      </c>
      <c r="B5178" s="1" t="s">
        <v>7644</v>
      </c>
      <c r="C5178" s="1" t="s">
        <v>398</v>
      </c>
      <c r="D5178" s="3">
        <v>27620</v>
      </c>
      <c r="E5178" t="s">
        <v>7648</v>
      </c>
    </row>
    <row r="5179" spans="1:5" x14ac:dyDescent="0.2">
      <c r="A5179" s="1" t="s">
        <v>6532</v>
      </c>
      <c r="B5179" s="1" t="s">
        <v>7644</v>
      </c>
      <c r="C5179" s="1" t="s">
        <v>5236</v>
      </c>
      <c r="D5179" s="3">
        <v>18060</v>
      </c>
      <c r="E5179" t="s">
        <v>7648</v>
      </c>
    </row>
    <row r="5180" spans="1:5" x14ac:dyDescent="0.2">
      <c r="A5180" s="1" t="s">
        <v>6282</v>
      </c>
      <c r="B5180" s="1" t="s">
        <v>7644</v>
      </c>
      <c r="C5180" s="1" t="s">
        <v>402</v>
      </c>
      <c r="D5180" s="3">
        <v>15090</v>
      </c>
      <c r="E5180" t="s">
        <v>7648</v>
      </c>
    </row>
    <row r="5181" spans="1:5" x14ac:dyDescent="0.2">
      <c r="A5181" s="1" t="s">
        <v>6271</v>
      </c>
      <c r="B5181" s="1" t="s">
        <v>7644</v>
      </c>
      <c r="C5181" s="1" t="s">
        <v>4295</v>
      </c>
      <c r="D5181" s="3">
        <v>12040</v>
      </c>
      <c r="E5181" t="s">
        <v>7648</v>
      </c>
    </row>
    <row r="5182" spans="1:5" x14ac:dyDescent="0.2">
      <c r="A5182" s="1" t="s">
        <v>6619</v>
      </c>
      <c r="B5182" s="1" t="s">
        <v>7644</v>
      </c>
      <c r="C5182" s="1" t="s">
        <v>2022</v>
      </c>
      <c r="D5182" s="3">
        <v>12060</v>
      </c>
      <c r="E5182" t="s">
        <v>7648</v>
      </c>
    </row>
    <row r="5183" spans="1:5" x14ac:dyDescent="0.2">
      <c r="A5183" s="1" t="s">
        <v>6215</v>
      </c>
      <c r="B5183" s="1" t="s">
        <v>7644</v>
      </c>
      <c r="C5183" s="1" t="s">
        <v>448</v>
      </c>
      <c r="D5183" s="3">
        <v>6060</v>
      </c>
      <c r="E5183" t="s">
        <v>7648</v>
      </c>
    </row>
    <row r="5184" spans="1:5" x14ac:dyDescent="0.2">
      <c r="A5184" s="1" t="s">
        <v>6284</v>
      </c>
      <c r="B5184" s="1" t="s">
        <v>7644</v>
      </c>
      <c r="C5184" s="1" t="s">
        <v>456</v>
      </c>
      <c r="D5184" s="3">
        <v>38160</v>
      </c>
      <c r="E5184" t="s">
        <v>7648</v>
      </c>
    </row>
    <row r="5185" spans="1:5" x14ac:dyDescent="0.2">
      <c r="A5185" s="1" t="s">
        <v>5990</v>
      </c>
      <c r="B5185" s="1" t="s">
        <v>7644</v>
      </c>
      <c r="C5185" s="1" t="s">
        <v>532</v>
      </c>
      <c r="D5185" s="3">
        <v>15540</v>
      </c>
      <c r="E5185" t="s">
        <v>7648</v>
      </c>
    </row>
    <row r="5186" spans="1:5" x14ac:dyDescent="0.2">
      <c r="A5186" s="1" t="s">
        <v>6480</v>
      </c>
      <c r="B5186" s="1" t="s">
        <v>7644</v>
      </c>
      <c r="C5186" s="1" t="s">
        <v>538</v>
      </c>
      <c r="D5186" s="3">
        <v>16660</v>
      </c>
      <c r="E5186" t="s">
        <v>7648</v>
      </c>
    </row>
    <row r="5187" spans="1:5" x14ac:dyDescent="0.2">
      <c r="A5187" s="1" t="s">
        <v>6219</v>
      </c>
      <c r="B5187" s="1" t="s">
        <v>7644</v>
      </c>
      <c r="C5187" s="1" t="s">
        <v>2090</v>
      </c>
      <c r="D5187" s="3">
        <v>9430</v>
      </c>
      <c r="E5187" t="s">
        <v>7648</v>
      </c>
    </row>
    <row r="5188" spans="1:5" x14ac:dyDescent="0.2">
      <c r="A5188" s="1" t="s">
        <v>5993</v>
      </c>
      <c r="B5188" s="1" t="s">
        <v>7644</v>
      </c>
      <c r="C5188" s="1" t="s">
        <v>564</v>
      </c>
      <c r="D5188" s="3">
        <v>20810</v>
      </c>
      <c r="E5188" t="s">
        <v>7648</v>
      </c>
    </row>
    <row r="5189" spans="1:5" x14ac:dyDescent="0.2">
      <c r="A5189" s="1" t="s">
        <v>6380</v>
      </c>
      <c r="B5189" s="1" t="s">
        <v>7644</v>
      </c>
      <c r="C5189" s="1" t="s">
        <v>582</v>
      </c>
      <c r="D5189" s="3">
        <v>17040</v>
      </c>
      <c r="E5189" t="s">
        <v>7648</v>
      </c>
    </row>
    <row r="5190" spans="1:5" x14ac:dyDescent="0.2">
      <c r="A5190" s="1" t="s">
        <v>6150</v>
      </c>
      <c r="B5190" s="1" t="s">
        <v>7644</v>
      </c>
      <c r="C5190" s="1" t="s">
        <v>586</v>
      </c>
      <c r="D5190" s="3">
        <v>5000</v>
      </c>
      <c r="E5190" t="s">
        <v>7648</v>
      </c>
    </row>
    <row r="5191" spans="1:5" x14ac:dyDescent="0.2">
      <c r="A5191" s="1" t="s">
        <v>6451</v>
      </c>
      <c r="B5191" s="1" t="s">
        <v>7644</v>
      </c>
      <c r="C5191" s="1" t="s">
        <v>6452</v>
      </c>
      <c r="D5191" s="3">
        <v>16780</v>
      </c>
      <c r="E5191" t="s">
        <v>7648</v>
      </c>
    </row>
    <row r="5192" spans="1:5" x14ac:dyDescent="0.2">
      <c r="A5192" s="1" t="s">
        <v>6424</v>
      </c>
      <c r="B5192" s="1" t="s">
        <v>7644</v>
      </c>
      <c r="C5192" s="1" t="s">
        <v>594</v>
      </c>
      <c r="D5192" s="3">
        <v>27260</v>
      </c>
      <c r="E5192" t="s">
        <v>7648</v>
      </c>
    </row>
    <row r="5193" spans="1:5" x14ac:dyDescent="0.2">
      <c r="A5193" s="1" t="s">
        <v>6374</v>
      </c>
      <c r="B5193" s="1" t="s">
        <v>7644</v>
      </c>
      <c r="C5193" s="1" t="s">
        <v>596</v>
      </c>
      <c r="D5193" s="3">
        <v>27260</v>
      </c>
      <c r="E5193" t="s">
        <v>7648</v>
      </c>
    </row>
    <row r="5194" spans="1:5" x14ac:dyDescent="0.2">
      <c r="A5194" s="1" t="s">
        <v>6109</v>
      </c>
      <c r="B5194" s="1" t="s">
        <v>7644</v>
      </c>
      <c r="C5194" s="1" t="s">
        <v>614</v>
      </c>
      <c r="D5194" s="3">
        <v>27000</v>
      </c>
      <c r="E5194" t="s">
        <v>7648</v>
      </c>
    </row>
    <row r="5195" spans="1:5" x14ac:dyDescent="0.2">
      <c r="A5195" s="1" t="s">
        <v>6210</v>
      </c>
      <c r="B5195" s="1" t="s">
        <v>7644</v>
      </c>
      <c r="C5195" s="1" t="s">
        <v>6211</v>
      </c>
      <c r="D5195" s="3">
        <v>5920</v>
      </c>
      <c r="E5195" t="s">
        <v>7648</v>
      </c>
    </row>
    <row r="5196" spans="1:5" x14ac:dyDescent="0.2">
      <c r="A5196" s="1" t="s">
        <v>5727</v>
      </c>
      <c r="B5196" s="1" t="s">
        <v>7644</v>
      </c>
      <c r="C5196" s="1" t="s">
        <v>622</v>
      </c>
      <c r="D5196" s="3">
        <v>38360</v>
      </c>
      <c r="E5196" t="s">
        <v>7648</v>
      </c>
    </row>
    <row r="5197" spans="1:5" x14ac:dyDescent="0.2">
      <c r="A5197" s="1" t="s">
        <v>5832</v>
      </c>
      <c r="B5197" s="1" t="s">
        <v>7644</v>
      </c>
      <c r="C5197" s="1" t="s">
        <v>2144</v>
      </c>
      <c r="D5197" s="3">
        <v>12240</v>
      </c>
      <c r="E5197" t="s">
        <v>7648</v>
      </c>
    </row>
    <row r="5198" spans="1:5" x14ac:dyDescent="0.2">
      <c r="A5198" s="1" t="s">
        <v>5830</v>
      </c>
      <c r="B5198" s="1" t="s">
        <v>7644</v>
      </c>
      <c r="C5198" s="1" t="s">
        <v>642</v>
      </c>
      <c r="D5198" s="3">
        <v>27620</v>
      </c>
      <c r="E5198" t="s">
        <v>7648</v>
      </c>
    </row>
    <row r="5199" spans="1:5" x14ac:dyDescent="0.2">
      <c r="A5199" s="1" t="s">
        <v>6297</v>
      </c>
      <c r="B5199" s="1" t="s">
        <v>7644</v>
      </c>
      <c r="C5199" s="1" t="s">
        <v>654</v>
      </c>
      <c r="D5199" s="3">
        <v>6200</v>
      </c>
      <c r="E5199" t="s">
        <v>7648</v>
      </c>
    </row>
    <row r="5200" spans="1:5" x14ac:dyDescent="0.2">
      <c r="A5200" s="1" t="s">
        <v>5766</v>
      </c>
      <c r="B5200" s="1" t="s">
        <v>7644</v>
      </c>
      <c r="C5200" s="1" t="s">
        <v>3113</v>
      </c>
      <c r="D5200" s="3">
        <v>6060</v>
      </c>
      <c r="E5200" t="s">
        <v>7648</v>
      </c>
    </row>
    <row r="5201" spans="1:5" x14ac:dyDescent="0.2">
      <c r="A5201" s="1" t="s">
        <v>6581</v>
      </c>
      <c r="B5201" s="1" t="s">
        <v>7644</v>
      </c>
      <c r="C5201" s="1" t="s">
        <v>676</v>
      </c>
      <c r="D5201" s="3">
        <v>10900</v>
      </c>
      <c r="E5201" t="s">
        <v>7648</v>
      </c>
    </row>
    <row r="5202" spans="1:5" x14ac:dyDescent="0.2">
      <c r="A5202" s="1" t="s">
        <v>5967</v>
      </c>
      <c r="B5202" s="1" t="s">
        <v>7644</v>
      </c>
      <c r="C5202" s="1" t="s">
        <v>5968</v>
      </c>
      <c r="D5202" s="3">
        <v>6500</v>
      </c>
      <c r="E5202" t="s">
        <v>7648</v>
      </c>
    </row>
    <row r="5203" spans="1:5" x14ac:dyDescent="0.2">
      <c r="A5203" s="1" t="s">
        <v>5856</v>
      </c>
      <c r="B5203" s="1" t="s">
        <v>7644</v>
      </c>
      <c r="C5203" s="1" t="s">
        <v>3936</v>
      </c>
      <c r="D5203" s="3">
        <v>109100</v>
      </c>
      <c r="E5203" t="s">
        <v>7648</v>
      </c>
    </row>
    <row r="5204" spans="1:5" x14ac:dyDescent="0.2">
      <c r="A5204" s="1" t="s">
        <v>6023</v>
      </c>
      <c r="B5204" s="1" t="s">
        <v>7644</v>
      </c>
      <c r="C5204" s="1" t="s">
        <v>704</v>
      </c>
      <c r="D5204" s="3">
        <v>6400</v>
      </c>
      <c r="E5204" t="s">
        <v>7648</v>
      </c>
    </row>
    <row r="5205" spans="1:5" x14ac:dyDescent="0.2">
      <c r="A5205" s="1" t="s">
        <v>6543</v>
      </c>
      <c r="B5205" s="1" t="s">
        <v>7644</v>
      </c>
      <c r="C5205" s="1" t="s">
        <v>718</v>
      </c>
      <c r="D5205" s="3">
        <v>16620</v>
      </c>
      <c r="E5205" t="s">
        <v>7648</v>
      </c>
    </row>
    <row r="5206" spans="1:5" x14ac:dyDescent="0.2">
      <c r="A5206" s="1" t="s">
        <v>6402</v>
      </c>
      <c r="B5206" s="1" t="s">
        <v>7644</v>
      </c>
      <c r="C5206" s="1" t="s">
        <v>724</v>
      </c>
      <c r="D5206" s="3">
        <v>6140</v>
      </c>
      <c r="E5206" t="s">
        <v>7648</v>
      </c>
    </row>
    <row r="5207" spans="1:5" x14ac:dyDescent="0.2">
      <c r="A5207" s="1" t="s">
        <v>6464</v>
      </c>
      <c r="B5207" s="1" t="s">
        <v>7644</v>
      </c>
      <c r="C5207" s="1" t="s">
        <v>2187</v>
      </c>
      <c r="D5207" s="3">
        <v>16680</v>
      </c>
      <c r="E5207" t="s">
        <v>7648</v>
      </c>
    </row>
    <row r="5208" spans="1:5" x14ac:dyDescent="0.2">
      <c r="A5208" s="1" t="s">
        <v>5792</v>
      </c>
      <c r="B5208" s="1" t="s">
        <v>7644</v>
      </c>
      <c r="C5208" s="1" t="s">
        <v>5793</v>
      </c>
      <c r="D5208" s="3">
        <v>16720</v>
      </c>
      <c r="E5208" t="s">
        <v>7648</v>
      </c>
    </row>
    <row r="5209" spans="1:5" x14ac:dyDescent="0.2">
      <c r="A5209" s="1" t="s">
        <v>6076</v>
      </c>
      <c r="B5209" s="1" t="s">
        <v>7644</v>
      </c>
      <c r="C5209" s="1" t="s">
        <v>3160</v>
      </c>
      <c r="D5209" s="3">
        <v>37200</v>
      </c>
      <c r="E5209" t="s">
        <v>7648</v>
      </c>
    </row>
    <row r="5210" spans="1:5" x14ac:dyDescent="0.2">
      <c r="A5210" s="1" t="s">
        <v>6438</v>
      </c>
      <c r="B5210" s="1" t="s">
        <v>7644</v>
      </c>
      <c r="C5210" s="1" t="s">
        <v>766</v>
      </c>
      <c r="D5210" s="3">
        <v>6000</v>
      </c>
      <c r="E5210" t="s">
        <v>7648</v>
      </c>
    </row>
    <row r="5211" spans="1:5" x14ac:dyDescent="0.2">
      <c r="A5211" s="1" t="s">
        <v>5743</v>
      </c>
      <c r="B5211" s="1" t="s">
        <v>7644</v>
      </c>
      <c r="C5211" s="1" t="s">
        <v>772</v>
      </c>
      <c r="D5211" s="3">
        <v>22040</v>
      </c>
      <c r="E5211" t="s">
        <v>7648</v>
      </c>
    </row>
    <row r="5212" spans="1:5" x14ac:dyDescent="0.2">
      <c r="A5212" s="1" t="s">
        <v>5939</v>
      </c>
      <c r="B5212" s="1" t="s">
        <v>7644</v>
      </c>
      <c r="C5212" s="1" t="s">
        <v>782</v>
      </c>
      <c r="D5212" s="3">
        <v>6080</v>
      </c>
      <c r="E5212" t="s">
        <v>7648</v>
      </c>
    </row>
    <row r="5213" spans="1:5" x14ac:dyDescent="0.2">
      <c r="A5213" s="1" t="s">
        <v>5702</v>
      </c>
      <c r="B5213" s="1" t="s">
        <v>7644</v>
      </c>
      <c r="C5213" s="1" t="s">
        <v>2224</v>
      </c>
      <c r="D5213" s="3">
        <v>20260</v>
      </c>
      <c r="E5213" t="s">
        <v>7648</v>
      </c>
    </row>
    <row r="5214" spans="1:5" x14ac:dyDescent="0.2">
      <c r="A5214" s="1" t="s">
        <v>6491</v>
      </c>
      <c r="B5214" s="1" t="s">
        <v>7644</v>
      </c>
      <c r="C5214" s="1" t="s">
        <v>798</v>
      </c>
      <c r="D5214" s="3">
        <v>12200</v>
      </c>
      <c r="E5214" t="s">
        <v>7648</v>
      </c>
    </row>
    <row r="5215" spans="1:5" x14ac:dyDescent="0.2">
      <c r="A5215" s="1" t="s">
        <v>6577</v>
      </c>
      <c r="B5215" s="1" t="s">
        <v>7644</v>
      </c>
      <c r="C5215" s="1" t="s">
        <v>802</v>
      </c>
      <c r="D5215" s="3">
        <v>15030</v>
      </c>
      <c r="E5215" t="s">
        <v>7648</v>
      </c>
    </row>
    <row r="5216" spans="1:5" x14ac:dyDescent="0.2">
      <c r="A5216" s="1" t="s">
        <v>6637</v>
      </c>
      <c r="B5216" s="1" t="s">
        <v>7644</v>
      </c>
      <c r="C5216" s="1" t="s">
        <v>806</v>
      </c>
      <c r="D5216" s="3">
        <v>30000</v>
      </c>
      <c r="E5216" t="s">
        <v>7648</v>
      </c>
    </row>
    <row r="5217" spans="1:5" x14ac:dyDescent="0.2">
      <c r="A5217" s="1" t="s">
        <v>6068</v>
      </c>
      <c r="B5217" s="1" t="s">
        <v>7644</v>
      </c>
      <c r="C5217" s="1" t="s">
        <v>822</v>
      </c>
      <c r="D5217" s="3">
        <v>27500</v>
      </c>
      <c r="E5217" t="s">
        <v>7648</v>
      </c>
    </row>
    <row r="5218" spans="1:5" x14ac:dyDescent="0.2">
      <c r="A5218" s="1" t="s">
        <v>6291</v>
      </c>
      <c r="B5218" s="1" t="s">
        <v>7644</v>
      </c>
      <c r="C5218" s="1" t="s">
        <v>824</v>
      </c>
      <c r="D5218" s="3">
        <v>43500</v>
      </c>
      <c r="E5218" t="s">
        <v>7648</v>
      </c>
    </row>
    <row r="5219" spans="1:5" x14ac:dyDescent="0.2">
      <c r="A5219" s="1" t="s">
        <v>5786</v>
      </c>
      <c r="B5219" s="1" t="s">
        <v>7644</v>
      </c>
      <c r="C5219" s="1" t="s">
        <v>826</v>
      </c>
      <c r="D5219" s="3">
        <v>12020</v>
      </c>
      <c r="E5219" t="s">
        <v>7648</v>
      </c>
    </row>
    <row r="5220" spans="1:5" x14ac:dyDescent="0.2">
      <c r="A5220" s="1" t="s">
        <v>6327</v>
      </c>
      <c r="B5220" s="1" t="s">
        <v>7644</v>
      </c>
      <c r="C5220" s="1" t="s">
        <v>870</v>
      </c>
      <c r="D5220" s="3">
        <v>16860</v>
      </c>
      <c r="E5220" t="s">
        <v>7648</v>
      </c>
    </row>
    <row r="5221" spans="1:5" x14ac:dyDescent="0.2">
      <c r="A5221" s="1" t="s">
        <v>6077</v>
      </c>
      <c r="B5221" s="1" t="s">
        <v>7644</v>
      </c>
      <c r="C5221" s="1" t="s">
        <v>898</v>
      </c>
      <c r="D5221" s="3">
        <v>108360</v>
      </c>
      <c r="E5221" t="s">
        <v>7648</v>
      </c>
    </row>
    <row r="5222" spans="1:5" x14ac:dyDescent="0.2">
      <c r="A5222" s="1" t="s">
        <v>5913</v>
      </c>
      <c r="B5222" s="1" t="s">
        <v>7644</v>
      </c>
      <c r="C5222" s="1" t="s">
        <v>902</v>
      </c>
      <c r="D5222" s="3">
        <v>38100</v>
      </c>
      <c r="E5222" t="s">
        <v>7648</v>
      </c>
    </row>
    <row r="5223" spans="1:5" x14ac:dyDescent="0.2">
      <c r="A5223" s="1" t="s">
        <v>5732</v>
      </c>
      <c r="B5223" s="1" t="s">
        <v>7644</v>
      </c>
      <c r="C5223" s="1" t="s">
        <v>906</v>
      </c>
      <c r="D5223" s="3">
        <v>5940</v>
      </c>
      <c r="E5223" t="s">
        <v>7648</v>
      </c>
    </row>
    <row r="5224" spans="1:5" x14ac:dyDescent="0.2">
      <c r="A5224" s="1" t="s">
        <v>5808</v>
      </c>
      <c r="B5224" s="1" t="s">
        <v>7644</v>
      </c>
      <c r="C5224" s="1" t="s">
        <v>910</v>
      </c>
      <c r="D5224" s="3">
        <v>54400</v>
      </c>
      <c r="E5224" t="s">
        <v>7648</v>
      </c>
    </row>
    <row r="5225" spans="1:5" x14ac:dyDescent="0.2">
      <c r="A5225" s="1" t="s">
        <v>6638</v>
      </c>
      <c r="B5225" s="1" t="s">
        <v>7644</v>
      </c>
      <c r="C5225" s="1" t="s">
        <v>4235</v>
      </c>
      <c r="D5225" s="3">
        <v>6200</v>
      </c>
      <c r="E5225" t="s">
        <v>7648</v>
      </c>
    </row>
    <row r="5226" spans="1:5" x14ac:dyDescent="0.2">
      <c r="A5226" s="1" t="s">
        <v>6307</v>
      </c>
      <c r="B5226" s="1" t="s">
        <v>7644</v>
      </c>
      <c r="C5226" s="1" t="s">
        <v>1006</v>
      </c>
      <c r="D5226" s="3">
        <v>16880</v>
      </c>
      <c r="E5226" t="s">
        <v>7648</v>
      </c>
    </row>
    <row r="5227" spans="1:5" x14ac:dyDescent="0.2">
      <c r="A5227" s="1" t="s">
        <v>6103</v>
      </c>
      <c r="B5227" s="1" t="s">
        <v>7644</v>
      </c>
      <c r="C5227" s="1" t="s">
        <v>962</v>
      </c>
      <c r="D5227" s="3">
        <v>86740</v>
      </c>
      <c r="E5227" t="s">
        <v>7648</v>
      </c>
    </row>
    <row r="5228" spans="1:5" x14ac:dyDescent="0.2">
      <c r="A5228" s="1" t="s">
        <v>5748</v>
      </c>
      <c r="B5228" s="1" t="s">
        <v>7644</v>
      </c>
      <c r="C5228" s="1" t="s">
        <v>974</v>
      </c>
      <c r="D5228" s="3">
        <v>32600</v>
      </c>
      <c r="E5228" t="s">
        <v>7648</v>
      </c>
    </row>
    <row r="5229" spans="1:5" x14ac:dyDescent="0.2">
      <c r="A5229" s="1" t="s">
        <v>5764</v>
      </c>
      <c r="B5229" s="1" t="s">
        <v>7644</v>
      </c>
      <c r="C5229" s="1" t="s">
        <v>978</v>
      </c>
      <c r="D5229" s="3">
        <v>27460</v>
      </c>
      <c r="E5229" t="s">
        <v>7648</v>
      </c>
    </row>
    <row r="5230" spans="1:5" x14ac:dyDescent="0.2">
      <c r="A5230" s="1" t="s">
        <v>6635</v>
      </c>
      <c r="B5230" s="1" t="s">
        <v>7644</v>
      </c>
      <c r="C5230" s="1" t="s">
        <v>988</v>
      </c>
      <c r="D5230" s="3">
        <v>69520</v>
      </c>
      <c r="E5230" t="s">
        <v>7648</v>
      </c>
    </row>
    <row r="5231" spans="1:5" x14ac:dyDescent="0.2">
      <c r="A5231" s="1" t="s">
        <v>6461</v>
      </c>
      <c r="B5231" s="1" t="s">
        <v>7644</v>
      </c>
      <c r="C5231" s="1" t="s">
        <v>1024</v>
      </c>
      <c r="D5231" s="3">
        <v>62060</v>
      </c>
      <c r="E5231" t="s">
        <v>7648</v>
      </c>
    </row>
    <row r="5232" spans="1:5" x14ac:dyDescent="0.2">
      <c r="A5232" s="1" t="s">
        <v>6079</v>
      </c>
      <c r="B5232" s="1" t="s">
        <v>7644</v>
      </c>
      <c r="C5232" s="1" t="s">
        <v>1088</v>
      </c>
      <c r="D5232" s="3">
        <v>17960</v>
      </c>
      <c r="E5232" t="s">
        <v>7648</v>
      </c>
    </row>
    <row r="5233" spans="1:5" x14ac:dyDescent="0.2">
      <c r="A5233" s="1" t="s">
        <v>6583</v>
      </c>
      <c r="B5233" s="1" t="s">
        <v>7644</v>
      </c>
      <c r="C5233" s="1" t="s">
        <v>1090</v>
      </c>
      <c r="D5233" s="3">
        <v>22000</v>
      </c>
      <c r="E5233" t="s">
        <v>7648</v>
      </c>
    </row>
    <row r="5234" spans="1:5" x14ac:dyDescent="0.2">
      <c r="A5234" s="1" t="s">
        <v>5982</v>
      </c>
      <c r="B5234" s="1" t="s">
        <v>7644</v>
      </c>
      <c r="C5234" s="1" t="s">
        <v>1102</v>
      </c>
      <c r="D5234" s="3">
        <v>16560</v>
      </c>
      <c r="E5234" t="s">
        <v>7648</v>
      </c>
    </row>
    <row r="5235" spans="1:5" x14ac:dyDescent="0.2">
      <c r="A5235" s="1" t="s">
        <v>5671</v>
      </c>
      <c r="B5235" s="1" t="s">
        <v>7644</v>
      </c>
      <c r="C5235" s="1" t="s">
        <v>1106</v>
      </c>
      <c r="D5235" s="3">
        <v>161280</v>
      </c>
      <c r="E5235" t="s">
        <v>7648</v>
      </c>
    </row>
    <row r="5236" spans="1:5" x14ac:dyDescent="0.2">
      <c r="A5236" s="1" t="s">
        <v>6184</v>
      </c>
      <c r="B5236" s="1" t="s">
        <v>7644</v>
      </c>
      <c r="C5236" s="1" t="s">
        <v>1112</v>
      </c>
      <c r="D5236" s="3">
        <v>54400</v>
      </c>
      <c r="E5236" t="s">
        <v>7648</v>
      </c>
    </row>
    <row r="5237" spans="1:5" x14ac:dyDescent="0.2">
      <c r="A5237" s="1" t="s">
        <v>6441</v>
      </c>
      <c r="B5237" s="1" t="s">
        <v>7644</v>
      </c>
      <c r="C5237" s="1" t="s">
        <v>1116</v>
      </c>
      <c r="D5237" s="3">
        <v>17180</v>
      </c>
      <c r="E5237" t="s">
        <v>7648</v>
      </c>
    </row>
    <row r="5238" spans="1:5" x14ac:dyDescent="0.2">
      <c r="A5238" s="1" t="s">
        <v>5963</v>
      </c>
      <c r="B5238" s="1" t="s">
        <v>7644</v>
      </c>
      <c r="C5238" s="1" t="s">
        <v>1120</v>
      </c>
      <c r="D5238" s="3">
        <v>16600</v>
      </c>
      <c r="E5238" t="s">
        <v>7648</v>
      </c>
    </row>
    <row r="5239" spans="1:5" x14ac:dyDescent="0.2">
      <c r="A5239" s="1" t="s">
        <v>6516</v>
      </c>
      <c r="B5239" s="1" t="s">
        <v>7644</v>
      </c>
      <c r="C5239" s="1" t="s">
        <v>1138</v>
      </c>
      <c r="D5239" s="3">
        <v>9030</v>
      </c>
      <c r="E5239" t="s">
        <v>7648</v>
      </c>
    </row>
    <row r="5240" spans="1:5" x14ac:dyDescent="0.2">
      <c r="A5240" s="1" t="s">
        <v>6587</v>
      </c>
      <c r="B5240" s="1" t="s">
        <v>7644</v>
      </c>
      <c r="C5240" s="1" t="s">
        <v>3366</v>
      </c>
      <c r="D5240" s="3">
        <v>18200</v>
      </c>
      <c r="E5240" t="s">
        <v>7648</v>
      </c>
    </row>
    <row r="5241" spans="1:5" x14ac:dyDescent="0.2">
      <c r="A5241" s="1" t="s">
        <v>5728</v>
      </c>
      <c r="B5241" s="1" t="s">
        <v>7644</v>
      </c>
      <c r="C5241" s="1" t="s">
        <v>1152</v>
      </c>
      <c r="D5241" s="3">
        <v>40940</v>
      </c>
      <c r="E5241" t="s">
        <v>7648</v>
      </c>
    </row>
    <row r="5242" spans="1:5" x14ac:dyDescent="0.2">
      <c r="A5242" s="1" t="s">
        <v>6590</v>
      </c>
      <c r="B5242" s="1" t="s">
        <v>7644</v>
      </c>
      <c r="C5242" s="1" t="s">
        <v>6591</v>
      </c>
      <c r="D5242" s="3">
        <v>6060</v>
      </c>
      <c r="E5242" t="s">
        <v>7648</v>
      </c>
    </row>
    <row r="5243" spans="1:5" x14ac:dyDescent="0.2">
      <c r="A5243" s="1" t="s">
        <v>5762</v>
      </c>
      <c r="B5243" s="1" t="s">
        <v>7644</v>
      </c>
      <c r="C5243" s="1" t="s">
        <v>2430</v>
      </c>
      <c r="D5243" s="3">
        <v>16460</v>
      </c>
      <c r="E5243" t="s">
        <v>7648</v>
      </c>
    </row>
    <row r="5244" spans="1:5" x14ac:dyDescent="0.2">
      <c r="A5244" s="1" t="s">
        <v>5784</v>
      </c>
      <c r="B5244" s="1" t="s">
        <v>7644</v>
      </c>
      <c r="C5244" s="1" t="s">
        <v>1166</v>
      </c>
      <c r="D5244" s="3">
        <v>6500</v>
      </c>
      <c r="E5244" t="s">
        <v>7648</v>
      </c>
    </row>
    <row r="5245" spans="1:5" x14ac:dyDescent="0.2">
      <c r="A5245" s="1" t="s">
        <v>6542</v>
      </c>
      <c r="B5245" s="1" t="s">
        <v>7644</v>
      </c>
      <c r="C5245" s="1" t="s">
        <v>1180</v>
      </c>
      <c r="D5245" s="3">
        <v>162440</v>
      </c>
      <c r="E5245" t="s">
        <v>7648</v>
      </c>
    </row>
    <row r="5246" spans="1:5" x14ac:dyDescent="0.2">
      <c r="A5246" s="1" t="s">
        <v>5918</v>
      </c>
      <c r="B5246" s="1" t="s">
        <v>7644</v>
      </c>
      <c r="C5246" s="1" t="s">
        <v>1188</v>
      </c>
      <c r="D5246" s="3">
        <v>6160</v>
      </c>
      <c r="E5246" t="s">
        <v>7648</v>
      </c>
    </row>
    <row r="5247" spans="1:5" x14ac:dyDescent="0.2">
      <c r="A5247" s="1" t="s">
        <v>6255</v>
      </c>
      <c r="B5247" s="1" t="s">
        <v>7644</v>
      </c>
      <c r="C5247" s="1" t="s">
        <v>1216</v>
      </c>
      <c r="D5247" s="3">
        <v>6400</v>
      </c>
      <c r="E5247" t="s">
        <v>7648</v>
      </c>
    </row>
    <row r="5248" spans="1:5" x14ac:dyDescent="0.2">
      <c r="A5248" s="1" t="s">
        <v>6007</v>
      </c>
      <c r="B5248" s="1" t="s">
        <v>7644</v>
      </c>
      <c r="C5248" s="1" t="s">
        <v>1222</v>
      </c>
      <c r="D5248" s="3">
        <v>27640</v>
      </c>
      <c r="E5248" t="s">
        <v>7648</v>
      </c>
    </row>
    <row r="5249" spans="1:5" x14ac:dyDescent="0.2">
      <c r="A5249" s="1" t="s">
        <v>6294</v>
      </c>
      <c r="B5249" s="1" t="s">
        <v>7644</v>
      </c>
      <c r="C5249" s="1" t="s">
        <v>1236</v>
      </c>
      <c r="D5249" s="3">
        <v>11280</v>
      </c>
      <c r="E5249" t="s">
        <v>7648</v>
      </c>
    </row>
    <row r="5250" spans="1:5" x14ac:dyDescent="0.2">
      <c r="A5250" s="1" t="s">
        <v>6017</v>
      </c>
      <c r="B5250" s="1" t="s">
        <v>7644</v>
      </c>
      <c r="C5250" s="1" t="s">
        <v>1248</v>
      </c>
      <c r="D5250" s="3">
        <v>27640</v>
      </c>
      <c r="E5250" t="s">
        <v>7648</v>
      </c>
    </row>
    <row r="5251" spans="1:5" x14ac:dyDescent="0.2">
      <c r="A5251" s="1" t="s">
        <v>5866</v>
      </c>
      <c r="B5251" s="1" t="s">
        <v>7644</v>
      </c>
      <c r="C5251" s="1" t="s">
        <v>1256</v>
      </c>
      <c r="D5251" s="3">
        <v>59580</v>
      </c>
      <c r="E5251" t="s">
        <v>7648</v>
      </c>
    </row>
    <row r="5252" spans="1:5" x14ac:dyDescent="0.2">
      <c r="A5252" s="1" t="s">
        <v>5739</v>
      </c>
      <c r="B5252" s="1" t="s">
        <v>7644</v>
      </c>
      <c r="C5252" s="1" t="s">
        <v>1260</v>
      </c>
      <c r="D5252" s="3">
        <v>24280</v>
      </c>
      <c r="E5252" t="s">
        <v>7648</v>
      </c>
    </row>
    <row r="5253" spans="1:5" x14ac:dyDescent="0.2">
      <c r="A5253" s="1" t="s">
        <v>6094</v>
      </c>
      <c r="B5253" s="1" t="s">
        <v>7644</v>
      </c>
      <c r="C5253" s="1" t="s">
        <v>1264</v>
      </c>
      <c r="D5253" s="3">
        <v>15090</v>
      </c>
      <c r="E5253" t="s">
        <v>7648</v>
      </c>
    </row>
    <row r="5254" spans="1:5" x14ac:dyDescent="0.2">
      <c r="A5254" s="1" t="s">
        <v>6440</v>
      </c>
      <c r="B5254" s="1" t="s">
        <v>7644</v>
      </c>
      <c r="C5254" s="1" t="s">
        <v>1266</v>
      </c>
      <c r="D5254" s="3">
        <v>20990</v>
      </c>
      <c r="E5254" t="s">
        <v>7648</v>
      </c>
    </row>
    <row r="5255" spans="1:5" x14ac:dyDescent="0.2">
      <c r="A5255" s="1" t="s">
        <v>6588</v>
      </c>
      <c r="B5255" s="1" t="s">
        <v>7644</v>
      </c>
      <c r="C5255" s="1" t="s">
        <v>1278</v>
      </c>
      <c r="D5255" s="3">
        <v>13200</v>
      </c>
      <c r="E5255" t="s">
        <v>7648</v>
      </c>
    </row>
    <row r="5256" spans="1:5" x14ac:dyDescent="0.2">
      <c r="A5256" s="1" t="s">
        <v>6087</v>
      </c>
      <c r="B5256" s="1" t="s">
        <v>7644</v>
      </c>
      <c r="C5256" s="1" t="s">
        <v>1280</v>
      </c>
      <c r="D5256" s="3">
        <v>16660</v>
      </c>
      <c r="E5256" t="s">
        <v>7648</v>
      </c>
    </row>
    <row r="5257" spans="1:5" x14ac:dyDescent="0.2">
      <c r="A5257" s="1" t="s">
        <v>6368</v>
      </c>
      <c r="B5257" s="1" t="s">
        <v>7644</v>
      </c>
      <c r="C5257" s="1" t="s">
        <v>3444</v>
      </c>
      <c r="D5257" s="3">
        <v>38400</v>
      </c>
      <c r="E5257" t="s">
        <v>7648</v>
      </c>
    </row>
    <row r="5258" spans="1:5" x14ac:dyDescent="0.2">
      <c r="A5258" s="1" t="s">
        <v>5929</v>
      </c>
      <c r="B5258" s="1" t="s">
        <v>7644</v>
      </c>
      <c r="C5258" s="1" t="s">
        <v>2498</v>
      </c>
      <c r="D5258" s="3">
        <v>9130</v>
      </c>
      <c r="E5258" t="s">
        <v>7648</v>
      </c>
    </row>
    <row r="5259" spans="1:5" x14ac:dyDescent="0.2">
      <c r="A5259" s="1" t="s">
        <v>6346</v>
      </c>
      <c r="B5259" s="1" t="s">
        <v>7644</v>
      </c>
      <c r="C5259" s="1" t="s">
        <v>5631</v>
      </c>
      <c r="D5259" s="3">
        <v>6100</v>
      </c>
      <c r="E5259" t="s">
        <v>7648</v>
      </c>
    </row>
    <row r="5260" spans="1:5" x14ac:dyDescent="0.2">
      <c r="A5260" s="1" t="s">
        <v>6072</v>
      </c>
      <c r="B5260" s="1" t="s">
        <v>7644</v>
      </c>
      <c r="C5260" s="1" t="s">
        <v>1302</v>
      </c>
      <c r="D5260" s="3">
        <v>27900</v>
      </c>
      <c r="E5260" t="s">
        <v>7648</v>
      </c>
    </row>
    <row r="5261" spans="1:5" x14ac:dyDescent="0.2">
      <c r="A5261" s="1" t="s">
        <v>5870</v>
      </c>
      <c r="B5261" s="1" t="s">
        <v>7644</v>
      </c>
      <c r="C5261" s="1" t="s">
        <v>1304</v>
      </c>
      <c r="D5261" s="3">
        <v>168040</v>
      </c>
      <c r="E5261" t="s">
        <v>7648</v>
      </c>
    </row>
    <row r="5262" spans="1:5" x14ac:dyDescent="0.2">
      <c r="A5262" s="1" t="s">
        <v>6565</v>
      </c>
      <c r="B5262" s="1" t="s">
        <v>7644</v>
      </c>
      <c r="C5262" s="1" t="s">
        <v>1308</v>
      </c>
      <c r="D5262" s="3">
        <v>16980</v>
      </c>
      <c r="E5262" t="s">
        <v>7648</v>
      </c>
    </row>
    <row r="5263" spans="1:5" x14ac:dyDescent="0.2">
      <c r="A5263" s="1" t="s">
        <v>5810</v>
      </c>
      <c r="B5263" s="1" t="s">
        <v>7644</v>
      </c>
      <c r="C5263" s="1" t="s">
        <v>1324</v>
      </c>
      <c r="D5263" s="3">
        <v>297920</v>
      </c>
      <c r="E5263" t="s">
        <v>7648</v>
      </c>
    </row>
    <row r="5264" spans="1:5" x14ac:dyDescent="0.2">
      <c r="A5264" s="1" t="s">
        <v>6401</v>
      </c>
      <c r="B5264" s="1" t="s">
        <v>7644</v>
      </c>
      <c r="C5264" s="1" t="s">
        <v>1326</v>
      </c>
      <c r="D5264" s="3">
        <v>16440</v>
      </c>
      <c r="E5264" t="s">
        <v>7648</v>
      </c>
    </row>
    <row r="5265" spans="1:5" x14ac:dyDescent="0.2">
      <c r="A5265" s="1" t="s">
        <v>6240</v>
      </c>
      <c r="B5265" s="1" t="s">
        <v>7644</v>
      </c>
      <c r="C5265" s="1" t="s">
        <v>1328</v>
      </c>
      <c r="D5265" s="3">
        <v>37540</v>
      </c>
      <c r="E5265" t="s">
        <v>7648</v>
      </c>
    </row>
    <row r="5266" spans="1:5" x14ac:dyDescent="0.2">
      <c r="A5266" s="1" t="s">
        <v>5837</v>
      </c>
      <c r="B5266" s="1" t="s">
        <v>7644</v>
      </c>
      <c r="C5266" s="1" t="s">
        <v>5147</v>
      </c>
      <c r="D5266" s="3">
        <v>6040</v>
      </c>
      <c r="E5266" t="s">
        <v>7648</v>
      </c>
    </row>
    <row r="5267" spans="1:5" x14ac:dyDescent="0.2">
      <c r="A5267" s="1" t="s">
        <v>6411</v>
      </c>
      <c r="B5267" s="1" t="s">
        <v>7644</v>
      </c>
      <c r="C5267" s="1" t="s">
        <v>1334</v>
      </c>
      <c r="D5267" s="3">
        <v>16860</v>
      </c>
      <c r="E5267" t="s">
        <v>7648</v>
      </c>
    </row>
    <row r="5268" spans="1:5" x14ac:dyDescent="0.2">
      <c r="A5268" s="1" t="s">
        <v>6242</v>
      </c>
      <c r="B5268" s="1" t="s">
        <v>7644</v>
      </c>
      <c r="C5268" s="1" t="s">
        <v>1370</v>
      </c>
      <c r="D5268" s="3">
        <v>16700</v>
      </c>
      <c r="E5268" t="s">
        <v>7648</v>
      </c>
    </row>
    <row r="5269" spans="1:5" x14ac:dyDescent="0.2">
      <c r="A5269" s="1" t="s">
        <v>6375</v>
      </c>
      <c r="B5269" s="1" t="s">
        <v>7644</v>
      </c>
      <c r="C5269" s="1" t="s">
        <v>3503</v>
      </c>
      <c r="D5269" s="3">
        <v>16900</v>
      </c>
      <c r="E5269" t="s">
        <v>7648</v>
      </c>
    </row>
    <row r="5270" spans="1:5" x14ac:dyDescent="0.2">
      <c r="A5270" s="1" t="s">
        <v>6544</v>
      </c>
      <c r="B5270" s="1" t="s">
        <v>7644</v>
      </c>
      <c r="C5270" s="1" t="s">
        <v>5102</v>
      </c>
      <c r="D5270" s="3">
        <v>5960</v>
      </c>
      <c r="E5270" t="s">
        <v>7648</v>
      </c>
    </row>
    <row r="5271" spans="1:5" x14ac:dyDescent="0.2">
      <c r="A5271" s="1" t="s">
        <v>5725</v>
      </c>
      <c r="B5271" s="1" t="s">
        <v>7644</v>
      </c>
      <c r="C5271" s="1" t="s">
        <v>5726</v>
      </c>
      <c r="D5271" s="3">
        <v>5980</v>
      </c>
      <c r="E5271" t="s">
        <v>7648</v>
      </c>
    </row>
    <row r="5272" spans="1:5" x14ac:dyDescent="0.2">
      <c r="A5272" s="1" t="s">
        <v>6256</v>
      </c>
      <c r="B5272" s="1" t="s">
        <v>7644</v>
      </c>
      <c r="C5272" s="1" t="s">
        <v>4397</v>
      </c>
      <c r="D5272" s="3">
        <v>16600</v>
      </c>
      <c r="E5272" t="s">
        <v>7648</v>
      </c>
    </row>
    <row r="5273" spans="1:5" x14ac:dyDescent="0.2">
      <c r="A5273" s="1" t="s">
        <v>6610</v>
      </c>
      <c r="B5273" s="1" t="s">
        <v>7644</v>
      </c>
      <c r="C5273" s="1" t="s">
        <v>3514</v>
      </c>
      <c r="D5273" s="3">
        <v>6440</v>
      </c>
      <c r="E5273" t="s">
        <v>7648</v>
      </c>
    </row>
    <row r="5274" spans="1:5" x14ac:dyDescent="0.2">
      <c r="A5274" s="1" t="s">
        <v>5928</v>
      </c>
      <c r="B5274" s="1" t="s">
        <v>7644</v>
      </c>
      <c r="C5274" s="1" t="s">
        <v>1406</v>
      </c>
      <c r="D5274" s="3">
        <v>11920</v>
      </c>
      <c r="E5274" t="s">
        <v>7648</v>
      </c>
    </row>
    <row r="5275" spans="1:5" x14ac:dyDescent="0.2">
      <c r="A5275" s="1" t="s">
        <v>6117</v>
      </c>
      <c r="B5275" s="1" t="s">
        <v>7644</v>
      </c>
      <c r="C5275" s="1" t="s">
        <v>1408</v>
      </c>
      <c r="D5275" s="3">
        <v>16780</v>
      </c>
      <c r="E5275" t="s">
        <v>7648</v>
      </c>
    </row>
    <row r="5276" spans="1:5" x14ac:dyDescent="0.2">
      <c r="A5276" s="1" t="s">
        <v>6598</v>
      </c>
      <c r="B5276" s="1" t="s">
        <v>7644</v>
      </c>
      <c r="C5276" s="1" t="s">
        <v>1416</v>
      </c>
      <c r="D5276" s="3">
        <v>22380</v>
      </c>
      <c r="E5276" t="s">
        <v>7648</v>
      </c>
    </row>
    <row r="5277" spans="1:5" x14ac:dyDescent="0.2">
      <c r="A5277" s="1" t="s">
        <v>5884</v>
      </c>
      <c r="B5277" s="1" t="s">
        <v>7644</v>
      </c>
      <c r="C5277" s="1" t="s">
        <v>1422</v>
      </c>
      <c r="D5277" s="3">
        <v>84320</v>
      </c>
      <c r="E5277" t="s">
        <v>7648</v>
      </c>
    </row>
    <row r="5278" spans="1:5" x14ac:dyDescent="0.2">
      <c r="A5278" s="1" t="s">
        <v>6371</v>
      </c>
      <c r="B5278" s="1" t="s">
        <v>7644</v>
      </c>
      <c r="C5278" s="1" t="s">
        <v>1426</v>
      </c>
      <c r="D5278" s="3">
        <v>170500</v>
      </c>
      <c r="E5278" t="s">
        <v>7648</v>
      </c>
    </row>
    <row r="5279" spans="1:5" x14ac:dyDescent="0.2">
      <c r="A5279" s="1" t="s">
        <v>6134</v>
      </c>
      <c r="B5279" s="1" t="s">
        <v>7644</v>
      </c>
      <c r="C5279" s="1" t="s">
        <v>1440</v>
      </c>
      <c r="D5279" s="3">
        <v>10960</v>
      </c>
      <c r="E5279" t="s">
        <v>7648</v>
      </c>
    </row>
    <row r="5280" spans="1:5" x14ac:dyDescent="0.2">
      <c r="A5280" s="1" t="s">
        <v>5720</v>
      </c>
      <c r="B5280" s="1" t="s">
        <v>7644</v>
      </c>
      <c r="C5280" s="1" t="s">
        <v>1452</v>
      </c>
      <c r="D5280" s="3">
        <v>16500</v>
      </c>
      <c r="E5280" t="s">
        <v>7648</v>
      </c>
    </row>
    <row r="5281" spans="1:5" x14ac:dyDescent="0.2">
      <c r="A5281" s="1" t="s">
        <v>5672</v>
      </c>
      <c r="B5281" s="1" t="s">
        <v>7644</v>
      </c>
      <c r="C5281" s="1" t="s">
        <v>1460</v>
      </c>
      <c r="D5281" s="3">
        <v>5940</v>
      </c>
      <c r="E5281" t="s">
        <v>7648</v>
      </c>
    </row>
    <row r="5282" spans="1:5" x14ac:dyDescent="0.2">
      <c r="A5282" s="1" t="s">
        <v>5669</v>
      </c>
      <c r="B5282" s="1" t="s">
        <v>7644</v>
      </c>
      <c r="C5282" s="1" t="s">
        <v>1462</v>
      </c>
      <c r="D5282" s="3">
        <v>90420</v>
      </c>
      <c r="E5282" t="s">
        <v>7648</v>
      </c>
    </row>
    <row r="5283" spans="1:5" x14ac:dyDescent="0.2">
      <c r="A5283" s="1" t="s">
        <v>5711</v>
      </c>
      <c r="B5283" s="1" t="s">
        <v>7644</v>
      </c>
      <c r="C5283" s="1" t="s">
        <v>1478</v>
      </c>
      <c r="D5283" s="3">
        <v>16740</v>
      </c>
      <c r="E5283" t="s">
        <v>7648</v>
      </c>
    </row>
    <row r="5284" spans="1:5" x14ac:dyDescent="0.2">
      <c r="A5284" s="1" t="s">
        <v>6456</v>
      </c>
      <c r="B5284" s="1" t="s">
        <v>7644</v>
      </c>
      <c r="C5284" s="1" t="s">
        <v>1482</v>
      </c>
      <c r="D5284" s="3">
        <v>164520</v>
      </c>
      <c r="E5284" t="s">
        <v>7648</v>
      </c>
    </row>
    <row r="5285" spans="1:5" x14ac:dyDescent="0.2">
      <c r="A5285" s="1" t="s">
        <v>6170</v>
      </c>
      <c r="B5285" s="1" t="s">
        <v>7644</v>
      </c>
      <c r="C5285" s="1" t="s">
        <v>6171</v>
      </c>
      <c r="D5285" s="3">
        <v>9500</v>
      </c>
      <c r="E5285" t="s">
        <v>7648</v>
      </c>
    </row>
    <row r="5286" spans="1:5" x14ac:dyDescent="0.2">
      <c r="A5286" s="1" t="s">
        <v>6355</v>
      </c>
      <c r="B5286" s="1" t="s">
        <v>7644</v>
      </c>
      <c r="C5286" s="1" t="s">
        <v>1502</v>
      </c>
      <c r="D5286" s="3">
        <v>126980</v>
      </c>
      <c r="E5286" t="s">
        <v>7648</v>
      </c>
    </row>
    <row r="5287" spans="1:5" x14ac:dyDescent="0.2">
      <c r="A5287" s="1" t="s">
        <v>5957</v>
      </c>
      <c r="B5287" s="1" t="s">
        <v>7644</v>
      </c>
      <c r="C5287" s="1" t="s">
        <v>1508</v>
      </c>
      <c r="D5287" s="3">
        <v>97340</v>
      </c>
      <c r="E5287" t="s">
        <v>7648</v>
      </c>
    </row>
    <row r="5288" spans="1:5" x14ac:dyDescent="0.2">
      <c r="A5288" s="1" t="s">
        <v>6246</v>
      </c>
      <c r="B5288" s="1" t="s">
        <v>7644</v>
      </c>
      <c r="C5288" s="1" t="s">
        <v>5540</v>
      </c>
      <c r="D5288" s="3">
        <v>16620</v>
      </c>
      <c r="E5288" t="s">
        <v>7648</v>
      </c>
    </row>
    <row r="5289" spans="1:5" x14ac:dyDescent="0.2">
      <c r="A5289" s="1" t="s">
        <v>6264</v>
      </c>
      <c r="B5289" s="1" t="s">
        <v>7644</v>
      </c>
      <c r="C5289" s="1" t="s">
        <v>1524</v>
      </c>
      <c r="D5289" s="3">
        <v>174600</v>
      </c>
      <c r="E5289" t="s">
        <v>7648</v>
      </c>
    </row>
    <row r="5290" spans="1:5" x14ac:dyDescent="0.2">
      <c r="A5290" s="1" t="s">
        <v>6218</v>
      </c>
      <c r="B5290" s="1" t="s">
        <v>7644</v>
      </c>
      <c r="C5290" s="1" t="s">
        <v>1538</v>
      </c>
      <c r="D5290" s="3">
        <v>6380</v>
      </c>
      <c r="E5290" t="s">
        <v>7648</v>
      </c>
    </row>
    <row r="5291" spans="1:5" x14ac:dyDescent="0.2">
      <c r="A5291" s="1" t="s">
        <v>6118</v>
      </c>
      <c r="B5291" s="1" t="s">
        <v>7644</v>
      </c>
      <c r="C5291" s="1" t="s">
        <v>5122</v>
      </c>
      <c r="D5291" s="3">
        <v>27300</v>
      </c>
      <c r="E5291" t="s">
        <v>7648</v>
      </c>
    </row>
    <row r="5292" spans="1:5" x14ac:dyDescent="0.2">
      <c r="A5292" s="1" t="s">
        <v>5733</v>
      </c>
      <c r="B5292" s="1" t="s">
        <v>7644</v>
      </c>
      <c r="C5292" s="1" t="s">
        <v>1563</v>
      </c>
      <c r="D5292" s="3">
        <v>38580</v>
      </c>
      <c r="E5292" t="s">
        <v>7648</v>
      </c>
    </row>
    <row r="5293" spans="1:5" x14ac:dyDescent="0.2">
      <c r="A5293" s="1" t="s">
        <v>6473</v>
      </c>
      <c r="B5293" s="1" t="s">
        <v>7644</v>
      </c>
      <c r="C5293" s="1" t="s">
        <v>1575</v>
      </c>
      <c r="D5293" s="3">
        <v>27480</v>
      </c>
      <c r="E5293" t="s">
        <v>7648</v>
      </c>
    </row>
    <row r="5294" spans="1:5" x14ac:dyDescent="0.2">
      <c r="A5294" s="1" t="s">
        <v>6050</v>
      </c>
      <c r="B5294" s="1" t="s">
        <v>7644</v>
      </c>
      <c r="C5294" s="1" t="s">
        <v>1581</v>
      </c>
      <c r="D5294" s="3">
        <v>9290</v>
      </c>
      <c r="E5294" t="s">
        <v>7648</v>
      </c>
    </row>
    <row r="5295" spans="1:5" x14ac:dyDescent="0.2">
      <c r="A5295" s="1" t="s">
        <v>5736</v>
      </c>
      <c r="B5295" s="1" t="s">
        <v>7644</v>
      </c>
      <c r="C5295" s="1" t="s">
        <v>1585</v>
      </c>
      <c r="D5295" s="3">
        <v>38360</v>
      </c>
      <c r="E5295" t="s">
        <v>7648</v>
      </c>
    </row>
    <row r="5296" spans="1:5" x14ac:dyDescent="0.2">
      <c r="A5296" s="1" t="s">
        <v>6499</v>
      </c>
      <c r="B5296" s="1" t="s">
        <v>7644</v>
      </c>
      <c r="C5296" s="1" t="s">
        <v>1589</v>
      </c>
      <c r="D5296" s="3">
        <v>18180</v>
      </c>
      <c r="E5296" t="s">
        <v>7648</v>
      </c>
    </row>
    <row r="5297" spans="1:5" x14ac:dyDescent="0.2">
      <c r="A5297" s="1" t="s">
        <v>5709</v>
      </c>
      <c r="B5297" s="1" t="s">
        <v>7644</v>
      </c>
      <c r="C5297" s="1" t="s">
        <v>2655</v>
      </c>
      <c r="D5297" s="3">
        <v>16560</v>
      </c>
      <c r="E5297" t="s">
        <v>7648</v>
      </c>
    </row>
    <row r="5298" spans="1:5" x14ac:dyDescent="0.2">
      <c r="A5298" s="1" t="s">
        <v>6502</v>
      </c>
      <c r="B5298" s="1" t="s">
        <v>7644</v>
      </c>
      <c r="C5298" s="1" t="s">
        <v>1591</v>
      </c>
      <c r="D5298" s="3">
        <v>6160</v>
      </c>
      <c r="E5298" t="s">
        <v>7648</v>
      </c>
    </row>
    <row r="5299" spans="1:5" x14ac:dyDescent="0.2">
      <c r="A5299" s="1" t="s">
        <v>5980</v>
      </c>
      <c r="B5299" s="1" t="s">
        <v>7644</v>
      </c>
      <c r="C5299" s="1" t="s">
        <v>1597</v>
      </c>
      <c r="D5299" s="3">
        <v>27400</v>
      </c>
      <c r="E5299" t="s">
        <v>7648</v>
      </c>
    </row>
    <row r="5300" spans="1:5" x14ac:dyDescent="0.2">
      <c r="A5300" s="1" t="s">
        <v>6626</v>
      </c>
      <c r="B5300" s="1" t="s">
        <v>7644</v>
      </c>
      <c r="C5300" s="1" t="s">
        <v>1601</v>
      </c>
      <c r="D5300" s="3">
        <v>27840</v>
      </c>
      <c r="E5300" t="s">
        <v>7648</v>
      </c>
    </row>
    <row r="5301" spans="1:5" x14ac:dyDescent="0.2">
      <c r="A5301" s="1" t="s">
        <v>6195</v>
      </c>
      <c r="B5301" s="1" t="s">
        <v>7644</v>
      </c>
      <c r="C5301" s="1" t="s">
        <v>1603</v>
      </c>
      <c r="D5301" s="3">
        <v>27420</v>
      </c>
      <c r="E5301" t="s">
        <v>7648</v>
      </c>
    </row>
    <row r="5302" spans="1:5" x14ac:dyDescent="0.2">
      <c r="A5302" s="1" t="s">
        <v>6426</v>
      </c>
      <c r="B5302" s="1" t="s">
        <v>7644</v>
      </c>
      <c r="C5302" s="1" t="s">
        <v>1607</v>
      </c>
      <c r="D5302" s="3">
        <v>9130</v>
      </c>
      <c r="E5302" t="s">
        <v>7648</v>
      </c>
    </row>
    <row r="5303" spans="1:5" x14ac:dyDescent="0.2">
      <c r="A5303" s="1" t="s">
        <v>6488</v>
      </c>
      <c r="B5303" s="1" t="s">
        <v>7644</v>
      </c>
      <c r="C5303" s="1" t="s">
        <v>1613</v>
      </c>
      <c r="D5303" s="3">
        <v>424700</v>
      </c>
      <c r="E5303" t="s">
        <v>7648</v>
      </c>
    </row>
    <row r="5304" spans="1:5" x14ac:dyDescent="0.2">
      <c r="A5304" s="1" t="s">
        <v>6084</v>
      </c>
      <c r="B5304" s="1" t="s">
        <v>7644</v>
      </c>
      <c r="C5304" s="1" t="s">
        <v>1615</v>
      </c>
      <c r="D5304" s="3">
        <v>88220</v>
      </c>
      <c r="E5304" t="s">
        <v>7648</v>
      </c>
    </row>
    <row r="5305" spans="1:5" x14ac:dyDescent="0.2">
      <c r="A5305" s="1" t="s">
        <v>5824</v>
      </c>
      <c r="B5305" s="1" t="s">
        <v>7644</v>
      </c>
      <c r="C5305" s="1" t="s">
        <v>1619</v>
      </c>
      <c r="D5305" s="3">
        <v>6280</v>
      </c>
      <c r="E5305" t="s">
        <v>7648</v>
      </c>
    </row>
    <row r="5306" spans="1:5" x14ac:dyDescent="0.2">
      <c r="A5306" s="1" t="s">
        <v>6112</v>
      </c>
      <c r="B5306" s="1" t="s">
        <v>7644</v>
      </c>
      <c r="C5306" s="1" t="s">
        <v>3625</v>
      </c>
      <c r="D5306" s="3">
        <v>19610</v>
      </c>
      <c r="E5306" t="s">
        <v>7648</v>
      </c>
    </row>
    <row r="5307" spans="1:5" x14ac:dyDescent="0.2">
      <c r="A5307" s="1" t="s">
        <v>5947</v>
      </c>
      <c r="B5307" s="1" t="s">
        <v>7644</v>
      </c>
      <c r="C5307" s="1" t="s">
        <v>1621</v>
      </c>
      <c r="D5307" s="3">
        <v>38320</v>
      </c>
      <c r="E5307" t="s">
        <v>7648</v>
      </c>
    </row>
    <row r="5308" spans="1:5" x14ac:dyDescent="0.2">
      <c r="A5308" s="1" t="s">
        <v>6382</v>
      </c>
      <c r="B5308" s="1" t="s">
        <v>7644</v>
      </c>
      <c r="C5308" s="1" t="s">
        <v>1637</v>
      </c>
      <c r="D5308" s="3">
        <v>16800</v>
      </c>
      <c r="E5308" t="s">
        <v>7648</v>
      </c>
    </row>
    <row r="5309" spans="1:5" x14ac:dyDescent="0.2">
      <c r="A5309" s="1" t="s">
        <v>5842</v>
      </c>
      <c r="B5309" s="1" t="s">
        <v>7644</v>
      </c>
      <c r="C5309" s="1" t="s">
        <v>5171</v>
      </c>
      <c r="D5309" s="3">
        <v>9090</v>
      </c>
      <c r="E5309" t="s">
        <v>7648</v>
      </c>
    </row>
    <row r="5310" spans="1:5" x14ac:dyDescent="0.2">
      <c r="A5310" s="1" t="s">
        <v>6614</v>
      </c>
      <c r="B5310" s="1" t="s">
        <v>7644</v>
      </c>
      <c r="C5310" s="1" t="s">
        <v>2694</v>
      </c>
      <c r="D5310" s="3">
        <v>6140</v>
      </c>
      <c r="E5310" t="s">
        <v>7648</v>
      </c>
    </row>
    <row r="5311" spans="1:5" x14ac:dyDescent="0.2">
      <c r="A5311" s="1" t="s">
        <v>6042</v>
      </c>
      <c r="B5311" s="1" t="s">
        <v>7644</v>
      </c>
      <c r="C5311" s="1" t="s">
        <v>3875</v>
      </c>
      <c r="D5311" s="3">
        <v>6000</v>
      </c>
      <c r="E5311" t="s">
        <v>7648</v>
      </c>
    </row>
    <row r="5312" spans="1:5" x14ac:dyDescent="0.2">
      <c r="A5312" s="1" t="s">
        <v>6403</v>
      </c>
      <c r="B5312" s="1" t="s">
        <v>7644</v>
      </c>
      <c r="C5312" s="1" t="s">
        <v>3669</v>
      </c>
      <c r="D5312" s="3">
        <v>9740</v>
      </c>
      <c r="E5312" t="s">
        <v>7648</v>
      </c>
    </row>
    <row r="5313" spans="1:5" x14ac:dyDescent="0.2">
      <c r="A5313" s="1" t="s">
        <v>5662</v>
      </c>
      <c r="B5313" s="1" t="s">
        <v>7644</v>
      </c>
      <c r="C5313" s="1" t="s">
        <v>1685</v>
      </c>
      <c r="D5313" s="3">
        <v>27520</v>
      </c>
      <c r="E5313" t="s">
        <v>7648</v>
      </c>
    </row>
    <row r="5314" spans="1:5" x14ac:dyDescent="0.2">
      <c r="A5314" s="1" t="s">
        <v>5740</v>
      </c>
      <c r="B5314" s="1" t="s">
        <v>7644</v>
      </c>
      <c r="C5314" s="1" t="s">
        <v>1695</v>
      </c>
      <c r="D5314" s="3">
        <v>110460</v>
      </c>
      <c r="E5314" t="s">
        <v>7648</v>
      </c>
    </row>
    <row r="5315" spans="1:5" x14ac:dyDescent="0.2">
      <c r="A5315" s="1" t="s">
        <v>5847</v>
      </c>
      <c r="B5315" s="1" t="s">
        <v>7644</v>
      </c>
      <c r="C5315" s="1" t="s">
        <v>2724</v>
      </c>
      <c r="D5315" s="3">
        <v>16920</v>
      </c>
      <c r="E5315" t="s">
        <v>7648</v>
      </c>
    </row>
    <row r="5316" spans="1:5" x14ac:dyDescent="0.2">
      <c r="A5316" s="1" t="s">
        <v>6332</v>
      </c>
      <c r="B5316" s="1" t="s">
        <v>7644</v>
      </c>
      <c r="C5316" s="1" t="s">
        <v>1737</v>
      </c>
      <c r="D5316" s="3">
        <v>54440</v>
      </c>
      <c r="E5316" t="s">
        <v>7648</v>
      </c>
    </row>
    <row r="5317" spans="1:5" x14ac:dyDescent="0.2">
      <c r="A5317" s="1" t="s">
        <v>6594</v>
      </c>
      <c r="B5317" s="1" t="s">
        <v>7644</v>
      </c>
      <c r="C5317" s="1" t="s">
        <v>1739</v>
      </c>
      <c r="D5317" s="3">
        <v>70520</v>
      </c>
      <c r="E5317" t="s">
        <v>7648</v>
      </c>
    </row>
    <row r="5318" spans="1:5" x14ac:dyDescent="0.2">
      <c r="A5318" s="1" t="s">
        <v>6470</v>
      </c>
      <c r="B5318" s="1" t="s">
        <v>7644</v>
      </c>
      <c r="C5318" s="1" t="s">
        <v>1741</v>
      </c>
      <c r="D5318" s="3">
        <v>43300</v>
      </c>
      <c r="E5318" t="s">
        <v>7648</v>
      </c>
    </row>
    <row r="5319" spans="1:5" x14ac:dyDescent="0.2">
      <c r="A5319" s="1" t="s">
        <v>5815</v>
      </c>
      <c r="B5319" s="1" t="s">
        <v>7644</v>
      </c>
      <c r="C5319" s="1" t="s">
        <v>1757</v>
      </c>
      <c r="D5319" s="3">
        <v>17920</v>
      </c>
      <c r="E5319" t="s">
        <v>7648</v>
      </c>
    </row>
    <row r="5320" spans="1:5" x14ac:dyDescent="0.2">
      <c r="A5320" s="1" t="s">
        <v>6357</v>
      </c>
      <c r="B5320" s="1" t="s">
        <v>7644</v>
      </c>
      <c r="C5320" s="1" t="s">
        <v>1759</v>
      </c>
      <c r="D5320" s="3">
        <v>12220</v>
      </c>
      <c r="E5320" t="s">
        <v>7648</v>
      </c>
    </row>
    <row r="5321" spans="1:5" x14ac:dyDescent="0.2">
      <c r="A5321" s="1" t="s">
        <v>6057</v>
      </c>
      <c r="B5321" s="1" t="s">
        <v>7644</v>
      </c>
      <c r="C5321" s="1" t="s">
        <v>1761</v>
      </c>
      <c r="D5321" s="3">
        <v>21580</v>
      </c>
      <c r="E5321" t="s">
        <v>7648</v>
      </c>
    </row>
    <row r="5322" spans="1:5" x14ac:dyDescent="0.2">
      <c r="A5322" s="1" t="s">
        <v>6292</v>
      </c>
      <c r="B5322" s="1" t="s">
        <v>7644</v>
      </c>
      <c r="C5322" s="1" t="s">
        <v>1777</v>
      </c>
      <c r="D5322" s="3">
        <v>5980</v>
      </c>
      <c r="E5322" t="s">
        <v>7648</v>
      </c>
    </row>
    <row r="5323" spans="1:5" x14ac:dyDescent="0.2">
      <c r="A5323" s="1" t="s">
        <v>6331</v>
      </c>
      <c r="B5323" s="1" t="s">
        <v>7644</v>
      </c>
      <c r="C5323" s="1" t="s">
        <v>4500</v>
      </c>
      <c r="D5323" s="3">
        <v>16600</v>
      </c>
      <c r="E5323" t="s">
        <v>7703</v>
      </c>
    </row>
    <row r="5324" spans="1:5" x14ac:dyDescent="0.2">
      <c r="A5324" s="1" t="s">
        <v>5826</v>
      </c>
      <c r="B5324" s="1" t="s">
        <v>7644</v>
      </c>
      <c r="C5324" s="1" t="s">
        <v>14</v>
      </c>
      <c r="D5324" s="3">
        <v>9050</v>
      </c>
      <c r="E5324" t="s">
        <v>7703</v>
      </c>
    </row>
    <row r="5325" spans="1:5" x14ac:dyDescent="0.2">
      <c r="A5325" s="1" t="s">
        <v>6466</v>
      </c>
      <c r="B5325" s="1" t="s">
        <v>7644</v>
      </c>
      <c r="C5325" s="1" t="s">
        <v>34</v>
      </c>
      <c r="D5325" s="3">
        <v>9350</v>
      </c>
      <c r="E5325" t="s">
        <v>7703</v>
      </c>
    </row>
    <row r="5326" spans="1:5" x14ac:dyDescent="0.2">
      <c r="A5326" s="1" t="s">
        <v>6445</v>
      </c>
      <c r="B5326" s="1" t="s">
        <v>7644</v>
      </c>
      <c r="C5326" s="1" t="s">
        <v>98</v>
      </c>
      <c r="D5326" s="3">
        <v>16760</v>
      </c>
      <c r="E5326" t="s">
        <v>7703</v>
      </c>
    </row>
    <row r="5327" spans="1:5" x14ac:dyDescent="0.2">
      <c r="A5327" s="1" t="s">
        <v>5712</v>
      </c>
      <c r="B5327" s="1" t="s">
        <v>7644</v>
      </c>
      <c r="C5327" s="1" t="s">
        <v>114</v>
      </c>
      <c r="D5327" s="3">
        <v>5000</v>
      </c>
      <c r="E5327" t="s">
        <v>7703</v>
      </c>
    </row>
    <row r="5328" spans="1:5" x14ac:dyDescent="0.2">
      <c r="A5328" s="1" t="s">
        <v>6393</v>
      </c>
      <c r="B5328" s="1" t="s">
        <v>7644</v>
      </c>
      <c r="C5328" s="1" t="s">
        <v>120</v>
      </c>
      <c r="D5328" s="3">
        <v>16860</v>
      </c>
      <c r="E5328" t="s">
        <v>7703</v>
      </c>
    </row>
    <row r="5329" spans="1:5" x14ac:dyDescent="0.2">
      <c r="A5329" s="1" t="s">
        <v>6597</v>
      </c>
      <c r="B5329" s="1" t="s">
        <v>7644</v>
      </c>
      <c r="C5329" s="1" t="s">
        <v>122</v>
      </c>
      <c r="D5329" s="3">
        <v>54480</v>
      </c>
      <c r="E5329" t="s">
        <v>7703</v>
      </c>
    </row>
    <row r="5330" spans="1:5" x14ac:dyDescent="0.2">
      <c r="A5330" s="1" t="s">
        <v>6615</v>
      </c>
      <c r="B5330" s="1" t="s">
        <v>7644</v>
      </c>
      <c r="C5330" s="1" t="s">
        <v>128</v>
      </c>
      <c r="D5330" s="3">
        <v>16500</v>
      </c>
      <c r="E5330" t="s">
        <v>7703</v>
      </c>
    </row>
    <row r="5331" spans="1:5" x14ac:dyDescent="0.2">
      <c r="A5331" s="1" t="s">
        <v>6018</v>
      </c>
      <c r="B5331" s="1" t="s">
        <v>7644</v>
      </c>
      <c r="C5331" s="1" t="s">
        <v>132</v>
      </c>
      <c r="D5331" s="3">
        <v>38120</v>
      </c>
      <c r="E5331" t="s">
        <v>7703</v>
      </c>
    </row>
    <row r="5332" spans="1:5" x14ac:dyDescent="0.2">
      <c r="A5332" s="1" t="s">
        <v>5656</v>
      </c>
      <c r="B5332" s="1" t="s">
        <v>7644</v>
      </c>
      <c r="C5332" s="1" t="s">
        <v>5657</v>
      </c>
      <c r="D5332" s="3">
        <v>5900</v>
      </c>
      <c r="E5332" t="s">
        <v>7703</v>
      </c>
    </row>
    <row r="5333" spans="1:5" x14ac:dyDescent="0.2">
      <c r="A5333" s="1" t="s">
        <v>5977</v>
      </c>
      <c r="B5333" s="1" t="s">
        <v>7644</v>
      </c>
      <c r="C5333" s="1" t="s">
        <v>5978</v>
      </c>
      <c r="D5333" s="3">
        <v>6100</v>
      </c>
      <c r="E5333" t="s">
        <v>7703</v>
      </c>
    </row>
    <row r="5334" spans="1:5" x14ac:dyDescent="0.2">
      <c r="A5334" s="1" t="s">
        <v>5862</v>
      </c>
      <c r="B5334" s="1" t="s">
        <v>7644</v>
      </c>
      <c r="C5334" s="1" t="s">
        <v>138</v>
      </c>
      <c r="D5334" s="3">
        <v>20790</v>
      </c>
      <c r="E5334" t="s">
        <v>7703</v>
      </c>
    </row>
    <row r="5335" spans="1:5" x14ac:dyDescent="0.2">
      <c r="A5335" s="1" t="s">
        <v>5905</v>
      </c>
      <c r="B5335" s="1" t="s">
        <v>7644</v>
      </c>
      <c r="C5335" s="1" t="s">
        <v>140</v>
      </c>
      <c r="D5335" s="3">
        <v>15330</v>
      </c>
      <c r="E5335" t="s">
        <v>7703</v>
      </c>
    </row>
    <row r="5336" spans="1:5" x14ac:dyDescent="0.2">
      <c r="A5336" s="1" t="s">
        <v>6643</v>
      </c>
      <c r="B5336" s="1" t="s">
        <v>7644</v>
      </c>
      <c r="C5336" s="1" t="s">
        <v>142</v>
      </c>
      <c r="D5336" s="3">
        <v>27360</v>
      </c>
      <c r="E5336" t="s">
        <v>7703</v>
      </c>
    </row>
    <row r="5337" spans="1:5" x14ac:dyDescent="0.2">
      <c r="A5337" s="1" t="s">
        <v>5768</v>
      </c>
      <c r="B5337" s="1" t="s">
        <v>7644</v>
      </c>
      <c r="C5337" s="1" t="s">
        <v>5769</v>
      </c>
      <c r="D5337" s="3">
        <v>15070</v>
      </c>
      <c r="E5337" t="s">
        <v>7703</v>
      </c>
    </row>
    <row r="5338" spans="1:5" x14ac:dyDescent="0.2">
      <c r="A5338" s="1" t="s">
        <v>5946</v>
      </c>
      <c r="B5338" s="1" t="s">
        <v>7644</v>
      </c>
      <c r="C5338" s="1" t="s">
        <v>5234</v>
      </c>
      <c r="D5338" s="3">
        <v>5900</v>
      </c>
      <c r="E5338" t="s">
        <v>7703</v>
      </c>
    </row>
    <row r="5339" spans="1:5" x14ac:dyDescent="0.2">
      <c r="A5339" s="1" t="s">
        <v>6559</v>
      </c>
      <c r="B5339" s="1" t="s">
        <v>7644</v>
      </c>
      <c r="C5339" s="1" t="s">
        <v>2880</v>
      </c>
      <c r="D5339" s="3">
        <v>17000</v>
      </c>
      <c r="E5339" t="s">
        <v>7703</v>
      </c>
    </row>
    <row r="5340" spans="1:5" x14ac:dyDescent="0.2">
      <c r="A5340" s="1" t="s">
        <v>6555</v>
      </c>
      <c r="B5340" s="1" t="s">
        <v>7644</v>
      </c>
      <c r="C5340" s="1" t="s">
        <v>2890</v>
      </c>
      <c r="D5340" s="3">
        <v>14090</v>
      </c>
      <c r="E5340" t="s">
        <v>7703</v>
      </c>
    </row>
    <row r="5341" spans="1:5" x14ac:dyDescent="0.2">
      <c r="A5341" s="1" t="s">
        <v>6199</v>
      </c>
      <c r="B5341" s="1" t="s">
        <v>7644</v>
      </c>
      <c r="C5341" s="1" t="s">
        <v>2893</v>
      </c>
      <c r="D5341" s="3">
        <v>24190</v>
      </c>
      <c r="E5341" t="s">
        <v>7703</v>
      </c>
    </row>
    <row r="5342" spans="1:5" x14ac:dyDescent="0.2">
      <c r="A5342" s="1" t="s">
        <v>6133</v>
      </c>
      <c r="B5342" s="1" t="s">
        <v>7644</v>
      </c>
      <c r="C5342" s="1" t="s">
        <v>1930</v>
      </c>
      <c r="D5342" s="3">
        <v>11020</v>
      </c>
      <c r="E5342" t="s">
        <v>7703</v>
      </c>
    </row>
    <row r="5343" spans="1:5" x14ac:dyDescent="0.2">
      <c r="A5343" s="1" t="s">
        <v>6207</v>
      </c>
      <c r="B5343" s="1" t="s">
        <v>7644</v>
      </c>
      <c r="C5343" s="1" t="s">
        <v>4457</v>
      </c>
      <c r="D5343" s="3">
        <v>11190</v>
      </c>
      <c r="E5343" t="s">
        <v>7703</v>
      </c>
    </row>
    <row r="5344" spans="1:5" x14ac:dyDescent="0.2">
      <c r="A5344" s="1" t="s">
        <v>6260</v>
      </c>
      <c r="B5344" s="1" t="s">
        <v>7644</v>
      </c>
      <c r="C5344" s="1" t="s">
        <v>278</v>
      </c>
      <c r="D5344" s="3">
        <v>12220</v>
      </c>
      <c r="E5344" t="s">
        <v>7703</v>
      </c>
    </row>
    <row r="5345" spans="1:5" x14ac:dyDescent="0.2">
      <c r="A5345" s="1" t="s">
        <v>6512</v>
      </c>
      <c r="B5345" s="1" t="s">
        <v>7644</v>
      </c>
      <c r="C5345" s="1" t="s">
        <v>294</v>
      </c>
      <c r="D5345" s="3">
        <v>16660</v>
      </c>
      <c r="E5345" t="s">
        <v>7703</v>
      </c>
    </row>
    <row r="5346" spans="1:5" x14ac:dyDescent="0.2">
      <c r="A5346" s="1" t="s">
        <v>5912</v>
      </c>
      <c r="B5346" s="1" t="s">
        <v>7644</v>
      </c>
      <c r="C5346" s="1" t="s">
        <v>298</v>
      </c>
      <c r="D5346" s="3">
        <v>16720</v>
      </c>
      <c r="E5346" t="s">
        <v>7703</v>
      </c>
    </row>
    <row r="5347" spans="1:5" x14ac:dyDescent="0.2">
      <c r="A5347" s="1" t="s">
        <v>6000</v>
      </c>
      <c r="B5347" s="1" t="s">
        <v>7644</v>
      </c>
      <c r="C5347" s="1" t="s">
        <v>4918</v>
      </c>
      <c r="D5347" s="3">
        <v>16760</v>
      </c>
      <c r="E5347" t="s">
        <v>7703</v>
      </c>
    </row>
    <row r="5348" spans="1:5" x14ac:dyDescent="0.2">
      <c r="A5348" s="1" t="s">
        <v>6060</v>
      </c>
      <c r="B5348" s="1" t="s">
        <v>7644</v>
      </c>
      <c r="C5348" s="1" t="s">
        <v>458</v>
      </c>
      <c r="D5348" s="3">
        <v>16700</v>
      </c>
      <c r="E5348" t="s">
        <v>7703</v>
      </c>
    </row>
    <row r="5349" spans="1:5" x14ac:dyDescent="0.2">
      <c r="A5349" s="1" t="s">
        <v>5893</v>
      </c>
      <c r="B5349" s="1" t="s">
        <v>7644</v>
      </c>
      <c r="C5349" s="1" t="s">
        <v>512</v>
      </c>
      <c r="D5349" s="3">
        <v>27100</v>
      </c>
      <c r="E5349" t="s">
        <v>7703</v>
      </c>
    </row>
    <row r="5350" spans="1:5" x14ac:dyDescent="0.2">
      <c r="A5350" s="1" t="s">
        <v>5773</v>
      </c>
      <c r="B5350" s="1" t="s">
        <v>7644</v>
      </c>
      <c r="C5350" s="1" t="s">
        <v>516</v>
      </c>
      <c r="D5350" s="3">
        <v>27940</v>
      </c>
      <c r="E5350" t="s">
        <v>7703</v>
      </c>
    </row>
    <row r="5351" spans="1:5" x14ac:dyDescent="0.2">
      <c r="A5351" s="1" t="s">
        <v>6302</v>
      </c>
      <c r="B5351" s="1" t="s">
        <v>7644</v>
      </c>
      <c r="C5351" s="1" t="s">
        <v>528</v>
      </c>
      <c r="D5351" s="3">
        <v>27420</v>
      </c>
      <c r="E5351" t="s">
        <v>7703</v>
      </c>
    </row>
    <row r="5352" spans="1:5" x14ac:dyDescent="0.2">
      <c r="A5352" s="1" t="s">
        <v>5882</v>
      </c>
      <c r="B5352" s="1" t="s">
        <v>7644</v>
      </c>
      <c r="C5352" s="1" t="s">
        <v>562</v>
      </c>
      <c r="D5352" s="3">
        <v>16240</v>
      </c>
      <c r="E5352" t="s">
        <v>7703</v>
      </c>
    </row>
    <row r="5353" spans="1:5" x14ac:dyDescent="0.2">
      <c r="A5353" s="1" t="s">
        <v>6389</v>
      </c>
      <c r="B5353" s="1" t="s">
        <v>7644</v>
      </c>
      <c r="C5353" s="1" t="s">
        <v>584</v>
      </c>
      <c r="D5353" s="3">
        <v>16520</v>
      </c>
      <c r="E5353" t="s">
        <v>7703</v>
      </c>
    </row>
    <row r="5354" spans="1:5" x14ac:dyDescent="0.2">
      <c r="A5354" s="1" t="s">
        <v>6397</v>
      </c>
      <c r="B5354" s="1" t="s">
        <v>7644</v>
      </c>
      <c r="C5354" s="1" t="s">
        <v>628</v>
      </c>
      <c r="D5354" s="3">
        <v>20010</v>
      </c>
      <c r="E5354" t="s">
        <v>7703</v>
      </c>
    </row>
    <row r="5355" spans="1:5" x14ac:dyDescent="0.2">
      <c r="A5355" s="1" t="s">
        <v>6497</v>
      </c>
      <c r="B5355" s="1" t="s">
        <v>7644</v>
      </c>
      <c r="C5355" s="1" t="s">
        <v>634</v>
      </c>
      <c r="D5355" s="3">
        <v>41760</v>
      </c>
      <c r="E5355" t="s">
        <v>7703</v>
      </c>
    </row>
    <row r="5356" spans="1:5" x14ac:dyDescent="0.2">
      <c r="A5356" s="1" t="s">
        <v>5843</v>
      </c>
      <c r="B5356" s="1" t="s">
        <v>7644</v>
      </c>
      <c r="C5356" s="1" t="s">
        <v>658</v>
      </c>
      <c r="D5356" s="3">
        <v>6000</v>
      </c>
      <c r="E5356" t="s">
        <v>7703</v>
      </c>
    </row>
    <row r="5357" spans="1:5" x14ac:dyDescent="0.2">
      <c r="A5357" s="1" t="s">
        <v>6141</v>
      </c>
      <c r="B5357" s="1" t="s">
        <v>7644</v>
      </c>
      <c r="C5357" s="1" t="s">
        <v>716</v>
      </c>
      <c r="D5357" s="3">
        <v>144360</v>
      </c>
      <c r="E5357" t="s">
        <v>7703</v>
      </c>
    </row>
    <row r="5358" spans="1:5" x14ac:dyDescent="0.2">
      <c r="A5358" s="1" t="s">
        <v>6337</v>
      </c>
      <c r="B5358" s="1" t="s">
        <v>7644</v>
      </c>
      <c r="C5358" s="1" t="s">
        <v>746</v>
      </c>
      <c r="D5358" s="3">
        <v>16560</v>
      </c>
      <c r="E5358" t="s">
        <v>7703</v>
      </c>
    </row>
    <row r="5359" spans="1:5" x14ac:dyDescent="0.2">
      <c r="A5359" s="1" t="s">
        <v>5829</v>
      </c>
      <c r="B5359" s="1" t="s">
        <v>7644</v>
      </c>
      <c r="C5359" s="1" t="s">
        <v>788</v>
      </c>
      <c r="D5359" s="3">
        <v>16800</v>
      </c>
      <c r="E5359" t="s">
        <v>7703</v>
      </c>
    </row>
    <row r="5360" spans="1:5" x14ac:dyDescent="0.2">
      <c r="A5360" s="1" t="s">
        <v>5752</v>
      </c>
      <c r="B5360" s="1" t="s">
        <v>7644</v>
      </c>
      <c r="C5360" s="1" t="s">
        <v>5753</v>
      </c>
      <c r="D5360" s="3">
        <v>16560</v>
      </c>
      <c r="E5360" t="s">
        <v>7703</v>
      </c>
    </row>
    <row r="5361" spans="1:5" x14ac:dyDescent="0.2">
      <c r="A5361" s="1" t="s">
        <v>5919</v>
      </c>
      <c r="B5361" s="1" t="s">
        <v>7644</v>
      </c>
      <c r="C5361" s="1" t="s">
        <v>816</v>
      </c>
      <c r="D5361" s="3">
        <v>22160</v>
      </c>
      <c r="E5361" t="s">
        <v>7703</v>
      </c>
    </row>
    <row r="5362" spans="1:5" x14ac:dyDescent="0.2">
      <c r="A5362" s="1" t="s">
        <v>6272</v>
      </c>
      <c r="B5362" s="1" t="s">
        <v>7644</v>
      </c>
      <c r="C5362" s="1" t="s">
        <v>874</v>
      </c>
      <c r="D5362" s="3">
        <v>16740</v>
      </c>
      <c r="E5362" t="s">
        <v>7703</v>
      </c>
    </row>
    <row r="5363" spans="1:5" x14ac:dyDescent="0.2">
      <c r="A5363" s="1" t="s">
        <v>6175</v>
      </c>
      <c r="B5363" s="1" t="s">
        <v>7644</v>
      </c>
      <c r="C5363" s="1" t="s">
        <v>876</v>
      </c>
      <c r="D5363" s="3">
        <v>20970</v>
      </c>
      <c r="E5363" t="s">
        <v>7703</v>
      </c>
    </row>
    <row r="5364" spans="1:5" x14ac:dyDescent="0.2">
      <c r="A5364" s="1" t="s">
        <v>5831</v>
      </c>
      <c r="B5364" s="1" t="s">
        <v>7644</v>
      </c>
      <c r="C5364" s="1" t="s">
        <v>2275</v>
      </c>
      <c r="D5364" s="3">
        <v>16460</v>
      </c>
      <c r="E5364" t="s">
        <v>7703</v>
      </c>
    </row>
    <row r="5365" spans="1:5" x14ac:dyDescent="0.2">
      <c r="A5365" s="1" t="s">
        <v>5667</v>
      </c>
      <c r="B5365" s="1" t="s">
        <v>7644</v>
      </c>
      <c r="C5365" s="1" t="s">
        <v>5668</v>
      </c>
      <c r="D5365" s="3">
        <v>6020</v>
      </c>
      <c r="E5365" t="s">
        <v>7703</v>
      </c>
    </row>
    <row r="5366" spans="1:5" x14ac:dyDescent="0.2">
      <c r="A5366" s="1" t="s">
        <v>6584</v>
      </c>
      <c r="B5366" s="1" t="s">
        <v>7644</v>
      </c>
      <c r="C5366" s="1" t="s">
        <v>918</v>
      </c>
      <c r="D5366" s="3">
        <v>21900</v>
      </c>
      <c r="E5366" t="s">
        <v>7703</v>
      </c>
    </row>
    <row r="5367" spans="1:5" x14ac:dyDescent="0.2">
      <c r="A5367" s="1" t="s">
        <v>6062</v>
      </c>
      <c r="B5367" s="1" t="s">
        <v>7644</v>
      </c>
      <c r="C5367" s="1" t="s">
        <v>928</v>
      </c>
      <c r="D5367" s="3">
        <v>43440</v>
      </c>
      <c r="E5367" t="s">
        <v>7703</v>
      </c>
    </row>
    <row r="5368" spans="1:5" x14ac:dyDescent="0.2">
      <c r="A5368" s="1" t="s">
        <v>5951</v>
      </c>
      <c r="B5368" s="1" t="s">
        <v>7644</v>
      </c>
      <c r="C5368" s="1" t="s">
        <v>952</v>
      </c>
      <c r="D5368" s="3">
        <v>70820</v>
      </c>
      <c r="E5368" t="s">
        <v>7703</v>
      </c>
    </row>
    <row r="5369" spans="1:5" x14ac:dyDescent="0.2">
      <c r="A5369" s="1" t="s">
        <v>6266</v>
      </c>
      <c r="B5369" s="1" t="s">
        <v>7644</v>
      </c>
      <c r="C5369" s="1" t="s">
        <v>982</v>
      </c>
      <c r="D5369" s="3">
        <v>12280</v>
      </c>
      <c r="E5369" t="s">
        <v>7703</v>
      </c>
    </row>
    <row r="5370" spans="1:5" x14ac:dyDescent="0.2">
      <c r="A5370" s="1" t="s">
        <v>5763</v>
      </c>
      <c r="B5370" s="1" t="s">
        <v>7644</v>
      </c>
      <c r="C5370" s="1" t="s">
        <v>2356</v>
      </c>
      <c r="D5370" s="3">
        <v>6200</v>
      </c>
      <c r="E5370" t="s">
        <v>7703</v>
      </c>
    </row>
    <row r="5371" spans="1:5" x14ac:dyDescent="0.2">
      <c r="A5371" s="1" t="s">
        <v>6607</v>
      </c>
      <c r="B5371" s="1" t="s">
        <v>7644</v>
      </c>
      <c r="C5371" s="1" t="s">
        <v>1176</v>
      </c>
      <c r="D5371" s="3">
        <v>38240</v>
      </c>
      <c r="E5371" t="s">
        <v>7703</v>
      </c>
    </row>
    <row r="5372" spans="1:5" x14ac:dyDescent="0.2">
      <c r="A5372" s="1" t="s">
        <v>6132</v>
      </c>
      <c r="B5372" s="1" t="s">
        <v>7644</v>
      </c>
      <c r="C5372" s="1" t="s">
        <v>1202</v>
      </c>
      <c r="D5372" s="3">
        <v>23350</v>
      </c>
      <c r="E5372" t="s">
        <v>7703</v>
      </c>
    </row>
    <row r="5373" spans="1:5" x14ac:dyDescent="0.2">
      <c r="A5373" s="1" t="s">
        <v>6315</v>
      </c>
      <c r="B5373" s="1" t="s">
        <v>7644</v>
      </c>
      <c r="C5373" s="1" t="s">
        <v>3409</v>
      </c>
      <c r="D5373" s="3">
        <v>6180</v>
      </c>
      <c r="E5373" t="s">
        <v>7703</v>
      </c>
    </row>
    <row r="5374" spans="1:5" x14ac:dyDescent="0.2">
      <c r="A5374" s="1" t="s">
        <v>6102</v>
      </c>
      <c r="B5374" s="1" t="s">
        <v>7644</v>
      </c>
      <c r="C5374" s="1" t="s">
        <v>1330</v>
      </c>
      <c r="D5374" s="3">
        <v>38280</v>
      </c>
      <c r="E5374" t="s">
        <v>7703</v>
      </c>
    </row>
    <row r="5375" spans="1:5" x14ac:dyDescent="0.2">
      <c r="A5375" s="1" t="s">
        <v>5955</v>
      </c>
      <c r="B5375" s="1" t="s">
        <v>7644</v>
      </c>
      <c r="C5375" s="1" t="s">
        <v>1336</v>
      </c>
      <c r="D5375" s="3">
        <v>54420</v>
      </c>
      <c r="E5375" t="s">
        <v>7703</v>
      </c>
    </row>
    <row r="5376" spans="1:5" x14ac:dyDescent="0.2">
      <c r="A5376" s="1" t="s">
        <v>6123</v>
      </c>
      <c r="B5376" s="1" t="s">
        <v>7644</v>
      </c>
      <c r="C5376" s="1" t="s">
        <v>1342</v>
      </c>
      <c r="D5376" s="3">
        <v>12260</v>
      </c>
      <c r="E5376" t="s">
        <v>7703</v>
      </c>
    </row>
    <row r="5377" spans="1:5" x14ac:dyDescent="0.2">
      <c r="A5377" s="1" t="s">
        <v>6596</v>
      </c>
      <c r="B5377" s="1" t="s">
        <v>7644</v>
      </c>
      <c r="C5377" s="1" t="s">
        <v>1430</v>
      </c>
      <c r="D5377" s="3">
        <v>27520</v>
      </c>
      <c r="E5377" t="s">
        <v>7703</v>
      </c>
    </row>
    <row r="5378" spans="1:5" x14ac:dyDescent="0.2">
      <c r="A5378" s="1" t="s">
        <v>6099</v>
      </c>
      <c r="B5378" s="1" t="s">
        <v>7644</v>
      </c>
      <c r="C5378" s="1" t="s">
        <v>1458</v>
      </c>
      <c r="D5378" s="3">
        <v>57840</v>
      </c>
      <c r="E5378" t="s">
        <v>7703</v>
      </c>
    </row>
    <row r="5379" spans="1:5" x14ac:dyDescent="0.2">
      <c r="A5379" s="1" t="s">
        <v>5943</v>
      </c>
      <c r="B5379" s="1" t="s">
        <v>7644</v>
      </c>
      <c r="C5379" s="1" t="s">
        <v>1490</v>
      </c>
      <c r="D5379" s="3">
        <v>54720</v>
      </c>
      <c r="E5379" t="s">
        <v>7703</v>
      </c>
    </row>
    <row r="5380" spans="1:5" x14ac:dyDescent="0.2">
      <c r="A5380" s="1" t="s">
        <v>6354</v>
      </c>
      <c r="B5380" s="1" t="s">
        <v>7644</v>
      </c>
      <c r="C5380" s="1" t="s">
        <v>1506</v>
      </c>
      <c r="D5380" s="3">
        <v>113320</v>
      </c>
      <c r="E5380" t="s">
        <v>7703</v>
      </c>
    </row>
    <row r="5381" spans="1:5" x14ac:dyDescent="0.2">
      <c r="A5381" s="1" t="s">
        <v>6220</v>
      </c>
      <c r="B5381" s="1" t="s">
        <v>7644</v>
      </c>
      <c r="C5381" s="1" t="s">
        <v>6221</v>
      </c>
      <c r="D5381" s="3">
        <v>9090</v>
      </c>
      <c r="E5381" t="s">
        <v>7703</v>
      </c>
    </row>
    <row r="5382" spans="1:5" x14ac:dyDescent="0.2">
      <c r="A5382" s="1" t="s">
        <v>5729</v>
      </c>
      <c r="B5382" s="1" t="s">
        <v>7644</v>
      </c>
      <c r="C5382" s="1" t="s">
        <v>1561</v>
      </c>
      <c r="D5382" s="3">
        <v>288440</v>
      </c>
      <c r="E5382" t="s">
        <v>7703</v>
      </c>
    </row>
    <row r="5383" spans="1:5" x14ac:dyDescent="0.2">
      <c r="A5383" s="1" t="s">
        <v>6317</v>
      </c>
      <c r="B5383" s="1" t="s">
        <v>7644</v>
      </c>
      <c r="C5383" s="1" t="s">
        <v>1567</v>
      </c>
      <c r="D5383" s="3">
        <v>16520</v>
      </c>
      <c r="E5383" t="s">
        <v>7703</v>
      </c>
    </row>
    <row r="5384" spans="1:5" x14ac:dyDescent="0.2">
      <c r="A5384" s="1" t="s">
        <v>6197</v>
      </c>
      <c r="B5384" s="1" t="s">
        <v>7644</v>
      </c>
      <c r="C5384" s="1" t="s">
        <v>2674</v>
      </c>
      <c r="D5384" s="3">
        <v>16920</v>
      </c>
      <c r="E5384" t="s">
        <v>7703</v>
      </c>
    </row>
    <row r="5385" spans="1:5" x14ac:dyDescent="0.2">
      <c r="A5385" s="1" t="s">
        <v>6115</v>
      </c>
      <c r="B5385" s="1" t="s">
        <v>7644</v>
      </c>
      <c r="C5385" s="1" t="s">
        <v>6116</v>
      </c>
      <c r="D5385" s="3">
        <v>6280</v>
      </c>
      <c r="E5385" t="s">
        <v>7703</v>
      </c>
    </row>
    <row r="5386" spans="1:5" x14ac:dyDescent="0.2">
      <c r="A5386" s="1" t="s">
        <v>5848</v>
      </c>
      <c r="B5386" s="1" t="s">
        <v>7644</v>
      </c>
      <c r="C5386" s="1" t="s">
        <v>1673</v>
      </c>
      <c r="D5386" s="3">
        <v>60440</v>
      </c>
      <c r="E5386" t="s">
        <v>7703</v>
      </c>
    </row>
    <row r="5387" spans="1:5" x14ac:dyDescent="0.2">
      <c r="A5387" s="1" t="s">
        <v>6230</v>
      </c>
      <c r="B5387" s="1" t="s">
        <v>7644</v>
      </c>
      <c r="C5387" s="1" t="s">
        <v>1687</v>
      </c>
      <c r="D5387" s="3">
        <v>16760</v>
      </c>
      <c r="E5387" t="s">
        <v>7703</v>
      </c>
    </row>
    <row r="5388" spans="1:5" x14ac:dyDescent="0.2">
      <c r="A5388" s="1" t="s">
        <v>6243</v>
      </c>
      <c r="B5388" s="1" t="s">
        <v>7644</v>
      </c>
      <c r="C5388" s="1" t="s">
        <v>1719</v>
      </c>
      <c r="D5388" s="3">
        <v>16560</v>
      </c>
      <c r="E5388" t="s">
        <v>7703</v>
      </c>
    </row>
    <row r="5389" spans="1:5" x14ac:dyDescent="0.2">
      <c r="A5389" s="1" t="s">
        <v>6388</v>
      </c>
      <c r="B5389" s="1" t="s">
        <v>7644</v>
      </c>
      <c r="C5389" s="1" t="s">
        <v>1721</v>
      </c>
      <c r="D5389" s="3">
        <v>27920</v>
      </c>
      <c r="E5389" t="s">
        <v>7703</v>
      </c>
    </row>
    <row r="5390" spans="1:5" x14ac:dyDescent="0.2">
      <c r="A5390" s="1" t="s">
        <v>5689</v>
      </c>
      <c r="B5390" s="1" t="s">
        <v>7644</v>
      </c>
      <c r="C5390" s="1" t="s">
        <v>5690</v>
      </c>
      <c r="D5390" s="3">
        <v>12060</v>
      </c>
      <c r="E5390" t="s">
        <v>7703</v>
      </c>
    </row>
    <row r="5391" spans="1:5" x14ac:dyDescent="0.2">
      <c r="A5391" s="1" t="s">
        <v>7371</v>
      </c>
      <c r="B5391" s="1" t="s">
        <v>7645</v>
      </c>
      <c r="C5391" s="1" t="s">
        <v>48</v>
      </c>
      <c r="D5391" s="1">
        <v>57000</v>
      </c>
      <c r="E5391" t="s">
        <v>7992</v>
      </c>
    </row>
    <row r="5392" spans="1:5" x14ac:dyDescent="0.2">
      <c r="A5392" s="1" t="s">
        <v>7269</v>
      </c>
      <c r="B5392" s="1" t="s">
        <v>7645</v>
      </c>
      <c r="C5392" s="1" t="s">
        <v>1838</v>
      </c>
      <c r="D5392" s="1">
        <v>6600</v>
      </c>
      <c r="E5392" t="s">
        <v>7992</v>
      </c>
    </row>
    <row r="5393" spans="1:5" x14ac:dyDescent="0.2">
      <c r="A5393" s="1" t="s">
        <v>6659</v>
      </c>
      <c r="B5393" s="1" t="s">
        <v>7645</v>
      </c>
      <c r="C5393" s="1" t="s">
        <v>106</v>
      </c>
      <c r="D5393" s="1">
        <v>57000</v>
      </c>
      <c r="E5393" t="s">
        <v>7992</v>
      </c>
    </row>
    <row r="5394" spans="1:5" x14ac:dyDescent="0.2">
      <c r="A5394" s="1" t="s">
        <v>7368</v>
      </c>
      <c r="B5394" s="1" t="s">
        <v>7645</v>
      </c>
      <c r="C5394" s="1" t="s">
        <v>5934</v>
      </c>
      <c r="D5394" s="1">
        <v>6600</v>
      </c>
      <c r="E5394" t="s">
        <v>7992</v>
      </c>
    </row>
    <row r="5395" spans="1:5" x14ac:dyDescent="0.2">
      <c r="A5395" s="1" t="s">
        <v>6936</v>
      </c>
      <c r="B5395" s="1" t="s">
        <v>7645</v>
      </c>
      <c r="C5395" s="1" t="s">
        <v>506</v>
      </c>
      <c r="D5395" s="1">
        <v>32750</v>
      </c>
      <c r="E5395" t="s">
        <v>7992</v>
      </c>
    </row>
    <row r="5396" spans="1:5" x14ac:dyDescent="0.2">
      <c r="A5396" s="1" t="s">
        <v>7339</v>
      </c>
      <c r="B5396" s="1" t="s">
        <v>7645</v>
      </c>
      <c r="C5396" s="1" t="s">
        <v>670</v>
      </c>
      <c r="D5396" s="1">
        <v>34700</v>
      </c>
      <c r="E5396" t="s">
        <v>7992</v>
      </c>
    </row>
    <row r="5397" spans="1:5" x14ac:dyDescent="0.2">
      <c r="A5397" s="1" t="s">
        <v>6813</v>
      </c>
      <c r="B5397" s="1" t="s">
        <v>7645</v>
      </c>
      <c r="C5397" s="1" t="s">
        <v>750</v>
      </c>
      <c r="D5397" s="1">
        <v>3500</v>
      </c>
      <c r="E5397" t="s">
        <v>7992</v>
      </c>
    </row>
    <row r="5398" spans="1:5" x14ac:dyDescent="0.2">
      <c r="A5398" s="1" t="s">
        <v>6665</v>
      </c>
      <c r="B5398" s="1" t="s">
        <v>7645</v>
      </c>
      <c r="C5398" s="1" t="s">
        <v>758</v>
      </c>
      <c r="D5398" s="1">
        <v>37055</v>
      </c>
      <c r="E5398" t="s">
        <v>7992</v>
      </c>
    </row>
    <row r="5399" spans="1:5" x14ac:dyDescent="0.2">
      <c r="A5399" s="1" t="s">
        <v>7191</v>
      </c>
      <c r="B5399" s="1" t="s">
        <v>7645</v>
      </c>
      <c r="C5399" s="1" t="s">
        <v>858</v>
      </c>
      <c r="D5399" s="1">
        <v>31500</v>
      </c>
      <c r="E5399" t="s">
        <v>7992</v>
      </c>
    </row>
    <row r="5400" spans="1:5" x14ac:dyDescent="0.2">
      <c r="A5400" s="1" t="s">
        <v>7428</v>
      </c>
      <c r="B5400" s="1" t="s">
        <v>7645</v>
      </c>
      <c r="C5400" s="1" t="s">
        <v>908</v>
      </c>
      <c r="D5400" s="1">
        <v>17100</v>
      </c>
      <c r="E5400" t="s">
        <v>7992</v>
      </c>
    </row>
    <row r="5401" spans="1:5" x14ac:dyDescent="0.2">
      <c r="A5401" s="1" t="s">
        <v>7292</v>
      </c>
      <c r="B5401" s="1" t="s">
        <v>7645</v>
      </c>
      <c r="C5401" s="1" t="s">
        <v>1156</v>
      </c>
      <c r="D5401" s="1">
        <v>28500</v>
      </c>
      <c r="E5401" t="s">
        <v>7992</v>
      </c>
    </row>
    <row r="5402" spans="1:5" x14ac:dyDescent="0.2">
      <c r="A5402" s="1" t="s">
        <v>7151</v>
      </c>
      <c r="B5402" s="1" t="s">
        <v>7645</v>
      </c>
      <c r="C5402" s="1" t="s">
        <v>1220</v>
      </c>
      <c r="D5402" s="1">
        <v>28500</v>
      </c>
      <c r="E5402" t="s">
        <v>7992</v>
      </c>
    </row>
    <row r="5403" spans="1:5" x14ac:dyDescent="0.2">
      <c r="A5403" s="1" t="s">
        <v>7600</v>
      </c>
      <c r="B5403" s="1" t="s">
        <v>7645</v>
      </c>
      <c r="C5403" s="1" t="s">
        <v>1338</v>
      </c>
      <c r="D5403" s="1">
        <v>37100</v>
      </c>
      <c r="E5403" t="s">
        <v>7992</v>
      </c>
    </row>
    <row r="5404" spans="1:5" x14ac:dyDescent="0.2">
      <c r="A5404" s="1" t="s">
        <v>6760</v>
      </c>
      <c r="B5404" s="1" t="s">
        <v>7645</v>
      </c>
      <c r="C5404" s="1" t="s">
        <v>1448</v>
      </c>
      <c r="D5404" s="1">
        <v>17100</v>
      </c>
      <c r="E5404" t="s">
        <v>7992</v>
      </c>
    </row>
    <row r="5405" spans="1:5" x14ac:dyDescent="0.2">
      <c r="A5405" s="1" t="s">
        <v>6773</v>
      </c>
      <c r="B5405" s="1" t="s">
        <v>7645</v>
      </c>
      <c r="C5405" s="1" t="s">
        <v>1552</v>
      </c>
      <c r="D5405" s="1">
        <v>28500</v>
      </c>
      <c r="E5405" t="s">
        <v>7992</v>
      </c>
    </row>
    <row r="5406" spans="1:5" x14ac:dyDescent="0.2">
      <c r="A5406" s="1" t="s">
        <v>7520</v>
      </c>
      <c r="B5406" s="1" t="s">
        <v>7645</v>
      </c>
      <c r="C5406" s="1" t="s">
        <v>1677</v>
      </c>
      <c r="D5406" s="1">
        <v>17100</v>
      </c>
      <c r="E5406" t="s">
        <v>7992</v>
      </c>
    </row>
    <row r="5407" spans="1:5" x14ac:dyDescent="0.2">
      <c r="A5407" s="1" t="s">
        <v>7007</v>
      </c>
      <c r="B5407" s="1" t="s">
        <v>7645</v>
      </c>
      <c r="C5407" s="1" t="s">
        <v>46</v>
      </c>
      <c r="D5407" s="1">
        <v>6600</v>
      </c>
      <c r="E5407" t="s">
        <v>7650</v>
      </c>
    </row>
    <row r="5408" spans="1:5" x14ac:dyDescent="0.2">
      <c r="A5408" s="1" t="s">
        <v>7531</v>
      </c>
      <c r="B5408" s="1" t="s">
        <v>7645</v>
      </c>
      <c r="C5408" s="1" t="s">
        <v>50</v>
      </c>
      <c r="D5408" s="1">
        <v>169000</v>
      </c>
      <c r="E5408" t="s">
        <v>7650</v>
      </c>
    </row>
    <row r="5409" spans="1:5" x14ac:dyDescent="0.2">
      <c r="A5409" s="1" t="s">
        <v>6899</v>
      </c>
      <c r="B5409" s="1" t="s">
        <v>7645</v>
      </c>
      <c r="C5409" s="1" t="s">
        <v>80</v>
      </c>
      <c r="D5409" s="1">
        <v>39900</v>
      </c>
      <c r="E5409" t="s">
        <v>7650</v>
      </c>
    </row>
    <row r="5410" spans="1:5" x14ac:dyDescent="0.2">
      <c r="A5410" s="1" t="s">
        <v>7273</v>
      </c>
      <c r="B5410" s="1" t="s">
        <v>7645</v>
      </c>
      <c r="C5410" s="1" t="s">
        <v>88</v>
      </c>
      <c r="D5410" s="1">
        <v>13200</v>
      </c>
      <c r="E5410" t="s">
        <v>7650</v>
      </c>
    </row>
    <row r="5411" spans="1:5" x14ac:dyDescent="0.2">
      <c r="A5411" s="1" t="s">
        <v>6726</v>
      </c>
      <c r="B5411" s="1" t="s">
        <v>7645</v>
      </c>
      <c r="C5411" s="1" t="s">
        <v>130</v>
      </c>
      <c r="D5411" s="1">
        <v>28500</v>
      </c>
      <c r="E5411" t="s">
        <v>7650</v>
      </c>
    </row>
    <row r="5412" spans="1:5" x14ac:dyDescent="0.2">
      <c r="A5412" s="1" t="s">
        <v>6928</v>
      </c>
      <c r="B5412" s="1" t="s">
        <v>7645</v>
      </c>
      <c r="C5412" s="1" t="s">
        <v>152</v>
      </c>
      <c r="D5412" s="1">
        <v>15100</v>
      </c>
      <c r="E5412" t="s">
        <v>7650</v>
      </c>
    </row>
    <row r="5413" spans="1:5" x14ac:dyDescent="0.2">
      <c r="A5413" s="1" t="s">
        <v>7033</v>
      </c>
      <c r="B5413" s="1" t="s">
        <v>7645</v>
      </c>
      <c r="C5413" s="1" t="s">
        <v>158</v>
      </c>
      <c r="D5413" s="1">
        <v>23100</v>
      </c>
      <c r="E5413" t="s">
        <v>7650</v>
      </c>
    </row>
    <row r="5414" spans="1:5" x14ac:dyDescent="0.2">
      <c r="A5414" s="1" t="s">
        <v>6708</v>
      </c>
      <c r="B5414" s="1" t="s">
        <v>7645</v>
      </c>
      <c r="C5414" s="1" t="s">
        <v>178</v>
      </c>
      <c r="D5414" s="1">
        <v>79100</v>
      </c>
      <c r="E5414" t="s">
        <v>7650</v>
      </c>
    </row>
    <row r="5415" spans="1:5" x14ac:dyDescent="0.2">
      <c r="A5415" s="1" t="s">
        <v>7445</v>
      </c>
      <c r="B5415" s="1" t="s">
        <v>7645</v>
      </c>
      <c r="C5415" s="1" t="s">
        <v>182</v>
      </c>
      <c r="D5415" s="1">
        <v>109500</v>
      </c>
      <c r="E5415" t="s">
        <v>7650</v>
      </c>
    </row>
    <row r="5416" spans="1:5" x14ac:dyDescent="0.2">
      <c r="A5416" s="1" t="s">
        <v>6932</v>
      </c>
      <c r="B5416" s="1" t="s">
        <v>7645</v>
      </c>
      <c r="C5416" s="1" t="s">
        <v>1889</v>
      </c>
      <c r="D5416" s="1">
        <v>17100</v>
      </c>
      <c r="E5416" t="s">
        <v>7650</v>
      </c>
    </row>
    <row r="5417" spans="1:5" x14ac:dyDescent="0.2">
      <c r="A5417" s="1" t="s">
        <v>7405</v>
      </c>
      <c r="B5417" s="1" t="s">
        <v>7645</v>
      </c>
      <c r="C5417" s="1" t="s">
        <v>192</v>
      </c>
      <c r="D5417" s="1">
        <v>11175</v>
      </c>
      <c r="E5417" t="s">
        <v>7650</v>
      </c>
    </row>
    <row r="5418" spans="1:5" x14ac:dyDescent="0.2">
      <c r="A5418" s="1" t="s">
        <v>6847</v>
      </c>
      <c r="B5418" s="1" t="s">
        <v>7645</v>
      </c>
      <c r="C5418" s="1" t="s">
        <v>194</v>
      </c>
      <c r="D5418" s="1">
        <v>37750</v>
      </c>
      <c r="E5418" t="s">
        <v>7650</v>
      </c>
    </row>
    <row r="5419" spans="1:5" x14ac:dyDescent="0.2">
      <c r="A5419" s="1" t="s">
        <v>7266</v>
      </c>
      <c r="B5419" s="1" t="s">
        <v>7645</v>
      </c>
      <c r="C5419" s="1" t="s">
        <v>1903</v>
      </c>
      <c r="D5419" s="1">
        <v>19800</v>
      </c>
      <c r="E5419" t="s">
        <v>7650</v>
      </c>
    </row>
    <row r="5420" spans="1:5" x14ac:dyDescent="0.2">
      <c r="A5420" s="1" t="s">
        <v>7271</v>
      </c>
      <c r="B5420" s="1" t="s">
        <v>7645</v>
      </c>
      <c r="C5420" s="1" t="s">
        <v>238</v>
      </c>
      <c r="D5420" s="1">
        <v>17100</v>
      </c>
      <c r="E5420" t="s">
        <v>7650</v>
      </c>
    </row>
    <row r="5421" spans="1:5" x14ac:dyDescent="0.2">
      <c r="A5421" s="1" t="s">
        <v>6799</v>
      </c>
      <c r="B5421" s="1" t="s">
        <v>7645</v>
      </c>
      <c r="C5421" s="1" t="s">
        <v>6800</v>
      </c>
      <c r="D5421" s="1">
        <v>6600</v>
      </c>
      <c r="E5421" t="s">
        <v>7650</v>
      </c>
    </row>
    <row r="5422" spans="1:5" x14ac:dyDescent="0.2">
      <c r="A5422" s="1" t="s">
        <v>7110</v>
      </c>
      <c r="B5422" s="1" t="s">
        <v>7645</v>
      </c>
      <c r="C5422" s="1" t="s">
        <v>260</v>
      </c>
      <c r="D5422" s="1">
        <v>30600</v>
      </c>
      <c r="E5422" t="s">
        <v>7650</v>
      </c>
    </row>
    <row r="5423" spans="1:5" x14ac:dyDescent="0.2">
      <c r="A5423" s="1" t="s">
        <v>6672</v>
      </c>
      <c r="B5423" s="1" t="s">
        <v>7645</v>
      </c>
      <c r="C5423" s="1" t="s">
        <v>292</v>
      </c>
      <c r="D5423" s="1">
        <v>79500</v>
      </c>
      <c r="E5423" t="s">
        <v>7650</v>
      </c>
    </row>
    <row r="5424" spans="1:5" x14ac:dyDescent="0.2">
      <c r="A5424" s="1" t="s">
        <v>6882</v>
      </c>
      <c r="B5424" s="1" t="s">
        <v>7645</v>
      </c>
      <c r="C5424" s="1" t="s">
        <v>2932</v>
      </c>
      <c r="D5424" s="1">
        <v>13200</v>
      </c>
      <c r="E5424" t="s">
        <v>7650</v>
      </c>
    </row>
    <row r="5425" spans="1:5" x14ac:dyDescent="0.2">
      <c r="A5425" s="1" t="s">
        <v>6895</v>
      </c>
      <c r="B5425" s="1" t="s">
        <v>7645</v>
      </c>
      <c r="C5425" s="1" t="s">
        <v>438</v>
      </c>
      <c r="D5425" s="1">
        <v>23100</v>
      </c>
      <c r="E5425" t="s">
        <v>7650</v>
      </c>
    </row>
    <row r="5426" spans="1:5" x14ac:dyDescent="0.2">
      <c r="A5426" s="1" t="s">
        <v>7549</v>
      </c>
      <c r="B5426" s="1" t="s">
        <v>7645</v>
      </c>
      <c r="C5426" s="1" t="s">
        <v>446</v>
      </c>
      <c r="D5426" s="1">
        <v>16700</v>
      </c>
      <c r="E5426" t="s">
        <v>7650</v>
      </c>
    </row>
    <row r="5427" spans="1:5" x14ac:dyDescent="0.2">
      <c r="A5427" s="1" t="s">
        <v>7484</v>
      </c>
      <c r="B5427" s="1" t="s">
        <v>7645</v>
      </c>
      <c r="C5427" s="1" t="s">
        <v>3007</v>
      </c>
      <c r="D5427" s="1">
        <v>19800</v>
      </c>
      <c r="E5427" t="s">
        <v>7650</v>
      </c>
    </row>
    <row r="5428" spans="1:5" x14ac:dyDescent="0.2">
      <c r="A5428" s="1" t="s">
        <v>7582</v>
      </c>
      <c r="B5428" s="1" t="s">
        <v>7645</v>
      </c>
      <c r="C5428" s="1" t="s">
        <v>474</v>
      </c>
      <c r="D5428" s="1">
        <v>63100</v>
      </c>
      <c r="E5428" t="s">
        <v>7650</v>
      </c>
    </row>
    <row r="5429" spans="1:5" x14ac:dyDescent="0.2">
      <c r="A5429" s="1" t="s">
        <v>6729</v>
      </c>
      <c r="B5429" s="1" t="s">
        <v>7645</v>
      </c>
      <c r="C5429" s="1" t="s">
        <v>480</v>
      </c>
      <c r="D5429" s="1">
        <v>26075</v>
      </c>
      <c r="E5429" t="s">
        <v>7650</v>
      </c>
    </row>
    <row r="5430" spans="1:5" x14ac:dyDescent="0.2">
      <c r="A5430" s="1" t="s">
        <v>7631</v>
      </c>
      <c r="B5430" s="1" t="s">
        <v>7645</v>
      </c>
      <c r="C5430" s="1" t="s">
        <v>484</v>
      </c>
      <c r="D5430" s="1">
        <v>57000</v>
      </c>
      <c r="E5430" t="s">
        <v>7650</v>
      </c>
    </row>
    <row r="5431" spans="1:5" x14ac:dyDescent="0.2">
      <c r="A5431" s="1" t="s">
        <v>6717</v>
      </c>
      <c r="B5431" s="1" t="s">
        <v>7645</v>
      </c>
      <c r="C5431" s="1" t="s">
        <v>2055</v>
      </c>
      <c r="D5431" s="1">
        <v>57000</v>
      </c>
      <c r="E5431" t="s">
        <v>7650</v>
      </c>
    </row>
    <row r="5432" spans="1:5" x14ac:dyDescent="0.2">
      <c r="A5432" s="1" t="s">
        <v>6914</v>
      </c>
      <c r="B5432" s="1" t="s">
        <v>7645</v>
      </c>
      <c r="C5432" s="1" t="s">
        <v>488</v>
      </c>
      <c r="D5432" s="1">
        <v>206500</v>
      </c>
      <c r="E5432" t="s">
        <v>7650</v>
      </c>
    </row>
    <row r="5433" spans="1:5" x14ac:dyDescent="0.2">
      <c r="A5433" s="1" t="s">
        <v>7182</v>
      </c>
      <c r="B5433" s="1" t="s">
        <v>7645</v>
      </c>
      <c r="C5433" s="1" t="s">
        <v>492</v>
      </c>
      <c r="D5433" s="1">
        <v>13200</v>
      </c>
      <c r="E5433" t="s">
        <v>7650</v>
      </c>
    </row>
    <row r="5434" spans="1:5" x14ac:dyDescent="0.2">
      <c r="A5434" s="1" t="s">
        <v>6713</v>
      </c>
      <c r="B5434" s="1" t="s">
        <v>7645</v>
      </c>
      <c r="C5434" s="1" t="s">
        <v>494</v>
      </c>
      <c r="D5434" s="1">
        <v>55300</v>
      </c>
      <c r="E5434" t="s">
        <v>7650</v>
      </c>
    </row>
    <row r="5435" spans="1:5" x14ac:dyDescent="0.2">
      <c r="A5435" s="1" t="s">
        <v>7553</v>
      </c>
      <c r="B5435" s="1" t="s">
        <v>7645</v>
      </c>
      <c r="C5435" s="1" t="s">
        <v>496</v>
      </c>
      <c r="D5435" s="1">
        <v>40500</v>
      </c>
      <c r="E5435" t="s">
        <v>7650</v>
      </c>
    </row>
    <row r="5436" spans="1:5" x14ac:dyDescent="0.2">
      <c r="A5436" s="1" t="s">
        <v>7325</v>
      </c>
      <c r="B5436" s="1" t="s">
        <v>7645</v>
      </c>
      <c r="C5436" s="1" t="s">
        <v>498</v>
      </c>
      <c r="D5436" s="1">
        <v>57000</v>
      </c>
      <c r="E5436" t="s">
        <v>7650</v>
      </c>
    </row>
    <row r="5437" spans="1:5" x14ac:dyDescent="0.2">
      <c r="A5437" s="1" t="s">
        <v>7087</v>
      </c>
      <c r="B5437" s="1" t="s">
        <v>7645</v>
      </c>
      <c r="C5437" s="1" t="s">
        <v>2063</v>
      </c>
      <c r="D5437" s="1">
        <v>39000</v>
      </c>
      <c r="E5437" t="s">
        <v>7650</v>
      </c>
    </row>
    <row r="5438" spans="1:5" x14ac:dyDescent="0.2">
      <c r="A5438" s="1" t="s">
        <v>7419</v>
      </c>
      <c r="B5438" s="1" t="s">
        <v>7645</v>
      </c>
      <c r="C5438" s="1" t="s">
        <v>500</v>
      </c>
      <c r="D5438" s="1">
        <v>107450</v>
      </c>
      <c r="E5438" t="s">
        <v>7650</v>
      </c>
    </row>
    <row r="5439" spans="1:5" x14ac:dyDescent="0.2">
      <c r="A5439" s="1" t="s">
        <v>7633</v>
      </c>
      <c r="B5439" s="1" t="s">
        <v>7645</v>
      </c>
      <c r="C5439" s="1" t="s">
        <v>504</v>
      </c>
      <c r="D5439" s="1">
        <v>91200</v>
      </c>
      <c r="E5439" t="s">
        <v>7650</v>
      </c>
    </row>
    <row r="5440" spans="1:5" x14ac:dyDescent="0.2">
      <c r="A5440" s="1" t="s">
        <v>6823</v>
      </c>
      <c r="B5440" s="1" t="s">
        <v>7645</v>
      </c>
      <c r="C5440" s="1" t="s">
        <v>520</v>
      </c>
      <c r="D5440" s="1">
        <v>119000</v>
      </c>
      <c r="E5440" t="s">
        <v>7650</v>
      </c>
    </row>
    <row r="5441" spans="1:5" x14ac:dyDescent="0.2">
      <c r="A5441" s="1" t="s">
        <v>7561</v>
      </c>
      <c r="B5441" s="1" t="s">
        <v>7645</v>
      </c>
      <c r="C5441" s="1" t="s">
        <v>530</v>
      </c>
      <c r="D5441" s="1">
        <v>19650</v>
      </c>
      <c r="E5441" t="s">
        <v>7650</v>
      </c>
    </row>
    <row r="5442" spans="1:5" x14ac:dyDescent="0.2">
      <c r="A5442" s="1" t="s">
        <v>7450</v>
      </c>
      <c r="B5442" s="1" t="s">
        <v>7645</v>
      </c>
      <c r="C5442" s="1" t="s">
        <v>5654</v>
      </c>
      <c r="D5442" s="1">
        <v>19650</v>
      </c>
      <c r="E5442" t="s">
        <v>7650</v>
      </c>
    </row>
    <row r="5443" spans="1:5" x14ac:dyDescent="0.2">
      <c r="A5443" s="1" t="s">
        <v>6906</v>
      </c>
      <c r="B5443" s="1" t="s">
        <v>7645</v>
      </c>
      <c r="C5443" s="1" t="s">
        <v>546</v>
      </c>
      <c r="D5443" s="1">
        <v>49350</v>
      </c>
      <c r="E5443" t="s">
        <v>7650</v>
      </c>
    </row>
    <row r="5444" spans="1:5" x14ac:dyDescent="0.2">
      <c r="A5444" s="1" t="s">
        <v>6851</v>
      </c>
      <c r="B5444" s="1" t="s">
        <v>7645</v>
      </c>
      <c r="C5444" s="1" t="s">
        <v>548</v>
      </c>
      <c r="D5444" s="1">
        <v>19650</v>
      </c>
      <c r="E5444" t="s">
        <v>7650</v>
      </c>
    </row>
    <row r="5445" spans="1:5" x14ac:dyDescent="0.2">
      <c r="A5445" s="1" t="s">
        <v>7546</v>
      </c>
      <c r="B5445" s="1" t="s">
        <v>7645</v>
      </c>
      <c r="C5445" s="1" t="s">
        <v>604</v>
      </c>
      <c r="D5445" s="1">
        <v>7450</v>
      </c>
      <c r="E5445" t="s">
        <v>7650</v>
      </c>
    </row>
    <row r="5446" spans="1:5" x14ac:dyDescent="0.2">
      <c r="A5446" s="1" t="s">
        <v>7332</v>
      </c>
      <c r="B5446" s="1" t="s">
        <v>7645</v>
      </c>
      <c r="C5446" s="1" t="s">
        <v>3116</v>
      </c>
      <c r="D5446" s="1">
        <v>19650</v>
      </c>
      <c r="E5446" t="s">
        <v>7650</v>
      </c>
    </row>
    <row r="5447" spans="1:5" x14ac:dyDescent="0.2">
      <c r="A5447" s="1" t="s">
        <v>7446</v>
      </c>
      <c r="B5447" s="1" t="s">
        <v>7645</v>
      </c>
      <c r="C5447" s="1" t="s">
        <v>6189</v>
      </c>
      <c r="D5447" s="1">
        <v>17100</v>
      </c>
      <c r="E5447" t="s">
        <v>7650</v>
      </c>
    </row>
    <row r="5448" spans="1:5" x14ac:dyDescent="0.2">
      <c r="A5448" s="1" t="s">
        <v>7524</v>
      </c>
      <c r="B5448" s="1" t="s">
        <v>7645</v>
      </c>
      <c r="C5448" s="1" t="s">
        <v>3122</v>
      </c>
      <c r="D5448" s="1">
        <v>136000</v>
      </c>
      <c r="E5448" t="s">
        <v>7650</v>
      </c>
    </row>
    <row r="5449" spans="1:5" x14ac:dyDescent="0.2">
      <c r="A5449" s="1" t="s">
        <v>6677</v>
      </c>
      <c r="B5449" s="1" t="s">
        <v>7645</v>
      </c>
      <c r="C5449" s="1" t="s">
        <v>714</v>
      </c>
      <c r="D5449" s="1">
        <v>19650</v>
      </c>
      <c r="E5449" t="s">
        <v>7650</v>
      </c>
    </row>
    <row r="5450" spans="1:5" x14ac:dyDescent="0.2">
      <c r="A5450" s="1" t="s">
        <v>7359</v>
      </c>
      <c r="B5450" s="1" t="s">
        <v>7645</v>
      </c>
      <c r="C5450" s="1" t="s">
        <v>720</v>
      </c>
      <c r="D5450" s="1">
        <v>50850</v>
      </c>
      <c r="E5450" t="s">
        <v>7650</v>
      </c>
    </row>
    <row r="5451" spans="1:5" x14ac:dyDescent="0.2">
      <c r="A5451" s="1" t="s">
        <v>7583</v>
      </c>
      <c r="B5451" s="1" t="s">
        <v>7645</v>
      </c>
      <c r="C5451" s="1" t="s">
        <v>770</v>
      </c>
      <c r="D5451" s="1">
        <v>6600</v>
      </c>
      <c r="E5451" t="s">
        <v>7650</v>
      </c>
    </row>
    <row r="5452" spans="1:5" x14ac:dyDescent="0.2">
      <c r="A5452" s="1" t="s">
        <v>7115</v>
      </c>
      <c r="B5452" s="1" t="s">
        <v>7645</v>
      </c>
      <c r="C5452" s="1" t="s">
        <v>780</v>
      </c>
      <c r="D5452" s="1">
        <v>28500</v>
      </c>
      <c r="E5452" t="s">
        <v>7650</v>
      </c>
    </row>
    <row r="5453" spans="1:5" x14ac:dyDescent="0.2">
      <c r="A5453" s="1" t="s">
        <v>7570</v>
      </c>
      <c r="B5453" s="1" t="s">
        <v>7645</v>
      </c>
      <c r="C5453" s="1" t="s">
        <v>2222</v>
      </c>
      <c r="D5453" s="1">
        <v>9900</v>
      </c>
      <c r="E5453" t="s">
        <v>7650</v>
      </c>
    </row>
    <row r="5454" spans="1:5" x14ac:dyDescent="0.2">
      <c r="A5454" s="1" t="s">
        <v>7009</v>
      </c>
      <c r="B5454" s="1" t="s">
        <v>7645</v>
      </c>
      <c r="C5454" s="1" t="s">
        <v>796</v>
      </c>
      <c r="D5454" s="1">
        <v>9900</v>
      </c>
      <c r="E5454" t="s">
        <v>7650</v>
      </c>
    </row>
    <row r="5455" spans="1:5" x14ac:dyDescent="0.2">
      <c r="A5455" s="1" t="s">
        <v>7147</v>
      </c>
      <c r="B5455" s="1" t="s">
        <v>7645</v>
      </c>
      <c r="C5455" s="1" t="s">
        <v>800</v>
      </c>
      <c r="D5455" s="1">
        <v>9900</v>
      </c>
      <c r="E5455" t="s">
        <v>7650</v>
      </c>
    </row>
    <row r="5456" spans="1:5" x14ac:dyDescent="0.2">
      <c r="A5456" s="1" t="s">
        <v>7163</v>
      </c>
      <c r="B5456" s="1" t="s">
        <v>7645</v>
      </c>
      <c r="C5456" s="1" t="s">
        <v>828</v>
      </c>
      <c r="D5456" s="1">
        <v>19800</v>
      </c>
      <c r="E5456" t="s">
        <v>7650</v>
      </c>
    </row>
    <row r="5457" spans="1:5" x14ac:dyDescent="0.2">
      <c r="A5457" s="1" t="s">
        <v>7574</v>
      </c>
      <c r="B5457" s="1" t="s">
        <v>7645</v>
      </c>
      <c r="C5457" s="1" t="s">
        <v>3828</v>
      </c>
      <c r="D5457" s="1">
        <v>17100</v>
      </c>
      <c r="E5457" s="2" t="s">
        <v>7650</v>
      </c>
    </row>
    <row r="5458" spans="1:5" x14ac:dyDescent="0.2">
      <c r="A5458" s="1" t="s">
        <v>6763</v>
      </c>
      <c r="B5458" s="1" t="s">
        <v>7645</v>
      </c>
      <c r="C5458" s="1" t="s">
        <v>852</v>
      </c>
      <c r="D5458" s="1">
        <v>6600</v>
      </c>
      <c r="E5458" t="s">
        <v>7650</v>
      </c>
    </row>
    <row r="5459" spans="1:5" x14ac:dyDescent="0.2">
      <c r="A5459" s="1" t="s">
        <v>7534</v>
      </c>
      <c r="B5459" s="1" t="s">
        <v>7645</v>
      </c>
      <c r="C5459" s="1" t="s">
        <v>854</v>
      </c>
      <c r="D5459" s="1">
        <v>73000</v>
      </c>
      <c r="E5459" t="s">
        <v>7650</v>
      </c>
    </row>
    <row r="5460" spans="1:5" x14ac:dyDescent="0.2">
      <c r="A5460" s="1" t="s">
        <v>7135</v>
      </c>
      <c r="B5460" s="1" t="s">
        <v>7645</v>
      </c>
      <c r="C5460" s="1" t="s">
        <v>856</v>
      </c>
      <c r="D5460" s="1">
        <v>246000</v>
      </c>
      <c r="E5460" t="s">
        <v>7650</v>
      </c>
    </row>
    <row r="5461" spans="1:5" x14ac:dyDescent="0.2">
      <c r="A5461" s="1" t="s">
        <v>6911</v>
      </c>
      <c r="B5461" s="1" t="s">
        <v>7645</v>
      </c>
      <c r="C5461" s="1" t="s">
        <v>2265</v>
      </c>
      <c r="D5461" s="1">
        <v>7450</v>
      </c>
      <c r="E5461" t="s">
        <v>7650</v>
      </c>
    </row>
    <row r="5462" spans="1:5" x14ac:dyDescent="0.2">
      <c r="A5462" s="1" t="s">
        <v>7329</v>
      </c>
      <c r="B5462" s="1" t="s">
        <v>7645</v>
      </c>
      <c r="C5462" s="1" t="s">
        <v>7330</v>
      </c>
      <c r="D5462" s="1">
        <v>17100</v>
      </c>
      <c r="E5462" t="s">
        <v>7650</v>
      </c>
    </row>
    <row r="5463" spans="1:5" x14ac:dyDescent="0.2">
      <c r="A5463" s="1" t="s">
        <v>7488</v>
      </c>
      <c r="B5463" s="1" t="s">
        <v>7645</v>
      </c>
      <c r="C5463" s="1" t="s">
        <v>5400</v>
      </c>
      <c r="D5463" s="1">
        <v>9900</v>
      </c>
      <c r="E5463" t="s">
        <v>7650</v>
      </c>
    </row>
    <row r="5464" spans="1:5" x14ac:dyDescent="0.2">
      <c r="A5464" s="1" t="s">
        <v>7104</v>
      </c>
      <c r="B5464" s="1" t="s">
        <v>7645</v>
      </c>
      <c r="C5464" s="1" t="s">
        <v>6518</v>
      </c>
      <c r="D5464" s="1">
        <v>17100</v>
      </c>
      <c r="E5464" t="s">
        <v>7650</v>
      </c>
    </row>
    <row r="5465" spans="1:5" x14ac:dyDescent="0.2">
      <c r="A5465" s="1" t="s">
        <v>6973</v>
      </c>
      <c r="B5465" s="1" t="s">
        <v>7645</v>
      </c>
      <c r="C5465" s="1" t="s">
        <v>940</v>
      </c>
      <c r="D5465" s="1">
        <v>6600</v>
      </c>
      <c r="E5465" t="s">
        <v>7650</v>
      </c>
    </row>
    <row r="5466" spans="1:5" x14ac:dyDescent="0.2">
      <c r="A5466" s="1" t="s">
        <v>7377</v>
      </c>
      <c r="B5466" s="1" t="s">
        <v>7645</v>
      </c>
      <c r="C5466" s="1" t="s">
        <v>958</v>
      </c>
      <c r="D5466" s="1">
        <v>28500</v>
      </c>
      <c r="E5466" t="s">
        <v>7650</v>
      </c>
    </row>
    <row r="5467" spans="1:5" x14ac:dyDescent="0.2">
      <c r="A5467" s="1" t="s">
        <v>7187</v>
      </c>
      <c r="B5467" s="1" t="s">
        <v>7645</v>
      </c>
      <c r="C5467" s="1" t="s">
        <v>1000</v>
      </c>
      <c r="D5467" s="1">
        <v>91200</v>
      </c>
      <c r="E5467" t="s">
        <v>7650</v>
      </c>
    </row>
    <row r="5468" spans="1:5" x14ac:dyDescent="0.2">
      <c r="A5468" s="1" t="s">
        <v>6734</v>
      </c>
      <c r="B5468" s="1" t="s">
        <v>7645</v>
      </c>
      <c r="C5468" s="1" t="s">
        <v>1030</v>
      </c>
      <c r="D5468" s="1">
        <v>9900</v>
      </c>
      <c r="E5468" t="s">
        <v>7650</v>
      </c>
    </row>
    <row r="5469" spans="1:5" x14ac:dyDescent="0.2">
      <c r="A5469" s="1" t="s">
        <v>7465</v>
      </c>
      <c r="B5469" s="1" t="s">
        <v>7645</v>
      </c>
      <c r="C5469" s="1" t="s">
        <v>3305</v>
      </c>
      <c r="D5469" s="1">
        <v>17100</v>
      </c>
      <c r="E5469" t="s">
        <v>7650</v>
      </c>
    </row>
    <row r="5470" spans="1:5" x14ac:dyDescent="0.2">
      <c r="A5470" s="1" t="s">
        <v>7221</v>
      </c>
      <c r="B5470" s="1" t="s">
        <v>7645</v>
      </c>
      <c r="C5470" s="1" t="s">
        <v>1046</v>
      </c>
      <c r="D5470" s="1">
        <v>104800</v>
      </c>
      <c r="E5470" t="s">
        <v>7650</v>
      </c>
    </row>
    <row r="5471" spans="1:5" x14ac:dyDescent="0.2">
      <c r="A5471" s="1" t="s">
        <v>7493</v>
      </c>
      <c r="B5471" s="1" t="s">
        <v>7645</v>
      </c>
      <c r="C5471" s="1" t="s">
        <v>1052</v>
      </c>
      <c r="D5471" s="1">
        <v>17100</v>
      </c>
      <c r="E5471" t="s">
        <v>7650</v>
      </c>
    </row>
    <row r="5472" spans="1:5" x14ac:dyDescent="0.2">
      <c r="A5472" s="1" t="s">
        <v>6990</v>
      </c>
      <c r="B5472" s="1" t="s">
        <v>7645</v>
      </c>
      <c r="C5472" s="1" t="s">
        <v>1098</v>
      </c>
      <c r="D5472" s="1">
        <v>141800</v>
      </c>
      <c r="E5472" t="s">
        <v>7650</v>
      </c>
    </row>
    <row r="5473" spans="1:5" x14ac:dyDescent="0.2">
      <c r="A5473" s="1" t="s">
        <v>7437</v>
      </c>
      <c r="B5473" s="1" t="s">
        <v>7645</v>
      </c>
      <c r="C5473" s="1" t="s">
        <v>1110</v>
      </c>
      <c r="D5473" s="1">
        <v>11175</v>
      </c>
      <c r="E5473" t="s">
        <v>7650</v>
      </c>
    </row>
    <row r="5474" spans="1:5" x14ac:dyDescent="0.2">
      <c r="A5474" s="1" t="s">
        <v>6873</v>
      </c>
      <c r="B5474" s="1" t="s">
        <v>7645</v>
      </c>
      <c r="C5474" s="1" t="s">
        <v>1164</v>
      </c>
      <c r="D5474" s="1">
        <v>176000</v>
      </c>
      <c r="E5474" t="s">
        <v>7650</v>
      </c>
    </row>
    <row r="5475" spans="1:5" x14ac:dyDescent="0.2">
      <c r="A5475" s="1" t="s">
        <v>7387</v>
      </c>
      <c r="B5475" s="1" t="s">
        <v>7645</v>
      </c>
      <c r="C5475" s="1" t="s">
        <v>1200</v>
      </c>
      <c r="D5475" s="1">
        <v>13200</v>
      </c>
      <c r="E5475" t="s">
        <v>7650</v>
      </c>
    </row>
    <row r="5476" spans="1:5" x14ac:dyDescent="0.2">
      <c r="A5476" s="1" t="s">
        <v>7417</v>
      </c>
      <c r="B5476" s="1" t="s">
        <v>7645</v>
      </c>
      <c r="C5476" s="1" t="s">
        <v>1268</v>
      </c>
      <c r="D5476" s="1">
        <v>17100</v>
      </c>
      <c r="E5476" t="s">
        <v>7650</v>
      </c>
    </row>
    <row r="5477" spans="1:5" x14ac:dyDescent="0.2">
      <c r="A5477" s="1" t="s">
        <v>7558</v>
      </c>
      <c r="B5477" s="1" t="s">
        <v>7645</v>
      </c>
      <c r="C5477" s="1" t="s">
        <v>1274</v>
      </c>
      <c r="D5477" s="1">
        <v>17100</v>
      </c>
      <c r="E5477" t="s">
        <v>7650</v>
      </c>
    </row>
    <row r="5478" spans="1:5" x14ac:dyDescent="0.2">
      <c r="A5478" s="1" t="s">
        <v>6898</v>
      </c>
      <c r="B5478" s="1" t="s">
        <v>7645</v>
      </c>
      <c r="C5478" s="1" t="s">
        <v>1276</v>
      </c>
      <c r="D5478" s="1">
        <v>145000</v>
      </c>
      <c r="E5478" t="s">
        <v>7650</v>
      </c>
    </row>
    <row r="5479" spans="1:5" x14ac:dyDescent="0.2">
      <c r="A5479" s="1" t="s">
        <v>7498</v>
      </c>
      <c r="B5479" s="1" t="s">
        <v>7645</v>
      </c>
      <c r="C5479" s="1" t="s">
        <v>1288</v>
      </c>
      <c r="D5479" s="1">
        <v>11175</v>
      </c>
      <c r="E5479" t="s">
        <v>7650</v>
      </c>
    </row>
    <row r="5480" spans="1:5" x14ac:dyDescent="0.2">
      <c r="A5480" s="1" t="s">
        <v>6741</v>
      </c>
      <c r="B5480" s="1" t="s">
        <v>7645</v>
      </c>
      <c r="C5480" s="1" t="s">
        <v>6742</v>
      </c>
      <c r="D5480" s="1">
        <v>6600</v>
      </c>
      <c r="E5480" t="s">
        <v>7650</v>
      </c>
    </row>
    <row r="5481" spans="1:5" x14ac:dyDescent="0.2">
      <c r="A5481" s="1" t="s">
        <v>6757</v>
      </c>
      <c r="B5481" s="1" t="s">
        <v>7645</v>
      </c>
      <c r="C5481" s="1" t="s">
        <v>5493</v>
      </c>
      <c r="D5481" s="1">
        <v>17100</v>
      </c>
      <c r="E5481" t="s">
        <v>7650</v>
      </c>
    </row>
    <row r="5482" spans="1:5" x14ac:dyDescent="0.2">
      <c r="A5482" s="1" t="s">
        <v>7581</v>
      </c>
      <c r="B5482" s="1" t="s">
        <v>7645</v>
      </c>
      <c r="C5482" s="1" t="s">
        <v>2526</v>
      </c>
      <c r="D5482" s="1">
        <v>37350</v>
      </c>
      <c r="E5482" t="s">
        <v>7650</v>
      </c>
    </row>
    <row r="5483" spans="1:5" x14ac:dyDescent="0.2">
      <c r="A5483" s="1" t="s">
        <v>7603</v>
      </c>
      <c r="B5483" s="1" t="s">
        <v>7645</v>
      </c>
      <c r="C5483" s="1" t="s">
        <v>3541</v>
      </c>
      <c r="D5483" s="1">
        <v>11175</v>
      </c>
      <c r="E5483" t="s">
        <v>7650</v>
      </c>
    </row>
    <row r="5484" spans="1:5" x14ac:dyDescent="0.2">
      <c r="A5484" s="1" t="s">
        <v>7605</v>
      </c>
      <c r="B5484" s="1" t="s">
        <v>7645</v>
      </c>
      <c r="C5484" s="1" t="s">
        <v>1454</v>
      </c>
      <c r="D5484" s="1">
        <v>96300</v>
      </c>
      <c r="E5484" t="s">
        <v>7650</v>
      </c>
    </row>
    <row r="5485" spans="1:5" x14ac:dyDescent="0.2">
      <c r="A5485" s="1" t="s">
        <v>7052</v>
      </c>
      <c r="B5485" s="1" t="s">
        <v>7645</v>
      </c>
      <c r="C5485" s="1" t="s">
        <v>1480</v>
      </c>
      <c r="D5485" s="1">
        <v>17100</v>
      </c>
      <c r="E5485" t="s">
        <v>7650</v>
      </c>
    </row>
    <row r="5486" spans="1:5" x14ac:dyDescent="0.2">
      <c r="A5486" s="1" t="s">
        <v>7312</v>
      </c>
      <c r="B5486" s="1" t="s">
        <v>7645</v>
      </c>
      <c r="C5486" s="1" t="s">
        <v>1522</v>
      </c>
      <c r="D5486" s="1">
        <v>43400</v>
      </c>
      <c r="E5486" t="s">
        <v>7650</v>
      </c>
    </row>
    <row r="5487" spans="1:5" x14ac:dyDescent="0.2">
      <c r="A5487" s="1" t="s">
        <v>7394</v>
      </c>
      <c r="B5487" s="1" t="s">
        <v>7645</v>
      </c>
      <c r="C5487" s="1" t="s">
        <v>7395</v>
      </c>
      <c r="D5487" s="1">
        <v>6600</v>
      </c>
      <c r="E5487" t="s">
        <v>7650</v>
      </c>
    </row>
    <row r="5488" spans="1:5" x14ac:dyDescent="0.2">
      <c r="A5488" s="1" t="s">
        <v>7424</v>
      </c>
      <c r="B5488" s="1" t="s">
        <v>7645</v>
      </c>
      <c r="C5488" s="1" t="s">
        <v>7425</v>
      </c>
      <c r="D5488" s="1">
        <v>6600</v>
      </c>
      <c r="E5488" t="s">
        <v>7650</v>
      </c>
    </row>
    <row r="5489" spans="1:5" x14ac:dyDescent="0.2">
      <c r="A5489" s="1" t="s">
        <v>7071</v>
      </c>
      <c r="B5489" s="1" t="s">
        <v>7645</v>
      </c>
      <c r="C5489" s="1" t="s">
        <v>1550</v>
      </c>
      <c r="D5489" s="1">
        <v>28500</v>
      </c>
      <c r="E5489" t="s">
        <v>7650</v>
      </c>
    </row>
    <row r="5490" spans="1:5" x14ac:dyDescent="0.2">
      <c r="A5490" s="1" t="s">
        <v>7243</v>
      </c>
      <c r="B5490" s="1" t="s">
        <v>7645</v>
      </c>
      <c r="C5490" s="1" t="s">
        <v>2633</v>
      </c>
      <c r="D5490" s="1">
        <v>28500</v>
      </c>
      <c r="E5490" t="s">
        <v>7650</v>
      </c>
    </row>
    <row r="5491" spans="1:5" x14ac:dyDescent="0.2">
      <c r="A5491" s="1" t="s">
        <v>6740</v>
      </c>
      <c r="B5491" s="1" t="s">
        <v>7645</v>
      </c>
      <c r="C5491" s="1" t="s">
        <v>1625</v>
      </c>
      <c r="D5491" s="1">
        <v>17100</v>
      </c>
      <c r="E5491" t="s">
        <v>7650</v>
      </c>
    </row>
    <row r="5492" spans="1:5" x14ac:dyDescent="0.2">
      <c r="A5492" s="1" t="s">
        <v>7526</v>
      </c>
      <c r="B5492" s="1" t="s">
        <v>7645</v>
      </c>
      <c r="C5492" s="1" t="s">
        <v>1627</v>
      </c>
      <c r="D5492" s="1">
        <v>17100</v>
      </c>
      <c r="E5492" t="s">
        <v>7650</v>
      </c>
    </row>
    <row r="5493" spans="1:5" x14ac:dyDescent="0.2">
      <c r="A5493" s="1" t="s">
        <v>7601</v>
      </c>
      <c r="B5493" s="1" t="s">
        <v>7645</v>
      </c>
      <c r="C5493" s="1" t="s">
        <v>1629</v>
      </c>
      <c r="D5493" s="1">
        <v>16500</v>
      </c>
      <c r="E5493" t="s">
        <v>7650</v>
      </c>
    </row>
    <row r="5494" spans="1:5" x14ac:dyDescent="0.2">
      <c r="A5494" s="1" t="s">
        <v>7156</v>
      </c>
      <c r="B5494" s="1" t="s">
        <v>7645</v>
      </c>
      <c r="C5494" s="1" t="s">
        <v>1643</v>
      </c>
      <c r="D5494" s="1">
        <v>57000</v>
      </c>
      <c r="E5494" t="s">
        <v>7650</v>
      </c>
    </row>
    <row r="5495" spans="1:5" x14ac:dyDescent="0.2">
      <c r="A5495" s="1" t="s">
        <v>7630</v>
      </c>
      <c r="B5495" s="1" t="s">
        <v>7645</v>
      </c>
      <c r="C5495" s="1" t="s">
        <v>3644</v>
      </c>
      <c r="D5495" s="1">
        <v>28500</v>
      </c>
      <c r="E5495" t="s">
        <v>7650</v>
      </c>
    </row>
    <row r="5496" spans="1:5" x14ac:dyDescent="0.2">
      <c r="A5496" s="1" t="s">
        <v>7364</v>
      </c>
      <c r="B5496" s="1" t="s">
        <v>7645</v>
      </c>
      <c r="C5496" s="1" t="s">
        <v>1651</v>
      </c>
      <c r="D5496" s="1">
        <v>28500</v>
      </c>
      <c r="E5496" t="s">
        <v>7650</v>
      </c>
    </row>
    <row r="5497" spans="1:5" x14ac:dyDescent="0.2">
      <c r="A5497" s="1" t="s">
        <v>6779</v>
      </c>
      <c r="B5497" s="1" t="s">
        <v>7645</v>
      </c>
      <c r="C5497" s="1" t="s">
        <v>1665</v>
      </c>
      <c r="D5497" s="1">
        <v>30200</v>
      </c>
      <c r="E5497" t="s">
        <v>7650</v>
      </c>
    </row>
    <row r="5498" spans="1:5" x14ac:dyDescent="0.2">
      <c r="A5498" s="1" t="s">
        <v>6681</v>
      </c>
      <c r="B5498" s="1" t="s">
        <v>7645</v>
      </c>
      <c r="C5498" s="1" t="s">
        <v>3740</v>
      </c>
      <c r="D5498" s="1">
        <v>12450</v>
      </c>
      <c r="E5498" t="s">
        <v>7650</v>
      </c>
    </row>
    <row r="5499" spans="1:5" x14ac:dyDescent="0.2">
      <c r="A5499" s="1" t="s">
        <v>7253</v>
      </c>
      <c r="B5499" s="1" t="s">
        <v>7645</v>
      </c>
      <c r="C5499" s="1" t="s">
        <v>1711</v>
      </c>
      <c r="D5499" s="1">
        <v>13200</v>
      </c>
      <c r="E5499" t="s">
        <v>7650</v>
      </c>
    </row>
    <row r="5500" spans="1:5" x14ac:dyDescent="0.2">
      <c r="A5500" s="1" t="s">
        <v>7054</v>
      </c>
      <c r="B5500" s="1" t="s">
        <v>7645</v>
      </c>
      <c r="C5500" s="1" t="s">
        <v>1723</v>
      </c>
      <c r="D5500" s="1">
        <v>52150</v>
      </c>
      <c r="E5500" t="s">
        <v>7650</v>
      </c>
    </row>
    <row r="5501" spans="1:5" x14ac:dyDescent="0.2">
      <c r="A5501" s="1" t="s">
        <v>7063</v>
      </c>
      <c r="B5501" s="1" t="s">
        <v>7645</v>
      </c>
      <c r="C5501" s="1" t="s">
        <v>1727</v>
      </c>
      <c r="D5501" s="1">
        <v>9900</v>
      </c>
      <c r="E5501" t="s">
        <v>7650</v>
      </c>
    </row>
    <row r="5502" spans="1:5" x14ac:dyDescent="0.2">
      <c r="A5502" s="1" t="s">
        <v>6848</v>
      </c>
      <c r="B5502" s="1" t="s">
        <v>7645</v>
      </c>
      <c r="C5502" s="1" t="s">
        <v>1767</v>
      </c>
      <c r="D5502" s="1">
        <v>19650</v>
      </c>
      <c r="E5502" t="s">
        <v>7650</v>
      </c>
    </row>
    <row r="5503" spans="1:5" x14ac:dyDescent="0.2">
      <c r="A5503" s="1" t="s">
        <v>7280</v>
      </c>
      <c r="B5503" s="1" t="s">
        <v>7645</v>
      </c>
      <c r="C5503" s="1" t="s">
        <v>7281</v>
      </c>
      <c r="D5503" s="1">
        <v>17100</v>
      </c>
      <c r="E5503" t="s">
        <v>7650</v>
      </c>
    </row>
    <row r="5504" spans="1:5" x14ac:dyDescent="0.2">
      <c r="A5504" s="1" t="s">
        <v>7396</v>
      </c>
      <c r="B5504" s="1" t="s">
        <v>7645</v>
      </c>
      <c r="C5504" s="1" t="s">
        <v>1783</v>
      </c>
      <c r="D5504" s="1">
        <v>32600</v>
      </c>
      <c r="E5504" t="s">
        <v>7749</v>
      </c>
    </row>
    <row r="5505" spans="1:5" x14ac:dyDescent="0.2">
      <c r="A5505" s="1" t="s">
        <v>6896</v>
      </c>
      <c r="B5505" s="1" t="s">
        <v>7645</v>
      </c>
      <c r="C5505" s="1" t="s">
        <v>6897</v>
      </c>
      <c r="D5505" s="1">
        <v>6600</v>
      </c>
      <c r="E5505" t="s">
        <v>7749</v>
      </c>
    </row>
    <row r="5506" spans="1:5" x14ac:dyDescent="0.2">
      <c r="A5506" s="1" t="s">
        <v>7502</v>
      </c>
      <c r="B5506" s="1" t="s">
        <v>7645</v>
      </c>
      <c r="C5506" s="1" t="s">
        <v>24</v>
      </c>
      <c r="D5506" s="1">
        <v>16500</v>
      </c>
      <c r="E5506" t="s">
        <v>7749</v>
      </c>
    </row>
    <row r="5507" spans="1:5" x14ac:dyDescent="0.2">
      <c r="A5507" s="1" t="s">
        <v>7024</v>
      </c>
      <c r="B5507" s="1" t="s">
        <v>7645</v>
      </c>
      <c r="C5507" s="1" t="s">
        <v>26</v>
      </c>
      <c r="D5507" s="1">
        <v>24870</v>
      </c>
      <c r="E5507" t="s">
        <v>7749</v>
      </c>
    </row>
    <row r="5508" spans="1:5" x14ac:dyDescent="0.2">
      <c r="A5508" s="1" t="s">
        <v>7284</v>
      </c>
      <c r="B5508" s="1" t="s">
        <v>7645</v>
      </c>
      <c r="C5508" s="1" t="s">
        <v>58</v>
      </c>
      <c r="D5508" s="1">
        <v>17100</v>
      </c>
      <c r="E5508" t="s">
        <v>7749</v>
      </c>
    </row>
    <row r="5509" spans="1:5" x14ac:dyDescent="0.2">
      <c r="A5509" s="1" t="s">
        <v>7157</v>
      </c>
      <c r="B5509" s="1" t="s">
        <v>7645</v>
      </c>
      <c r="C5509" s="1" t="s">
        <v>62</v>
      </c>
      <c r="D5509" s="1">
        <v>17100</v>
      </c>
      <c r="E5509" t="s">
        <v>7749</v>
      </c>
    </row>
    <row r="5510" spans="1:5" x14ac:dyDescent="0.2">
      <c r="A5510" s="1" t="s">
        <v>6693</v>
      </c>
      <c r="B5510" s="1" t="s">
        <v>7645</v>
      </c>
      <c r="C5510" s="1" t="s">
        <v>82</v>
      </c>
      <c r="D5510" s="1">
        <v>6600</v>
      </c>
      <c r="E5510" t="s">
        <v>7749</v>
      </c>
    </row>
    <row r="5511" spans="1:5" x14ac:dyDescent="0.2">
      <c r="A5511" s="1" t="s">
        <v>7473</v>
      </c>
      <c r="B5511" s="1" t="s">
        <v>7645</v>
      </c>
      <c r="C5511" s="1" t="s">
        <v>94</v>
      </c>
      <c r="D5511" s="1">
        <v>39900</v>
      </c>
      <c r="E5511" t="s">
        <v>7749</v>
      </c>
    </row>
    <row r="5512" spans="1:5" x14ac:dyDescent="0.2">
      <c r="A5512" s="1" t="s">
        <v>7126</v>
      </c>
      <c r="B5512" s="1" t="s">
        <v>7645</v>
      </c>
      <c r="C5512" s="1" t="s">
        <v>5812</v>
      </c>
      <c r="D5512" s="1">
        <v>6600</v>
      </c>
      <c r="E5512" t="s">
        <v>7749</v>
      </c>
    </row>
    <row r="5513" spans="1:5" x14ac:dyDescent="0.2">
      <c r="A5513" s="1" t="s">
        <v>7451</v>
      </c>
      <c r="B5513" s="1" t="s">
        <v>7645</v>
      </c>
      <c r="C5513" s="1" t="s">
        <v>164</v>
      </c>
      <c r="D5513" s="1">
        <v>6600</v>
      </c>
      <c r="E5513" t="s">
        <v>7749</v>
      </c>
    </row>
    <row r="5514" spans="1:5" x14ac:dyDescent="0.2">
      <c r="A5514" s="1" t="s">
        <v>7217</v>
      </c>
      <c r="B5514" s="1" t="s">
        <v>7645</v>
      </c>
      <c r="C5514" s="1" t="s">
        <v>5335</v>
      </c>
      <c r="D5514" s="1">
        <v>17100</v>
      </c>
      <c r="E5514" t="s">
        <v>7749</v>
      </c>
    </row>
    <row r="5515" spans="1:5" x14ac:dyDescent="0.2">
      <c r="A5515" s="1" t="s">
        <v>7246</v>
      </c>
      <c r="B5515" s="1" t="s">
        <v>7645</v>
      </c>
      <c r="C5515" s="1" t="s">
        <v>296</v>
      </c>
      <c r="D5515" s="1">
        <v>17100</v>
      </c>
      <c r="E5515" t="s">
        <v>7749</v>
      </c>
    </row>
    <row r="5516" spans="1:5" x14ac:dyDescent="0.2">
      <c r="A5516" s="1" t="s">
        <v>6650</v>
      </c>
      <c r="B5516" s="1" t="s">
        <v>7645</v>
      </c>
      <c r="C5516" s="1" t="s">
        <v>4631</v>
      </c>
      <c r="D5516" s="1">
        <v>11175</v>
      </c>
      <c r="E5516" t="s">
        <v>7749</v>
      </c>
    </row>
    <row r="5517" spans="1:5" x14ac:dyDescent="0.2">
      <c r="A5517" s="1" t="s">
        <v>7108</v>
      </c>
      <c r="B5517" s="1" t="s">
        <v>7645</v>
      </c>
      <c r="C5517" s="1" t="s">
        <v>6035</v>
      </c>
      <c r="D5517" s="1">
        <v>5000</v>
      </c>
      <c r="E5517" t="s">
        <v>7749</v>
      </c>
    </row>
    <row r="5518" spans="1:5" x14ac:dyDescent="0.2">
      <c r="A5518" s="1" t="s">
        <v>6782</v>
      </c>
      <c r="B5518" s="1" t="s">
        <v>7645</v>
      </c>
      <c r="C5518" s="1" t="s">
        <v>1993</v>
      </c>
      <c r="D5518" s="1">
        <v>9900</v>
      </c>
      <c r="E5518" t="s">
        <v>7749</v>
      </c>
    </row>
    <row r="5519" spans="1:5" x14ac:dyDescent="0.2">
      <c r="A5519" s="1" t="s">
        <v>7081</v>
      </c>
      <c r="B5519" s="1" t="s">
        <v>7645</v>
      </c>
      <c r="C5519" s="1" t="s">
        <v>534</v>
      </c>
      <c r="D5519" s="1">
        <v>70500</v>
      </c>
      <c r="E5519" t="s">
        <v>7749</v>
      </c>
    </row>
    <row r="5520" spans="1:5" x14ac:dyDescent="0.2">
      <c r="A5520" s="1" t="s">
        <v>7053</v>
      </c>
      <c r="B5520" s="1" t="s">
        <v>7645</v>
      </c>
      <c r="C5520" s="1" t="s">
        <v>2104</v>
      </c>
      <c r="D5520" s="1">
        <v>17100</v>
      </c>
      <c r="E5520" t="s">
        <v>7749</v>
      </c>
    </row>
    <row r="5521" spans="1:5" x14ac:dyDescent="0.2">
      <c r="A5521" s="1" t="s">
        <v>7404</v>
      </c>
      <c r="B5521" s="1" t="s">
        <v>7645</v>
      </c>
      <c r="C5521" s="1" t="s">
        <v>570</v>
      </c>
      <c r="D5521" s="1">
        <v>24650</v>
      </c>
      <c r="E5521" t="s">
        <v>7749</v>
      </c>
    </row>
    <row r="5522" spans="1:5" x14ac:dyDescent="0.2">
      <c r="A5522" s="1" t="s">
        <v>6749</v>
      </c>
      <c r="B5522" s="1" t="s">
        <v>7645</v>
      </c>
      <c r="C5522" s="1" t="s">
        <v>578</v>
      </c>
      <c r="D5522" s="1">
        <v>39900</v>
      </c>
      <c r="E5522" t="s">
        <v>7749</v>
      </c>
    </row>
    <row r="5523" spans="1:5" x14ac:dyDescent="0.2">
      <c r="A5523" s="1" t="s">
        <v>7042</v>
      </c>
      <c r="B5523" s="1" t="s">
        <v>7645</v>
      </c>
      <c r="C5523" s="1" t="s">
        <v>624</v>
      </c>
      <c r="D5523" s="1">
        <v>79100</v>
      </c>
      <c r="E5523" t="s">
        <v>7749</v>
      </c>
    </row>
    <row r="5524" spans="1:5" x14ac:dyDescent="0.2">
      <c r="A5524" s="1" t="s">
        <v>7443</v>
      </c>
      <c r="B5524" s="1" t="s">
        <v>7645</v>
      </c>
      <c r="C5524" s="1" t="s">
        <v>4668</v>
      </c>
      <c r="D5524" s="1">
        <v>15900</v>
      </c>
      <c r="E5524" t="s">
        <v>7749</v>
      </c>
    </row>
    <row r="5525" spans="1:5" x14ac:dyDescent="0.2">
      <c r="A5525" s="1" t="s">
        <v>7421</v>
      </c>
      <c r="B5525" s="1" t="s">
        <v>7645</v>
      </c>
      <c r="C5525" s="1" t="s">
        <v>7422</v>
      </c>
      <c r="D5525" s="1">
        <v>17100</v>
      </c>
      <c r="E5525" t="s">
        <v>7749</v>
      </c>
    </row>
    <row r="5526" spans="1:5" x14ac:dyDescent="0.2">
      <c r="A5526" s="1" t="s">
        <v>6948</v>
      </c>
      <c r="B5526" s="1" t="s">
        <v>7645</v>
      </c>
      <c r="C5526" s="1" t="s">
        <v>682</v>
      </c>
      <c r="D5526" s="1">
        <v>145850</v>
      </c>
      <c r="E5526" t="s">
        <v>7749</v>
      </c>
    </row>
    <row r="5527" spans="1:5" x14ac:dyDescent="0.2">
      <c r="A5527" s="1" t="s">
        <v>6686</v>
      </c>
      <c r="B5527" s="1" t="s">
        <v>7645</v>
      </c>
      <c r="C5527" s="1" t="s">
        <v>690</v>
      </c>
      <c r="D5527" s="1">
        <v>17100</v>
      </c>
      <c r="E5527" t="s">
        <v>7749</v>
      </c>
    </row>
    <row r="5528" spans="1:5" x14ac:dyDescent="0.2">
      <c r="A5528" s="1" t="s">
        <v>7240</v>
      </c>
      <c r="B5528" s="1" t="s">
        <v>7645</v>
      </c>
      <c r="C5528" s="1" t="s">
        <v>7241</v>
      </c>
      <c r="D5528" s="1">
        <v>6600</v>
      </c>
      <c r="E5528" t="s">
        <v>7749</v>
      </c>
    </row>
    <row r="5529" spans="1:5" x14ac:dyDescent="0.2">
      <c r="A5529" s="1" t="s">
        <v>7023</v>
      </c>
      <c r="B5529" s="1" t="s">
        <v>7645</v>
      </c>
      <c r="C5529" s="1" t="s">
        <v>792</v>
      </c>
      <c r="D5529" s="1">
        <v>17100</v>
      </c>
      <c r="E5529" t="s">
        <v>7749</v>
      </c>
    </row>
    <row r="5530" spans="1:5" x14ac:dyDescent="0.2">
      <c r="A5530" s="1" t="s">
        <v>7460</v>
      </c>
      <c r="B5530" s="1" t="s">
        <v>7645</v>
      </c>
      <c r="C5530" s="1" t="s">
        <v>812</v>
      </c>
      <c r="D5530" s="1">
        <v>17100</v>
      </c>
      <c r="E5530" t="s">
        <v>7749</v>
      </c>
    </row>
    <row r="5531" spans="1:5" x14ac:dyDescent="0.2">
      <c r="A5531" s="1" t="s">
        <v>6790</v>
      </c>
      <c r="B5531" s="1" t="s">
        <v>7645</v>
      </c>
      <c r="C5531" s="1" t="s">
        <v>5443</v>
      </c>
      <c r="D5531" s="1">
        <v>9900</v>
      </c>
      <c r="E5531" t="s">
        <v>7749</v>
      </c>
    </row>
    <row r="5532" spans="1:5" x14ac:dyDescent="0.2">
      <c r="A5532" s="1" t="s">
        <v>7632</v>
      </c>
      <c r="B5532" s="1" t="s">
        <v>7645</v>
      </c>
      <c r="C5532" s="1" t="s">
        <v>3291</v>
      </c>
      <c r="D5532" s="1">
        <v>29650</v>
      </c>
      <c r="E5532" t="s">
        <v>7749</v>
      </c>
    </row>
    <row r="5533" spans="1:5" x14ac:dyDescent="0.2">
      <c r="A5533" s="1" t="s">
        <v>7578</v>
      </c>
      <c r="B5533" s="1" t="s">
        <v>7645</v>
      </c>
      <c r="C5533" s="1" t="s">
        <v>7579</v>
      </c>
      <c r="D5533" s="1">
        <v>17100</v>
      </c>
      <c r="E5533" t="s">
        <v>7749</v>
      </c>
    </row>
    <row r="5534" spans="1:5" x14ac:dyDescent="0.2">
      <c r="A5534" s="1" t="s">
        <v>6910</v>
      </c>
      <c r="B5534" s="1" t="s">
        <v>7645</v>
      </c>
      <c r="C5534" s="1" t="s">
        <v>1118</v>
      </c>
      <c r="D5534" s="1">
        <v>23100</v>
      </c>
      <c r="E5534" t="s">
        <v>7749</v>
      </c>
    </row>
    <row r="5535" spans="1:5" x14ac:dyDescent="0.2">
      <c r="A5535" s="1" t="s">
        <v>6958</v>
      </c>
      <c r="B5535" s="1" t="s">
        <v>7645</v>
      </c>
      <c r="C5535" s="1" t="s">
        <v>6959</v>
      </c>
      <c r="D5535" s="1">
        <v>6600</v>
      </c>
      <c r="E5535" t="s">
        <v>7749</v>
      </c>
    </row>
    <row r="5536" spans="1:5" x14ac:dyDescent="0.2">
      <c r="A5536" s="1" t="s">
        <v>6983</v>
      </c>
      <c r="B5536" s="1" t="s">
        <v>7645</v>
      </c>
      <c r="C5536" s="1" t="s">
        <v>1160</v>
      </c>
      <c r="D5536" s="1">
        <v>19650</v>
      </c>
      <c r="E5536" t="s">
        <v>7749</v>
      </c>
    </row>
    <row r="5537" spans="1:5" x14ac:dyDescent="0.2">
      <c r="A5537" s="1" t="s">
        <v>7485</v>
      </c>
      <c r="B5537" s="1" t="s">
        <v>7645</v>
      </c>
      <c r="C5537" s="1" t="s">
        <v>1162</v>
      </c>
      <c r="D5537" s="1">
        <v>32750</v>
      </c>
      <c r="E5537" t="s">
        <v>7749</v>
      </c>
    </row>
    <row r="5538" spans="1:5" x14ac:dyDescent="0.2">
      <c r="A5538" s="1" t="s">
        <v>7090</v>
      </c>
      <c r="B5538" s="1" t="s">
        <v>7645</v>
      </c>
      <c r="C5538" s="1" t="s">
        <v>1170</v>
      </c>
      <c r="D5538" s="1">
        <v>114000</v>
      </c>
      <c r="E5538" t="s">
        <v>7749</v>
      </c>
    </row>
    <row r="5539" spans="1:5" x14ac:dyDescent="0.2">
      <c r="A5539" s="1" t="s">
        <v>7350</v>
      </c>
      <c r="B5539" s="1" t="s">
        <v>7645</v>
      </c>
      <c r="C5539" s="1" t="s">
        <v>1182</v>
      </c>
      <c r="D5539" s="1">
        <v>28500</v>
      </c>
      <c r="E5539" t="s">
        <v>7749</v>
      </c>
    </row>
    <row r="5540" spans="1:5" x14ac:dyDescent="0.2">
      <c r="A5540" s="1" t="s">
        <v>7130</v>
      </c>
      <c r="B5540" s="1" t="s">
        <v>7645</v>
      </c>
      <c r="C5540" s="1" t="s">
        <v>1244</v>
      </c>
      <c r="D5540" s="1">
        <v>9900</v>
      </c>
      <c r="E5540" t="s">
        <v>7749</v>
      </c>
    </row>
    <row r="5541" spans="1:5" x14ac:dyDescent="0.2">
      <c r="A5541" s="1" t="s">
        <v>7354</v>
      </c>
      <c r="B5541" s="1" t="s">
        <v>7645</v>
      </c>
      <c r="C5541" s="1" t="s">
        <v>4843</v>
      </c>
      <c r="D5541" s="1">
        <v>17100</v>
      </c>
      <c r="E5541" t="s">
        <v>7749</v>
      </c>
    </row>
    <row r="5542" spans="1:5" x14ac:dyDescent="0.2">
      <c r="A5542" s="1" t="s">
        <v>7282</v>
      </c>
      <c r="B5542" s="1" t="s">
        <v>7645</v>
      </c>
      <c r="C5542" s="1" t="s">
        <v>1382</v>
      </c>
      <c r="D5542" s="1">
        <v>32750</v>
      </c>
      <c r="E5542" t="s">
        <v>7749</v>
      </c>
    </row>
    <row r="5543" spans="1:5" x14ac:dyDescent="0.2">
      <c r="A5543" s="1" t="s">
        <v>7180</v>
      </c>
      <c r="B5543" s="1" t="s">
        <v>7645</v>
      </c>
      <c r="C5543" s="1" t="s">
        <v>288</v>
      </c>
      <c r="D5543" s="1">
        <v>28150</v>
      </c>
      <c r="E5543" t="s">
        <v>7749</v>
      </c>
    </row>
    <row r="5544" spans="1:5" x14ac:dyDescent="0.2">
      <c r="A5544" s="1" t="s">
        <v>7328</v>
      </c>
      <c r="B5544" s="1" t="s">
        <v>7645</v>
      </c>
      <c r="C5544" s="1" t="s">
        <v>1540</v>
      </c>
      <c r="D5544" s="1">
        <v>37250</v>
      </c>
      <c r="E5544" t="s">
        <v>7749</v>
      </c>
    </row>
    <row r="5545" spans="1:5" x14ac:dyDescent="0.2">
      <c r="A5545" s="1" t="s">
        <v>7183</v>
      </c>
      <c r="B5545" s="1" t="s">
        <v>7645</v>
      </c>
      <c r="C5545" s="1" t="s">
        <v>1554</v>
      </c>
      <c r="D5545" s="1">
        <v>47100</v>
      </c>
      <c r="E5545" t="s">
        <v>7749</v>
      </c>
    </row>
    <row r="5546" spans="1:5" x14ac:dyDescent="0.2">
      <c r="A5546" s="1" t="s">
        <v>6694</v>
      </c>
      <c r="B5546" s="1" t="s">
        <v>7645</v>
      </c>
      <c r="C5546" s="1" t="s">
        <v>1641</v>
      </c>
      <c r="D5546" s="1">
        <v>19650</v>
      </c>
      <c r="E5546" t="s">
        <v>7749</v>
      </c>
    </row>
    <row r="5547" spans="1:5" x14ac:dyDescent="0.2">
      <c r="A5547" s="1" t="s">
        <v>7155</v>
      </c>
      <c r="B5547" s="1" t="s">
        <v>7645</v>
      </c>
      <c r="C5547" s="1" t="s">
        <v>3653</v>
      </c>
      <c r="D5547" s="1">
        <v>22100</v>
      </c>
      <c r="E5547" t="s">
        <v>7749</v>
      </c>
    </row>
    <row r="5548" spans="1:5" x14ac:dyDescent="0.2">
      <c r="A5548" s="1" t="s">
        <v>7344</v>
      </c>
      <c r="B5548" s="1" t="s">
        <v>7645</v>
      </c>
      <c r="C5548" s="1" t="s">
        <v>3699</v>
      </c>
      <c r="D5548" s="1">
        <v>37100</v>
      </c>
      <c r="E5548" t="s">
        <v>7749</v>
      </c>
    </row>
    <row r="5549" spans="1:5" x14ac:dyDescent="0.2">
      <c r="A5549" s="1" t="s">
        <v>7456</v>
      </c>
      <c r="B5549" s="1" t="s">
        <v>7645</v>
      </c>
      <c r="C5549" s="1" t="s">
        <v>1735</v>
      </c>
      <c r="D5549" s="1">
        <v>28500</v>
      </c>
      <c r="E5549" t="s">
        <v>7749</v>
      </c>
    </row>
    <row r="5550" spans="1:5" x14ac:dyDescent="0.2">
      <c r="A5550" s="1" t="s">
        <v>7358</v>
      </c>
      <c r="B5550" s="1" t="s">
        <v>7645</v>
      </c>
      <c r="C5550" s="1" t="s">
        <v>5462</v>
      </c>
      <c r="D5550" s="1">
        <v>11600</v>
      </c>
      <c r="E5550" t="s">
        <v>7901</v>
      </c>
    </row>
    <row r="5551" spans="1:5" x14ac:dyDescent="0.2">
      <c r="A5551" s="1" t="s">
        <v>7190</v>
      </c>
      <c r="B5551" s="1" t="s">
        <v>7645</v>
      </c>
      <c r="C5551" s="1" t="s">
        <v>5191</v>
      </c>
      <c r="D5551" s="1">
        <v>23200</v>
      </c>
      <c r="E5551" t="s">
        <v>7901</v>
      </c>
    </row>
    <row r="5552" spans="1:5" x14ac:dyDescent="0.2">
      <c r="A5552" s="1" t="s">
        <v>7202</v>
      </c>
      <c r="B5552" s="1" t="s">
        <v>7645</v>
      </c>
      <c r="C5552" s="1" t="s">
        <v>324</v>
      </c>
      <c r="D5552" s="1">
        <v>92600</v>
      </c>
      <c r="E5552" t="s">
        <v>7901</v>
      </c>
    </row>
    <row r="5553" spans="1:5" x14ac:dyDescent="0.2">
      <c r="A5553" s="1" t="s">
        <v>6828</v>
      </c>
      <c r="B5553" s="1" t="s">
        <v>7645</v>
      </c>
      <c r="C5553" s="1" t="s">
        <v>382</v>
      </c>
      <c r="D5553" s="1">
        <v>64000</v>
      </c>
      <c r="E5553" t="s">
        <v>7901</v>
      </c>
    </row>
    <row r="5554" spans="1:5" x14ac:dyDescent="0.2">
      <c r="A5554" s="1" t="s">
        <v>7144</v>
      </c>
      <c r="B5554" s="1" t="s">
        <v>7645</v>
      </c>
      <c r="C5554" s="1" t="s">
        <v>468</v>
      </c>
      <c r="D5554" s="1">
        <v>16600</v>
      </c>
      <c r="E5554" t="s">
        <v>7901</v>
      </c>
    </row>
    <row r="5555" spans="1:5" x14ac:dyDescent="0.2">
      <c r="A5555" s="1" t="s">
        <v>6940</v>
      </c>
      <c r="B5555" s="1" t="s">
        <v>7645</v>
      </c>
      <c r="C5555" s="1" t="s">
        <v>524</v>
      </c>
      <c r="D5555" s="1">
        <v>18625</v>
      </c>
      <c r="E5555" t="s">
        <v>7901</v>
      </c>
    </row>
    <row r="5556" spans="1:5" x14ac:dyDescent="0.2">
      <c r="A5556" s="1" t="s">
        <v>6700</v>
      </c>
      <c r="B5556" s="1" t="s">
        <v>7645</v>
      </c>
      <c r="C5556" s="1" t="s">
        <v>6701</v>
      </c>
      <c r="D5556" s="1">
        <v>6600</v>
      </c>
      <c r="E5556" t="s">
        <v>7901</v>
      </c>
    </row>
    <row r="5557" spans="1:5" x14ac:dyDescent="0.2">
      <c r="A5557" s="1" t="s">
        <v>6876</v>
      </c>
      <c r="B5557" s="1" t="s">
        <v>7645</v>
      </c>
      <c r="C5557" s="1" t="s">
        <v>6041</v>
      </c>
      <c r="D5557" s="1">
        <v>6600</v>
      </c>
      <c r="E5557" t="s">
        <v>7901</v>
      </c>
    </row>
    <row r="5558" spans="1:5" x14ac:dyDescent="0.2">
      <c r="A5558" s="1" t="s">
        <v>7098</v>
      </c>
      <c r="B5558" s="1" t="s">
        <v>7645</v>
      </c>
      <c r="C5558" s="1" t="s">
        <v>944</v>
      </c>
      <c r="D5558" s="1">
        <v>32350</v>
      </c>
      <c r="E5558" t="s">
        <v>7901</v>
      </c>
    </row>
    <row r="5559" spans="1:5" x14ac:dyDescent="0.2">
      <c r="A5559" s="1" t="s">
        <v>7337</v>
      </c>
      <c r="B5559" s="1" t="s">
        <v>7645</v>
      </c>
      <c r="C5559" s="1" t="s">
        <v>3261</v>
      </c>
      <c r="D5559" s="1">
        <v>22100</v>
      </c>
      <c r="E5559" t="s">
        <v>7901</v>
      </c>
    </row>
    <row r="5560" spans="1:5" x14ac:dyDescent="0.2">
      <c r="A5560" s="1" t="s">
        <v>7133</v>
      </c>
      <c r="B5560" s="1" t="s">
        <v>7645</v>
      </c>
      <c r="C5560" s="1" t="s">
        <v>968</v>
      </c>
      <c r="D5560" s="1">
        <v>6600</v>
      </c>
      <c r="E5560" t="s">
        <v>7901</v>
      </c>
    </row>
    <row r="5561" spans="1:5" x14ac:dyDescent="0.2">
      <c r="A5561" s="1" t="s">
        <v>6938</v>
      </c>
      <c r="B5561" s="1" t="s">
        <v>7645</v>
      </c>
      <c r="C5561" s="1" t="s">
        <v>3857</v>
      </c>
      <c r="D5561" s="1">
        <v>19900</v>
      </c>
      <c r="E5561" t="s">
        <v>7901</v>
      </c>
    </row>
    <row r="5562" spans="1:5" x14ac:dyDescent="0.2">
      <c r="A5562" s="1" t="s">
        <v>7198</v>
      </c>
      <c r="B5562" s="1" t="s">
        <v>7645</v>
      </c>
      <c r="C5562" s="1" t="s">
        <v>1352</v>
      </c>
      <c r="D5562" s="1">
        <v>18200</v>
      </c>
      <c r="E5562" t="s">
        <v>7901</v>
      </c>
    </row>
    <row r="5563" spans="1:5" x14ac:dyDescent="0.2">
      <c r="A5563" s="1" t="s">
        <v>7046</v>
      </c>
      <c r="B5563" s="1" t="s">
        <v>7645</v>
      </c>
      <c r="C5563" s="1" t="s">
        <v>1380</v>
      </c>
      <c r="D5563" s="1">
        <v>16500</v>
      </c>
      <c r="E5563" t="s">
        <v>7901</v>
      </c>
    </row>
    <row r="5564" spans="1:5" x14ac:dyDescent="0.2">
      <c r="A5564" s="1" t="s">
        <v>7575</v>
      </c>
      <c r="B5564" s="1" t="s">
        <v>7645</v>
      </c>
      <c r="C5564" s="1" t="s">
        <v>1713</v>
      </c>
      <c r="D5564" s="1">
        <v>115650</v>
      </c>
      <c r="E5564" t="s">
        <v>7901</v>
      </c>
    </row>
    <row r="5565" spans="1:5" x14ac:dyDescent="0.2">
      <c r="A5565" s="1" t="s">
        <v>7499</v>
      </c>
      <c r="B5565" s="1" t="s">
        <v>7645</v>
      </c>
      <c r="C5565" s="1" t="s">
        <v>5155</v>
      </c>
      <c r="D5565" s="1">
        <v>19800</v>
      </c>
      <c r="E5565" t="s">
        <v>7840</v>
      </c>
    </row>
    <row r="5566" spans="1:5" x14ac:dyDescent="0.2">
      <c r="A5566" s="1" t="s">
        <v>7143</v>
      </c>
      <c r="B5566" s="1" t="s">
        <v>7645</v>
      </c>
      <c r="C5566" s="1" t="s">
        <v>90</v>
      </c>
      <c r="D5566" s="1">
        <v>22100</v>
      </c>
      <c r="E5566" t="s">
        <v>7840</v>
      </c>
    </row>
    <row r="5567" spans="1:5" x14ac:dyDescent="0.2">
      <c r="A5567" s="1" t="s">
        <v>7410</v>
      </c>
      <c r="B5567" s="1" t="s">
        <v>7645</v>
      </c>
      <c r="C5567" s="1" t="s">
        <v>196</v>
      </c>
      <c r="D5567" s="1">
        <v>80600</v>
      </c>
      <c r="E5567" t="s">
        <v>7840</v>
      </c>
    </row>
    <row r="5568" spans="1:5" x14ac:dyDescent="0.2">
      <c r="A5568" s="1" t="s">
        <v>6727</v>
      </c>
      <c r="B5568" s="1" t="s">
        <v>7645</v>
      </c>
      <c r="C5568" s="1" t="s">
        <v>638</v>
      </c>
      <c r="D5568" s="1">
        <v>9900</v>
      </c>
      <c r="E5568" t="s">
        <v>7840</v>
      </c>
    </row>
    <row r="5569" spans="1:5" x14ac:dyDescent="0.2">
      <c r="A5569" s="1" t="s">
        <v>6784</v>
      </c>
      <c r="B5569" s="1" t="s">
        <v>7645</v>
      </c>
      <c r="C5569" s="1" t="s">
        <v>678</v>
      </c>
      <c r="D5569" s="1">
        <v>10500</v>
      </c>
      <c r="E5569" t="s">
        <v>7840</v>
      </c>
    </row>
    <row r="5570" spans="1:5" x14ac:dyDescent="0.2">
      <c r="A5570" s="1" t="s">
        <v>7475</v>
      </c>
      <c r="B5570" s="1" t="s">
        <v>7645</v>
      </c>
      <c r="C5570" s="1" t="s">
        <v>712</v>
      </c>
      <c r="D5570" s="1">
        <v>35100</v>
      </c>
      <c r="E5570" t="s">
        <v>7840</v>
      </c>
    </row>
    <row r="5571" spans="1:5" x14ac:dyDescent="0.2">
      <c r="A5571" s="1" t="s">
        <v>6887</v>
      </c>
      <c r="B5571" s="1" t="s">
        <v>7645</v>
      </c>
      <c r="C5571" s="1" t="s">
        <v>5248</v>
      </c>
      <c r="D5571" s="1">
        <v>6600</v>
      </c>
      <c r="E5571" t="s">
        <v>7840</v>
      </c>
    </row>
    <row r="5572" spans="1:5" x14ac:dyDescent="0.2">
      <c r="A5572" s="1" t="s">
        <v>7620</v>
      </c>
      <c r="B5572" s="1" t="s">
        <v>7645</v>
      </c>
      <c r="C5572" s="1" t="s">
        <v>2418</v>
      </c>
      <c r="D5572" s="1">
        <v>9900</v>
      </c>
      <c r="E5572" t="s">
        <v>7840</v>
      </c>
    </row>
    <row r="5573" spans="1:5" x14ac:dyDescent="0.2">
      <c r="A5573" s="1" t="s">
        <v>7562</v>
      </c>
      <c r="B5573" s="1" t="s">
        <v>7645</v>
      </c>
      <c r="C5573" s="1" t="s">
        <v>2425</v>
      </c>
      <c r="D5573" s="1">
        <v>19650</v>
      </c>
      <c r="E5573" t="s">
        <v>7840</v>
      </c>
    </row>
    <row r="5574" spans="1:5" x14ac:dyDescent="0.2">
      <c r="A5574" s="1" t="s">
        <v>7114</v>
      </c>
      <c r="B5574" s="1" t="s">
        <v>7645</v>
      </c>
      <c r="C5574" s="1" t="s">
        <v>1498</v>
      </c>
      <c r="D5574" s="1">
        <v>297050</v>
      </c>
      <c r="E5574" s="9" t="s">
        <v>7840</v>
      </c>
    </row>
    <row r="5575" spans="1:5" x14ac:dyDescent="0.2">
      <c r="A5575" s="1" t="s">
        <v>7497</v>
      </c>
      <c r="B5575" s="1" t="s">
        <v>7645</v>
      </c>
      <c r="C5575" s="1" t="s">
        <v>18</v>
      </c>
      <c r="D5575" s="1">
        <v>19650</v>
      </c>
      <c r="E5575" t="s">
        <v>7766</v>
      </c>
    </row>
    <row r="5576" spans="1:5" x14ac:dyDescent="0.2">
      <c r="A5576" s="1" t="s">
        <v>7448</v>
      </c>
      <c r="B5576" s="1" t="s">
        <v>7645</v>
      </c>
      <c r="C5576" s="1" t="s">
        <v>28</v>
      </c>
      <c r="D5576" s="1">
        <v>30900</v>
      </c>
      <c r="E5576" t="s">
        <v>7766</v>
      </c>
    </row>
    <row r="5577" spans="1:5" x14ac:dyDescent="0.2">
      <c r="A5577" s="1" t="s">
        <v>7018</v>
      </c>
      <c r="B5577" s="1" t="s">
        <v>7645</v>
      </c>
      <c r="C5577" s="1" t="s">
        <v>1877</v>
      </c>
      <c r="D5577" s="1">
        <v>22100</v>
      </c>
      <c r="E5577" t="s">
        <v>7766</v>
      </c>
    </row>
    <row r="5578" spans="1:5" x14ac:dyDescent="0.2">
      <c r="A5578" s="1" t="s">
        <v>7136</v>
      </c>
      <c r="B5578" s="1" t="s">
        <v>7645</v>
      </c>
      <c r="C5578" s="1" t="s">
        <v>200</v>
      </c>
      <c r="D5578" s="1">
        <v>39650</v>
      </c>
      <c r="E5578" t="s">
        <v>7766</v>
      </c>
    </row>
    <row r="5579" spans="1:5" x14ac:dyDescent="0.2">
      <c r="A5579" s="1" t="s">
        <v>6788</v>
      </c>
      <c r="B5579" s="1" t="s">
        <v>7645</v>
      </c>
      <c r="C5579" s="1" t="s">
        <v>4087</v>
      </c>
      <c r="D5579" s="1">
        <v>11175</v>
      </c>
      <c r="E5579" t="s">
        <v>7766</v>
      </c>
    </row>
    <row r="5580" spans="1:5" x14ac:dyDescent="0.2">
      <c r="A5580" s="1" t="s">
        <v>6758</v>
      </c>
      <c r="B5580" s="1" t="s">
        <v>7645</v>
      </c>
      <c r="C5580" s="1" t="s">
        <v>4579</v>
      </c>
      <c r="D5580" s="1">
        <v>20600</v>
      </c>
      <c r="E5580" t="s">
        <v>7766</v>
      </c>
    </row>
    <row r="5581" spans="1:5" x14ac:dyDescent="0.2">
      <c r="A5581" s="1" t="s">
        <v>7469</v>
      </c>
      <c r="B5581" s="1" t="s">
        <v>7645</v>
      </c>
      <c r="C5581" s="1" t="s">
        <v>310</v>
      </c>
      <c r="D5581" s="1">
        <v>28500</v>
      </c>
      <c r="E5581" t="s">
        <v>7766</v>
      </c>
    </row>
    <row r="5582" spans="1:5" x14ac:dyDescent="0.2">
      <c r="A5582" s="1" t="s">
        <v>7306</v>
      </c>
      <c r="B5582" s="1" t="s">
        <v>7645</v>
      </c>
      <c r="C5582" s="1" t="s">
        <v>442</v>
      </c>
      <c r="D5582" s="1">
        <v>28500</v>
      </c>
      <c r="E5582" t="s">
        <v>7766</v>
      </c>
    </row>
    <row r="5583" spans="1:5" x14ac:dyDescent="0.2">
      <c r="A5583" s="1" t="s">
        <v>6244</v>
      </c>
      <c r="B5583" s="1" t="s">
        <v>7645</v>
      </c>
      <c r="C5583" s="1" t="s">
        <v>6169</v>
      </c>
      <c r="D5583" s="1">
        <v>6600</v>
      </c>
      <c r="E5583" t="s">
        <v>7766</v>
      </c>
    </row>
    <row r="5584" spans="1:5" x14ac:dyDescent="0.2">
      <c r="A5584" s="1" t="s">
        <v>6837</v>
      </c>
      <c r="B5584" s="1" t="s">
        <v>7645</v>
      </c>
      <c r="C5584" s="1" t="s">
        <v>3071</v>
      </c>
      <c r="D5584" s="1">
        <v>6600</v>
      </c>
      <c r="E5584" t="s">
        <v>7766</v>
      </c>
    </row>
    <row r="5585" spans="1:5" x14ac:dyDescent="0.2">
      <c r="A5585" s="1" t="s">
        <v>6682</v>
      </c>
      <c r="B5585" s="1" t="s">
        <v>7645</v>
      </c>
      <c r="C5585" s="1" t="s">
        <v>618</v>
      </c>
      <c r="D5585" s="1">
        <v>17100</v>
      </c>
      <c r="E5585" t="s">
        <v>7766</v>
      </c>
    </row>
    <row r="5586" spans="1:5" x14ac:dyDescent="0.2">
      <c r="A5586" s="1" t="s">
        <v>6894</v>
      </c>
      <c r="B5586" s="1" t="s">
        <v>7645</v>
      </c>
      <c r="C5586" s="1" t="s">
        <v>3889</v>
      </c>
      <c r="D5586" s="1">
        <v>6600</v>
      </c>
      <c r="E5586" t="s">
        <v>7766</v>
      </c>
    </row>
    <row r="5587" spans="1:5" x14ac:dyDescent="0.2">
      <c r="A5587" s="1" t="s">
        <v>7391</v>
      </c>
      <c r="B5587" s="1" t="s">
        <v>7645</v>
      </c>
      <c r="C5587" s="1" t="s">
        <v>3124</v>
      </c>
      <c r="D5587" s="1">
        <v>39900</v>
      </c>
      <c r="E5587" t="s">
        <v>7766</v>
      </c>
    </row>
    <row r="5588" spans="1:5" x14ac:dyDescent="0.2">
      <c r="A5588" s="1" t="s">
        <v>6540</v>
      </c>
      <c r="B5588" s="1" t="s">
        <v>7645</v>
      </c>
      <c r="C5588" s="1" t="s">
        <v>892</v>
      </c>
      <c r="D5588" s="1">
        <v>16500</v>
      </c>
      <c r="E5588" t="s">
        <v>7766</v>
      </c>
    </row>
    <row r="5589" spans="1:5" x14ac:dyDescent="0.2">
      <c r="A5589" s="1" t="s">
        <v>6791</v>
      </c>
      <c r="B5589" s="1" t="s">
        <v>7645</v>
      </c>
      <c r="C5589" s="1" t="s">
        <v>1014</v>
      </c>
      <c r="D5589" s="1">
        <v>39900</v>
      </c>
      <c r="E5589" t="s">
        <v>7766</v>
      </c>
    </row>
    <row r="5590" spans="1:5" x14ac:dyDescent="0.2">
      <c r="A5590" s="1" t="s">
        <v>7141</v>
      </c>
      <c r="B5590" s="1" t="s">
        <v>7645</v>
      </c>
      <c r="C5590" s="1" t="s">
        <v>2383</v>
      </c>
      <c r="D5590" s="1">
        <v>28500</v>
      </c>
      <c r="E5590" t="s">
        <v>7766</v>
      </c>
    </row>
    <row r="5591" spans="1:5" x14ac:dyDescent="0.2">
      <c r="A5591" s="1" t="s">
        <v>6718</v>
      </c>
      <c r="B5591" s="1" t="s">
        <v>7645</v>
      </c>
      <c r="C5591" s="1" t="s">
        <v>1094</v>
      </c>
      <c r="D5591" s="1">
        <v>17100</v>
      </c>
      <c r="E5591" t="s">
        <v>7766</v>
      </c>
    </row>
    <row r="5592" spans="1:5" x14ac:dyDescent="0.2">
      <c r="A5592" s="1" t="s">
        <v>6858</v>
      </c>
      <c r="B5592" s="1" t="s">
        <v>7645</v>
      </c>
      <c r="C5592" s="1" t="s">
        <v>1208</v>
      </c>
      <c r="D5592" s="1">
        <v>22100</v>
      </c>
      <c r="E5592" t="s">
        <v>7766</v>
      </c>
    </row>
    <row r="5593" spans="1:5" x14ac:dyDescent="0.2">
      <c r="A5593" s="1" t="s">
        <v>6705</v>
      </c>
      <c r="B5593" s="1" t="s">
        <v>7645</v>
      </c>
      <c r="C5593" s="1" t="s">
        <v>1284</v>
      </c>
      <c r="D5593" s="1">
        <v>57000</v>
      </c>
      <c r="E5593" t="s">
        <v>7766</v>
      </c>
    </row>
    <row r="5594" spans="1:5" x14ac:dyDescent="0.2">
      <c r="A5594" s="1" t="s">
        <v>7409</v>
      </c>
      <c r="B5594" s="1" t="s">
        <v>7645</v>
      </c>
      <c r="C5594" s="1" t="s">
        <v>1310</v>
      </c>
      <c r="D5594" s="1">
        <v>39900</v>
      </c>
      <c r="E5594" t="s">
        <v>7766</v>
      </c>
    </row>
    <row r="5595" spans="1:5" x14ac:dyDescent="0.2">
      <c r="A5595" s="1" t="s">
        <v>6986</v>
      </c>
      <c r="B5595" s="1" t="s">
        <v>7645</v>
      </c>
      <c r="C5595" s="1" t="s">
        <v>1312</v>
      </c>
      <c r="D5595" s="1">
        <v>39900</v>
      </c>
      <c r="E5595" t="s">
        <v>7766</v>
      </c>
    </row>
    <row r="5596" spans="1:5" x14ac:dyDescent="0.2">
      <c r="A5596" s="1" t="s">
        <v>6789</v>
      </c>
      <c r="B5596" s="1" t="s">
        <v>7645</v>
      </c>
      <c r="C5596" s="1" t="s">
        <v>1314</v>
      </c>
      <c r="D5596" s="1">
        <v>39900</v>
      </c>
      <c r="E5596" t="s">
        <v>7766</v>
      </c>
    </row>
    <row r="5597" spans="1:5" x14ac:dyDescent="0.2">
      <c r="A5597" s="1" t="s">
        <v>7237</v>
      </c>
      <c r="B5597" s="1" t="s">
        <v>7645</v>
      </c>
      <c r="C5597" s="1" t="s">
        <v>1316</v>
      </c>
      <c r="D5597" s="1">
        <v>64000</v>
      </c>
      <c r="E5597" t="s">
        <v>7766</v>
      </c>
    </row>
    <row r="5598" spans="1:5" x14ac:dyDescent="0.2">
      <c r="A5598" s="1" t="s">
        <v>7113</v>
      </c>
      <c r="B5598" s="1" t="s">
        <v>7645</v>
      </c>
      <c r="C5598" s="1" t="s">
        <v>5325</v>
      </c>
      <c r="D5598" s="1">
        <v>6600</v>
      </c>
      <c r="E5598" t="s">
        <v>7766</v>
      </c>
    </row>
    <row r="5599" spans="1:5" x14ac:dyDescent="0.2">
      <c r="A5599" s="1" t="s">
        <v>7200</v>
      </c>
      <c r="B5599" s="1" t="s">
        <v>7645</v>
      </c>
      <c r="C5599" s="1" t="s">
        <v>1587</v>
      </c>
      <c r="D5599" s="1">
        <v>19650</v>
      </c>
      <c r="E5599" t="s">
        <v>7766</v>
      </c>
    </row>
    <row r="5600" spans="1:5" x14ac:dyDescent="0.2">
      <c r="A5600" s="1" t="s">
        <v>6709</v>
      </c>
      <c r="B5600" s="1" t="s">
        <v>7645</v>
      </c>
      <c r="C5600" s="1" t="s">
        <v>1653</v>
      </c>
      <c r="D5600" s="1">
        <v>19650</v>
      </c>
      <c r="E5600" t="s">
        <v>7766</v>
      </c>
    </row>
    <row r="5601" spans="1:5" x14ac:dyDescent="0.2">
      <c r="A5601" s="1" t="s">
        <v>7361</v>
      </c>
      <c r="B5601" s="1" t="s">
        <v>7645</v>
      </c>
      <c r="C5601" s="1" t="s">
        <v>1671</v>
      </c>
      <c r="D5601" s="1">
        <v>17100</v>
      </c>
      <c r="E5601" t="s">
        <v>7766</v>
      </c>
    </row>
    <row r="5602" spans="1:5" x14ac:dyDescent="0.2">
      <c r="A5602" s="1" t="s">
        <v>6664</v>
      </c>
      <c r="B5602" s="1" t="s">
        <v>7645</v>
      </c>
      <c r="C5602" s="1" t="s">
        <v>1699</v>
      </c>
      <c r="D5602" s="1">
        <v>22350</v>
      </c>
      <c r="E5602" t="s">
        <v>7766</v>
      </c>
    </row>
    <row r="5603" spans="1:5" x14ac:dyDescent="0.2">
      <c r="A5603" s="1" t="s">
        <v>7372</v>
      </c>
      <c r="B5603" s="1" t="s">
        <v>7645</v>
      </c>
      <c r="C5603" s="1" t="s">
        <v>5403</v>
      </c>
      <c r="D5603" s="1">
        <v>22100</v>
      </c>
      <c r="E5603" t="s">
        <v>7766</v>
      </c>
    </row>
    <row r="5604" spans="1:5" x14ac:dyDescent="0.2">
      <c r="A5604" s="1" t="s">
        <v>7079</v>
      </c>
      <c r="B5604" s="1" t="s">
        <v>7645</v>
      </c>
      <c r="C5604" s="1" t="s">
        <v>7080</v>
      </c>
      <c r="D5604" s="1">
        <v>17100</v>
      </c>
      <c r="E5604" t="s">
        <v>7766</v>
      </c>
    </row>
    <row r="5605" spans="1:5" x14ac:dyDescent="0.2">
      <c r="A5605" s="1" t="s">
        <v>6909</v>
      </c>
      <c r="B5605" s="1" t="s">
        <v>7645</v>
      </c>
      <c r="C5605" s="1" t="s">
        <v>1751</v>
      </c>
      <c r="D5605" s="1">
        <v>39900</v>
      </c>
      <c r="E5605" t="s">
        <v>7766</v>
      </c>
    </row>
    <row r="5606" spans="1:5" x14ac:dyDescent="0.2">
      <c r="A5606" s="1" t="s">
        <v>7607</v>
      </c>
      <c r="B5606" s="1" t="s">
        <v>7645</v>
      </c>
      <c r="C5606" s="1" t="s">
        <v>4365</v>
      </c>
      <c r="D5606" s="1">
        <v>19650</v>
      </c>
      <c r="E5606" t="s">
        <v>7722</v>
      </c>
    </row>
    <row r="5607" spans="1:5" x14ac:dyDescent="0.2">
      <c r="A5607" s="1" t="s">
        <v>7423</v>
      </c>
      <c r="B5607" s="1" t="s">
        <v>7645</v>
      </c>
      <c r="C5607" s="1" t="s">
        <v>30</v>
      </c>
      <c r="D5607" s="1">
        <v>36500</v>
      </c>
      <c r="E5607" t="s">
        <v>7722</v>
      </c>
    </row>
    <row r="5608" spans="1:5" x14ac:dyDescent="0.2">
      <c r="A5608" s="1" t="s">
        <v>7596</v>
      </c>
      <c r="B5608" s="1" t="s">
        <v>7645</v>
      </c>
      <c r="C5608" s="1" t="s">
        <v>1805</v>
      </c>
      <c r="D5608" s="1">
        <v>11175</v>
      </c>
      <c r="E5608" t="s">
        <v>7722</v>
      </c>
    </row>
    <row r="5609" spans="1:5" x14ac:dyDescent="0.2">
      <c r="A5609" s="1" t="s">
        <v>7560</v>
      </c>
      <c r="B5609" s="1" t="s">
        <v>7645</v>
      </c>
      <c r="C5609" s="1" t="s">
        <v>2787</v>
      </c>
      <c r="D5609" s="1">
        <v>7450</v>
      </c>
      <c r="E5609" t="s">
        <v>7722</v>
      </c>
    </row>
    <row r="5610" spans="1:5" x14ac:dyDescent="0.2">
      <c r="A5610" s="1" t="s">
        <v>7636</v>
      </c>
      <c r="B5610" s="1" t="s">
        <v>7645</v>
      </c>
      <c r="C5610" s="1" t="s">
        <v>66</v>
      </c>
      <c r="D5610" s="1">
        <v>22350</v>
      </c>
      <c r="E5610" t="s">
        <v>7722</v>
      </c>
    </row>
    <row r="5611" spans="1:5" x14ac:dyDescent="0.2">
      <c r="A5611" s="1" t="s">
        <v>6832</v>
      </c>
      <c r="B5611" s="1" t="s">
        <v>7645</v>
      </c>
      <c r="C5611" s="1" t="s">
        <v>84</v>
      </c>
      <c r="D5611" s="1">
        <v>57000</v>
      </c>
      <c r="E5611" t="s">
        <v>7722</v>
      </c>
    </row>
    <row r="5612" spans="1:5" x14ac:dyDescent="0.2">
      <c r="A5612" s="1" t="s">
        <v>7011</v>
      </c>
      <c r="B5612" s="1" t="s">
        <v>7645</v>
      </c>
      <c r="C5612" s="1" t="s">
        <v>104</v>
      </c>
      <c r="D5612" s="1">
        <v>19650</v>
      </c>
      <c r="E5612" t="s">
        <v>7722</v>
      </c>
    </row>
    <row r="5613" spans="1:5" x14ac:dyDescent="0.2">
      <c r="A5613" s="1" t="s">
        <v>7083</v>
      </c>
      <c r="B5613" s="1" t="s">
        <v>7645</v>
      </c>
      <c r="C5613" s="1" t="s">
        <v>1850</v>
      </c>
      <c r="D5613" s="1">
        <v>17100</v>
      </c>
      <c r="E5613" t="s">
        <v>7722</v>
      </c>
    </row>
    <row r="5614" spans="1:5" x14ac:dyDescent="0.2">
      <c r="A5614" s="1" t="s">
        <v>6739</v>
      </c>
      <c r="B5614" s="1" t="s">
        <v>7645</v>
      </c>
      <c r="C5614" s="1" t="s">
        <v>5659</v>
      </c>
      <c r="D5614" s="1">
        <v>12450</v>
      </c>
      <c r="E5614" t="s">
        <v>7722</v>
      </c>
    </row>
    <row r="5615" spans="1:5" x14ac:dyDescent="0.2">
      <c r="A5615" s="1" t="s">
        <v>6678</v>
      </c>
      <c r="B5615" s="1" t="s">
        <v>7645</v>
      </c>
      <c r="C5615" s="1" t="s">
        <v>5553</v>
      </c>
      <c r="D5615" s="1">
        <v>17100</v>
      </c>
      <c r="E5615" t="s">
        <v>7722</v>
      </c>
    </row>
    <row r="5616" spans="1:5" x14ac:dyDescent="0.2">
      <c r="A5616" s="1" t="s">
        <v>6965</v>
      </c>
      <c r="B5616" s="1" t="s">
        <v>7645</v>
      </c>
      <c r="C5616" s="1" t="s">
        <v>6966</v>
      </c>
      <c r="D5616" s="1">
        <v>10000</v>
      </c>
      <c r="E5616" t="s">
        <v>7722</v>
      </c>
    </row>
    <row r="5617" spans="1:5" x14ac:dyDescent="0.2">
      <c r="A5617" s="1" t="s">
        <v>7476</v>
      </c>
      <c r="B5617" s="1" t="s">
        <v>7645</v>
      </c>
      <c r="C5617" s="1" t="s">
        <v>2840</v>
      </c>
      <c r="D5617" s="1">
        <v>52650</v>
      </c>
      <c r="E5617" t="s">
        <v>7722</v>
      </c>
    </row>
    <row r="5618" spans="1:5" x14ac:dyDescent="0.2">
      <c r="A5618" s="1" t="s">
        <v>7324</v>
      </c>
      <c r="B5618" s="1" t="s">
        <v>7645</v>
      </c>
      <c r="C5618" s="1" t="s">
        <v>2842</v>
      </c>
      <c r="D5618" s="1">
        <v>19800</v>
      </c>
      <c r="E5618" t="s">
        <v>7722</v>
      </c>
    </row>
    <row r="5619" spans="1:5" x14ac:dyDescent="0.2">
      <c r="A5619" s="1" t="s">
        <v>6888</v>
      </c>
      <c r="B5619" s="1" t="s">
        <v>7645</v>
      </c>
      <c r="C5619" s="1" t="s">
        <v>162</v>
      </c>
      <c r="D5619" s="1">
        <v>44900</v>
      </c>
      <c r="E5619" t="s">
        <v>7722</v>
      </c>
    </row>
    <row r="5620" spans="1:5" x14ac:dyDescent="0.2">
      <c r="A5620" s="1" t="s">
        <v>6719</v>
      </c>
      <c r="B5620" s="1" t="s">
        <v>7645</v>
      </c>
      <c r="C5620" s="1" t="s">
        <v>5536</v>
      </c>
      <c r="D5620" s="1">
        <v>13350</v>
      </c>
      <c r="E5620" t="s">
        <v>7722</v>
      </c>
    </row>
    <row r="5621" spans="1:5" x14ac:dyDescent="0.2">
      <c r="A5621" s="1" t="s">
        <v>7181</v>
      </c>
      <c r="B5621" s="1" t="s">
        <v>7645</v>
      </c>
      <c r="C5621" s="1" t="s">
        <v>198</v>
      </c>
      <c r="D5621" s="1">
        <v>85150</v>
      </c>
      <c r="E5621" t="s">
        <v>7722</v>
      </c>
    </row>
    <row r="5622" spans="1:5" x14ac:dyDescent="0.2">
      <c r="A5622" s="1" t="s">
        <v>7038</v>
      </c>
      <c r="B5622" s="1" t="s">
        <v>7645</v>
      </c>
      <c r="C5622" s="1" t="s">
        <v>234</v>
      </c>
      <c r="D5622" s="1">
        <v>339500</v>
      </c>
      <c r="E5622" t="s">
        <v>7722</v>
      </c>
    </row>
    <row r="5623" spans="1:5" x14ac:dyDescent="0.2">
      <c r="A5623" s="1" t="s">
        <v>6964</v>
      </c>
      <c r="B5623" s="1" t="s">
        <v>7645</v>
      </c>
      <c r="C5623" s="1" t="s">
        <v>1922</v>
      </c>
      <c r="D5623" s="1">
        <v>63350</v>
      </c>
      <c r="E5623" t="s">
        <v>7722</v>
      </c>
    </row>
    <row r="5624" spans="1:5" x14ac:dyDescent="0.2">
      <c r="A5624" s="1" t="s">
        <v>7434</v>
      </c>
      <c r="B5624" s="1" t="s">
        <v>7645</v>
      </c>
      <c r="C5624" s="1" t="s">
        <v>252</v>
      </c>
      <c r="D5624" s="1">
        <v>179200</v>
      </c>
      <c r="E5624" t="s">
        <v>7722</v>
      </c>
    </row>
    <row r="5625" spans="1:5" x14ac:dyDescent="0.2">
      <c r="A5625" s="1" t="s">
        <v>6706</v>
      </c>
      <c r="B5625" s="1" t="s">
        <v>7645</v>
      </c>
      <c r="C5625" s="1" t="s">
        <v>276</v>
      </c>
      <c r="D5625" s="1">
        <v>9900</v>
      </c>
      <c r="E5625" t="s">
        <v>7722</v>
      </c>
    </row>
    <row r="5626" spans="1:5" x14ac:dyDescent="0.2">
      <c r="A5626" s="1" t="s">
        <v>7550</v>
      </c>
      <c r="B5626" s="1" t="s">
        <v>7645</v>
      </c>
      <c r="C5626" s="1" t="s">
        <v>290</v>
      </c>
      <c r="D5626" s="1">
        <v>22650</v>
      </c>
      <c r="E5626" t="s">
        <v>7722</v>
      </c>
    </row>
    <row r="5627" spans="1:5" x14ac:dyDescent="0.2">
      <c r="A5627" s="1" t="s">
        <v>7573</v>
      </c>
      <c r="B5627" s="1" t="s">
        <v>7645</v>
      </c>
      <c r="C5627" s="1" t="s">
        <v>308</v>
      </c>
      <c r="D5627" s="1">
        <v>32750</v>
      </c>
      <c r="E5627" t="s">
        <v>7722</v>
      </c>
    </row>
    <row r="5628" spans="1:5" x14ac:dyDescent="0.2">
      <c r="A5628" s="1" t="s">
        <v>7459</v>
      </c>
      <c r="B5628" s="1" t="s">
        <v>7645</v>
      </c>
      <c r="C5628" s="1" t="s">
        <v>314</v>
      </c>
      <c r="D5628" s="1">
        <v>102200</v>
      </c>
      <c r="E5628" t="s">
        <v>7722</v>
      </c>
    </row>
    <row r="5629" spans="1:5" x14ac:dyDescent="0.2">
      <c r="A5629" s="1" t="s">
        <v>7065</v>
      </c>
      <c r="B5629" s="1" t="s">
        <v>7645</v>
      </c>
      <c r="C5629" s="1" t="s">
        <v>342</v>
      </c>
      <c r="D5629" s="1">
        <v>17100</v>
      </c>
      <c r="E5629" t="s">
        <v>7722</v>
      </c>
    </row>
    <row r="5630" spans="1:5" x14ac:dyDescent="0.2">
      <c r="A5630" s="1" t="s">
        <v>6798</v>
      </c>
      <c r="B5630" s="1" t="s">
        <v>7645</v>
      </c>
      <c r="C5630" s="1" t="s">
        <v>344</v>
      </c>
      <c r="D5630" s="1">
        <v>39500</v>
      </c>
      <c r="E5630" t="s">
        <v>7722</v>
      </c>
    </row>
    <row r="5631" spans="1:5" x14ac:dyDescent="0.2">
      <c r="A5631" s="1" t="s">
        <v>7585</v>
      </c>
      <c r="B5631" s="1" t="s">
        <v>7645</v>
      </c>
      <c r="C5631" s="1" t="s">
        <v>7586</v>
      </c>
      <c r="D5631" s="1">
        <v>28500</v>
      </c>
      <c r="E5631" t="s">
        <v>7722</v>
      </c>
    </row>
    <row r="5632" spans="1:5" x14ac:dyDescent="0.2">
      <c r="A5632" s="1" t="s">
        <v>7357</v>
      </c>
      <c r="B5632" s="1" t="s">
        <v>7645</v>
      </c>
      <c r="C5632" s="1" t="s">
        <v>370</v>
      </c>
      <c r="D5632" s="1">
        <v>38375</v>
      </c>
      <c r="E5632" t="s">
        <v>7722</v>
      </c>
    </row>
    <row r="5633" spans="1:5" x14ac:dyDescent="0.2">
      <c r="A5633" s="1" t="s">
        <v>6818</v>
      </c>
      <c r="B5633" s="1" t="s">
        <v>7645</v>
      </c>
      <c r="C5633" s="1" t="s">
        <v>396</v>
      </c>
      <c r="D5633" s="1">
        <v>19650</v>
      </c>
      <c r="E5633" t="s">
        <v>7722</v>
      </c>
    </row>
    <row r="5634" spans="1:5" x14ac:dyDescent="0.2">
      <c r="A5634" s="1" t="s">
        <v>6690</v>
      </c>
      <c r="B5634" s="1" t="s">
        <v>7645</v>
      </c>
      <c r="C5634" s="1" t="s">
        <v>400</v>
      </c>
      <c r="D5634" s="1">
        <v>19650</v>
      </c>
      <c r="E5634" t="s">
        <v>7722</v>
      </c>
    </row>
    <row r="5635" spans="1:5" x14ac:dyDescent="0.2">
      <c r="A5635" s="1" t="s">
        <v>6658</v>
      </c>
      <c r="B5635" s="1" t="s">
        <v>7645</v>
      </c>
      <c r="C5635" s="1" t="s">
        <v>414</v>
      </c>
      <c r="D5635" s="1">
        <v>37100</v>
      </c>
      <c r="E5635" t="s">
        <v>7722</v>
      </c>
    </row>
    <row r="5636" spans="1:5" x14ac:dyDescent="0.2">
      <c r="A5636" s="1" t="s">
        <v>6696</v>
      </c>
      <c r="B5636" s="1" t="s">
        <v>7645</v>
      </c>
      <c r="C5636" s="1" t="s">
        <v>426</v>
      </c>
      <c r="D5636" s="1">
        <v>17100</v>
      </c>
      <c r="E5636" t="s">
        <v>7722</v>
      </c>
    </row>
    <row r="5637" spans="1:5" x14ac:dyDescent="0.2">
      <c r="A5637" s="1" t="s">
        <v>7008</v>
      </c>
      <c r="B5637" s="1" t="s">
        <v>7645</v>
      </c>
      <c r="C5637" s="1" t="s">
        <v>432</v>
      </c>
      <c r="D5637" s="1">
        <v>46600</v>
      </c>
      <c r="E5637" t="s">
        <v>7722</v>
      </c>
    </row>
    <row r="5638" spans="1:5" x14ac:dyDescent="0.2">
      <c r="A5638" s="1" t="s">
        <v>7472</v>
      </c>
      <c r="B5638" s="1" t="s">
        <v>7645</v>
      </c>
      <c r="C5638" s="1" t="s">
        <v>6005</v>
      </c>
      <c r="D5638" s="1">
        <v>17100</v>
      </c>
      <c r="E5638" t="s">
        <v>7722</v>
      </c>
    </row>
    <row r="5639" spans="1:5" x14ac:dyDescent="0.2">
      <c r="A5639" s="1" t="s">
        <v>7297</v>
      </c>
      <c r="B5639" s="1" t="s">
        <v>7645</v>
      </c>
      <c r="C5639" s="1" t="s">
        <v>5108</v>
      </c>
      <c r="D5639" s="1">
        <v>7450</v>
      </c>
      <c r="E5639" t="s">
        <v>7722</v>
      </c>
    </row>
    <row r="5640" spans="1:5" x14ac:dyDescent="0.2">
      <c r="A5640" s="1" t="s">
        <v>7537</v>
      </c>
      <c r="B5640" s="1" t="s">
        <v>7645</v>
      </c>
      <c r="C5640" s="1" t="s">
        <v>476</v>
      </c>
      <c r="D5640" s="1">
        <v>13200</v>
      </c>
      <c r="E5640" t="s">
        <v>7722</v>
      </c>
    </row>
    <row r="5641" spans="1:5" x14ac:dyDescent="0.2">
      <c r="A5641" s="1" t="s">
        <v>6654</v>
      </c>
      <c r="B5641" s="1" t="s">
        <v>7645</v>
      </c>
      <c r="C5641" s="1" t="s">
        <v>486</v>
      </c>
      <c r="D5641" s="1">
        <v>84100</v>
      </c>
      <c r="E5641" t="s">
        <v>7722</v>
      </c>
    </row>
    <row r="5642" spans="1:5" x14ac:dyDescent="0.2">
      <c r="A5642" s="1" t="s">
        <v>7028</v>
      </c>
      <c r="B5642" s="1" t="s">
        <v>7645</v>
      </c>
      <c r="C5642" s="1" t="s">
        <v>2065</v>
      </c>
      <c r="D5642" s="1">
        <v>13200</v>
      </c>
      <c r="E5642" t="s">
        <v>7722</v>
      </c>
    </row>
    <row r="5643" spans="1:5" x14ac:dyDescent="0.2">
      <c r="A5643" s="1" t="s">
        <v>7457</v>
      </c>
      <c r="B5643" s="1" t="s">
        <v>7645</v>
      </c>
      <c r="C5643" s="1" t="s">
        <v>542</v>
      </c>
      <c r="D5643" s="1">
        <v>74100</v>
      </c>
      <c r="E5643" t="s">
        <v>7722</v>
      </c>
    </row>
    <row r="5644" spans="1:5" x14ac:dyDescent="0.2">
      <c r="A5644" s="1" t="s">
        <v>7381</v>
      </c>
      <c r="B5644" s="1" t="s">
        <v>7645</v>
      </c>
      <c r="C5644" s="1" t="s">
        <v>2092</v>
      </c>
      <c r="D5644" s="1">
        <v>6600</v>
      </c>
      <c r="E5644" t="s">
        <v>7722</v>
      </c>
    </row>
    <row r="5645" spans="1:5" x14ac:dyDescent="0.2">
      <c r="A5645" s="1" t="s">
        <v>6712</v>
      </c>
      <c r="B5645" s="1" t="s">
        <v>7645</v>
      </c>
      <c r="C5645" s="1" t="s">
        <v>554</v>
      </c>
      <c r="D5645" s="1">
        <v>14900</v>
      </c>
      <c r="E5645" t="s">
        <v>7722</v>
      </c>
    </row>
    <row r="5646" spans="1:5" x14ac:dyDescent="0.2">
      <c r="A5646" s="1" t="s">
        <v>6702</v>
      </c>
      <c r="B5646" s="1" t="s">
        <v>7645</v>
      </c>
      <c r="C5646" s="1" t="s">
        <v>3057</v>
      </c>
      <c r="D5646" s="1">
        <v>44900</v>
      </c>
      <c r="E5646" t="s">
        <v>7722</v>
      </c>
    </row>
    <row r="5647" spans="1:5" x14ac:dyDescent="0.2">
      <c r="A5647" s="1" t="s">
        <v>7341</v>
      </c>
      <c r="B5647" s="1" t="s">
        <v>7645</v>
      </c>
      <c r="C5647" s="1" t="s">
        <v>2121</v>
      </c>
      <c r="D5647" s="1">
        <v>19800</v>
      </c>
      <c r="E5647" t="s">
        <v>7722</v>
      </c>
    </row>
    <row r="5648" spans="1:5" x14ac:dyDescent="0.2">
      <c r="A5648" s="1" t="s">
        <v>7086</v>
      </c>
      <c r="B5648" s="1" t="s">
        <v>7645</v>
      </c>
      <c r="C5648" s="1" t="s">
        <v>3074</v>
      </c>
      <c r="D5648" s="1">
        <v>19800</v>
      </c>
      <c r="E5648" t="s">
        <v>7722</v>
      </c>
    </row>
    <row r="5649" spans="1:5" x14ac:dyDescent="0.2">
      <c r="A5649" s="1" t="s">
        <v>7242</v>
      </c>
      <c r="B5649" s="1" t="s">
        <v>7645</v>
      </c>
      <c r="C5649" s="1" t="s">
        <v>6324</v>
      </c>
      <c r="D5649" s="1">
        <v>19650</v>
      </c>
      <c r="E5649" t="s">
        <v>7722</v>
      </c>
    </row>
    <row r="5650" spans="1:5" x14ac:dyDescent="0.2">
      <c r="A5650" s="1" t="s">
        <v>7256</v>
      </c>
      <c r="B5650" s="1" t="s">
        <v>7645</v>
      </c>
      <c r="C5650" s="1" t="s">
        <v>6314</v>
      </c>
      <c r="D5650" s="1">
        <v>6600</v>
      </c>
      <c r="E5650" t="s">
        <v>7722</v>
      </c>
    </row>
    <row r="5651" spans="1:5" x14ac:dyDescent="0.2">
      <c r="A5651" s="1" t="s">
        <v>6971</v>
      </c>
      <c r="B5651" s="1" t="s">
        <v>7645</v>
      </c>
      <c r="C5651" s="1" t="s">
        <v>6972</v>
      </c>
      <c r="D5651" s="1">
        <v>28500</v>
      </c>
      <c r="E5651" t="s">
        <v>7722</v>
      </c>
    </row>
    <row r="5652" spans="1:5" x14ac:dyDescent="0.2">
      <c r="A5652" s="1" t="s">
        <v>6864</v>
      </c>
      <c r="B5652" s="1" t="s">
        <v>7645</v>
      </c>
      <c r="C5652" s="1" t="s">
        <v>632</v>
      </c>
      <c r="D5652" s="1">
        <v>48500</v>
      </c>
      <c r="E5652" t="s">
        <v>7722</v>
      </c>
    </row>
    <row r="5653" spans="1:5" x14ac:dyDescent="0.2">
      <c r="A5653" s="1" t="s">
        <v>7168</v>
      </c>
      <c r="B5653" s="1" t="s">
        <v>7645</v>
      </c>
      <c r="C5653" s="1" t="s">
        <v>646</v>
      </c>
      <c r="D5653" s="1">
        <v>24100</v>
      </c>
      <c r="E5653" t="s">
        <v>7722</v>
      </c>
    </row>
    <row r="5654" spans="1:5" x14ac:dyDescent="0.2">
      <c r="A5654" s="1" t="s">
        <v>6809</v>
      </c>
      <c r="B5654" s="1" t="s">
        <v>7645</v>
      </c>
      <c r="C5654" s="1" t="s">
        <v>648</v>
      </c>
      <c r="D5654" s="1">
        <v>113500</v>
      </c>
      <c r="E5654" t="s">
        <v>7722</v>
      </c>
    </row>
    <row r="5655" spans="1:5" x14ac:dyDescent="0.2">
      <c r="A5655" s="1" t="s">
        <v>7268</v>
      </c>
      <c r="B5655" s="1" t="s">
        <v>7645</v>
      </c>
      <c r="C5655" s="1" t="s">
        <v>656</v>
      </c>
      <c r="D5655" s="1">
        <v>28500</v>
      </c>
      <c r="E5655" t="s">
        <v>7722</v>
      </c>
    </row>
    <row r="5656" spans="1:5" x14ac:dyDescent="0.2">
      <c r="A5656" s="1" t="s">
        <v>7624</v>
      </c>
      <c r="B5656" s="1" t="s">
        <v>7645</v>
      </c>
      <c r="C5656" s="1" t="s">
        <v>7625</v>
      </c>
      <c r="D5656" s="1">
        <v>10000</v>
      </c>
      <c r="E5656" t="s">
        <v>7722</v>
      </c>
    </row>
    <row r="5657" spans="1:5" x14ac:dyDescent="0.2">
      <c r="A5657" s="1" t="s">
        <v>6716</v>
      </c>
      <c r="B5657" s="1" t="s">
        <v>7645</v>
      </c>
      <c r="C5657" s="1" t="s">
        <v>3137</v>
      </c>
      <c r="D5657" s="1">
        <v>49350</v>
      </c>
      <c r="E5657" t="s">
        <v>7722</v>
      </c>
    </row>
    <row r="5658" spans="1:5" x14ac:dyDescent="0.2">
      <c r="A5658" s="1" t="s">
        <v>7010</v>
      </c>
      <c r="B5658" s="1" t="s">
        <v>7645</v>
      </c>
      <c r="C5658" s="1" t="s">
        <v>3143</v>
      </c>
      <c r="D5658" s="1">
        <v>26175</v>
      </c>
      <c r="E5658" t="s">
        <v>7722</v>
      </c>
    </row>
    <row r="5659" spans="1:5" x14ac:dyDescent="0.2">
      <c r="A5659" s="1" t="s">
        <v>7138</v>
      </c>
      <c r="B5659" s="1" t="s">
        <v>7645</v>
      </c>
      <c r="C5659" s="1" t="s">
        <v>722</v>
      </c>
      <c r="D5659" s="1">
        <v>147500</v>
      </c>
      <c r="E5659" t="s">
        <v>7722</v>
      </c>
    </row>
    <row r="5660" spans="1:5" x14ac:dyDescent="0.2">
      <c r="A5660" s="1" t="s">
        <v>7548</v>
      </c>
      <c r="B5660" s="1" t="s">
        <v>7645</v>
      </c>
      <c r="C5660" s="1" t="s">
        <v>5396</v>
      </c>
      <c r="D5660" s="1">
        <v>7450</v>
      </c>
      <c r="E5660" t="s">
        <v>7722</v>
      </c>
    </row>
    <row r="5661" spans="1:5" x14ac:dyDescent="0.2">
      <c r="A5661" s="1" t="s">
        <v>7452</v>
      </c>
      <c r="B5661" s="1" t="s">
        <v>7645</v>
      </c>
      <c r="C5661" s="1" t="s">
        <v>748</v>
      </c>
      <c r="D5661" s="1">
        <v>196500</v>
      </c>
      <c r="E5661" t="s">
        <v>7722</v>
      </c>
    </row>
    <row r="5662" spans="1:5" x14ac:dyDescent="0.2">
      <c r="A5662" s="1" t="s">
        <v>7075</v>
      </c>
      <c r="B5662" s="1" t="s">
        <v>7645</v>
      </c>
      <c r="C5662" s="1" t="s">
        <v>5758</v>
      </c>
      <c r="D5662" s="1">
        <v>22350</v>
      </c>
      <c r="E5662" t="s">
        <v>7722</v>
      </c>
    </row>
    <row r="5663" spans="1:5" x14ac:dyDescent="0.2">
      <c r="A5663" s="1" t="s">
        <v>7439</v>
      </c>
      <c r="B5663" s="1" t="s">
        <v>7645</v>
      </c>
      <c r="C5663" s="1" t="s">
        <v>776</v>
      </c>
      <c r="D5663" s="1">
        <v>13200</v>
      </c>
      <c r="E5663" t="s">
        <v>7722</v>
      </c>
    </row>
    <row r="5664" spans="1:5" x14ac:dyDescent="0.2">
      <c r="A5664" s="1" t="s">
        <v>6695</v>
      </c>
      <c r="B5664" s="1" t="s">
        <v>7645</v>
      </c>
      <c r="C5664" s="1" t="s">
        <v>784</v>
      </c>
      <c r="D5664" s="1">
        <v>86150</v>
      </c>
      <c r="E5664" t="s">
        <v>7722</v>
      </c>
    </row>
    <row r="5665" spans="1:5" x14ac:dyDescent="0.2">
      <c r="A5665" s="1" t="s">
        <v>7184</v>
      </c>
      <c r="B5665" s="1" t="s">
        <v>7645</v>
      </c>
      <c r="C5665" s="1" t="s">
        <v>794</v>
      </c>
      <c r="D5665" s="1">
        <v>17100</v>
      </c>
      <c r="E5665" t="s">
        <v>7722</v>
      </c>
    </row>
    <row r="5666" spans="1:5" x14ac:dyDescent="0.2">
      <c r="A5666" s="1" t="s">
        <v>7563</v>
      </c>
      <c r="B5666" s="1" t="s">
        <v>7645</v>
      </c>
      <c r="C5666" s="1" t="s">
        <v>804</v>
      </c>
      <c r="D5666" s="1">
        <v>47100</v>
      </c>
      <c r="E5666" t="s">
        <v>7722</v>
      </c>
    </row>
    <row r="5667" spans="1:5" x14ac:dyDescent="0.2">
      <c r="A5667" s="1" t="s">
        <v>7348</v>
      </c>
      <c r="B5667" s="1" t="s">
        <v>7645</v>
      </c>
      <c r="C5667" s="1" t="s">
        <v>848</v>
      </c>
      <c r="D5667" s="1">
        <v>17100</v>
      </c>
      <c r="E5667" t="s">
        <v>7722</v>
      </c>
    </row>
    <row r="5668" spans="1:5" x14ac:dyDescent="0.2">
      <c r="A5668" s="1" t="s">
        <v>7637</v>
      </c>
      <c r="B5668" s="1" t="s">
        <v>7645</v>
      </c>
      <c r="C5668" s="1" t="s">
        <v>4873</v>
      </c>
      <c r="D5668" s="1">
        <v>17100</v>
      </c>
      <c r="E5668" t="s">
        <v>7722</v>
      </c>
    </row>
    <row r="5669" spans="1:5" x14ac:dyDescent="0.2">
      <c r="A5669" s="1" t="s">
        <v>7076</v>
      </c>
      <c r="B5669" s="1" t="s">
        <v>7645</v>
      </c>
      <c r="C5669" s="1" t="s">
        <v>890</v>
      </c>
      <c r="D5669" s="1">
        <v>11175</v>
      </c>
      <c r="E5669" t="s">
        <v>7722</v>
      </c>
    </row>
    <row r="5670" spans="1:5" x14ac:dyDescent="0.2">
      <c r="A5670" s="1" t="s">
        <v>4805</v>
      </c>
      <c r="B5670" s="1" t="s">
        <v>7645</v>
      </c>
      <c r="C5670" s="1" t="s">
        <v>4806</v>
      </c>
      <c r="D5670" s="1">
        <v>7450</v>
      </c>
      <c r="E5670" t="s">
        <v>7722</v>
      </c>
    </row>
    <row r="5671" spans="1:5" x14ac:dyDescent="0.2">
      <c r="A5671" s="1" t="s">
        <v>6811</v>
      </c>
      <c r="B5671" s="1" t="s">
        <v>7645</v>
      </c>
      <c r="C5671" s="1" t="s">
        <v>5193</v>
      </c>
      <c r="D5671" s="1">
        <v>16950</v>
      </c>
      <c r="E5671" t="s">
        <v>7722</v>
      </c>
    </row>
    <row r="5672" spans="1:5" x14ac:dyDescent="0.2">
      <c r="A5672" s="1" t="s">
        <v>7576</v>
      </c>
      <c r="B5672" s="1" t="s">
        <v>7645</v>
      </c>
      <c r="C5672" s="1" t="s">
        <v>950</v>
      </c>
      <c r="D5672" s="1">
        <v>65500</v>
      </c>
      <c r="E5672" t="s">
        <v>7722</v>
      </c>
    </row>
    <row r="5673" spans="1:5" x14ac:dyDescent="0.2">
      <c r="A5673" s="1" t="s">
        <v>6663</v>
      </c>
      <c r="B5673" s="1" t="s">
        <v>7645</v>
      </c>
      <c r="C5673" s="1" t="s">
        <v>964</v>
      </c>
      <c r="D5673" s="1">
        <v>57000</v>
      </c>
      <c r="E5673" t="s">
        <v>7722</v>
      </c>
    </row>
    <row r="5674" spans="1:5" x14ac:dyDescent="0.2">
      <c r="A5674" s="1" t="s">
        <v>6755</v>
      </c>
      <c r="B5674" s="1" t="s">
        <v>7645</v>
      </c>
      <c r="C5674" s="1" t="s">
        <v>972</v>
      </c>
      <c r="D5674" s="1">
        <v>7450</v>
      </c>
      <c r="E5674" t="s">
        <v>7722</v>
      </c>
    </row>
    <row r="5675" spans="1:5" x14ac:dyDescent="0.2">
      <c r="A5675" s="1" t="s">
        <v>6863</v>
      </c>
      <c r="B5675" s="1" t="s">
        <v>7645</v>
      </c>
      <c r="C5675" s="1" t="s">
        <v>998</v>
      </c>
      <c r="D5675" s="1">
        <v>57400</v>
      </c>
      <c r="E5675" t="s">
        <v>7722</v>
      </c>
    </row>
    <row r="5676" spans="1:5" x14ac:dyDescent="0.2">
      <c r="A5676" s="1" t="s">
        <v>6954</v>
      </c>
      <c r="B5676" s="1" t="s">
        <v>7645</v>
      </c>
      <c r="C5676" s="1" t="s">
        <v>6955</v>
      </c>
      <c r="D5676" s="1">
        <v>6600</v>
      </c>
      <c r="E5676" t="s">
        <v>7722</v>
      </c>
    </row>
    <row r="5677" spans="1:5" x14ac:dyDescent="0.2">
      <c r="A5677" s="1" t="s">
        <v>7145</v>
      </c>
      <c r="B5677" s="1" t="s">
        <v>7645</v>
      </c>
      <c r="C5677" s="1" t="s">
        <v>1020</v>
      </c>
      <c r="D5677" s="1">
        <v>37100</v>
      </c>
      <c r="E5677" t="s">
        <v>7722</v>
      </c>
    </row>
    <row r="5678" spans="1:5" x14ac:dyDescent="0.2">
      <c r="A5678" s="1" t="s">
        <v>7146</v>
      </c>
      <c r="B5678" s="1" t="s">
        <v>7645</v>
      </c>
      <c r="C5678" s="1" t="s">
        <v>1108</v>
      </c>
      <c r="D5678" s="1">
        <v>39900</v>
      </c>
      <c r="E5678" t="s">
        <v>7722</v>
      </c>
    </row>
    <row r="5679" spans="1:5" x14ac:dyDescent="0.2">
      <c r="A5679" s="1" t="s">
        <v>7307</v>
      </c>
      <c r="B5679" s="1" t="s">
        <v>7645</v>
      </c>
      <c r="C5679" s="1" t="s">
        <v>1146</v>
      </c>
      <c r="D5679" s="1">
        <v>37750</v>
      </c>
      <c r="E5679" t="s">
        <v>7722</v>
      </c>
    </row>
    <row r="5680" spans="1:5" x14ac:dyDescent="0.2">
      <c r="A5680" s="1" t="s">
        <v>7315</v>
      </c>
      <c r="B5680" s="1" t="s">
        <v>7645</v>
      </c>
      <c r="C5680" s="1" t="s">
        <v>3389</v>
      </c>
      <c r="D5680" s="1">
        <v>23500</v>
      </c>
      <c r="E5680" t="s">
        <v>7722</v>
      </c>
    </row>
    <row r="5681" spans="1:5" x14ac:dyDescent="0.2">
      <c r="A5681" s="1" t="s">
        <v>6646</v>
      </c>
      <c r="B5681" s="1" t="s">
        <v>7645</v>
      </c>
      <c r="C5681" s="1" t="s">
        <v>2447</v>
      </c>
      <c r="D5681" s="1">
        <v>17100</v>
      </c>
      <c r="E5681" t="s">
        <v>7722</v>
      </c>
    </row>
    <row r="5682" spans="1:5" x14ac:dyDescent="0.2">
      <c r="A5682" s="1" t="s">
        <v>7248</v>
      </c>
      <c r="B5682" s="1" t="s">
        <v>7645</v>
      </c>
      <c r="C5682" s="1" t="s">
        <v>3395</v>
      </c>
      <c r="D5682" s="1">
        <v>16450</v>
      </c>
      <c r="E5682" t="s">
        <v>7722</v>
      </c>
    </row>
    <row r="5683" spans="1:5" x14ac:dyDescent="0.2">
      <c r="A5683" s="1" t="s">
        <v>7399</v>
      </c>
      <c r="B5683" s="1" t="s">
        <v>7645</v>
      </c>
      <c r="C5683" s="1" t="s">
        <v>1196</v>
      </c>
      <c r="D5683" s="1">
        <v>10000</v>
      </c>
      <c r="E5683" t="s">
        <v>7722</v>
      </c>
    </row>
    <row r="5684" spans="1:5" x14ac:dyDescent="0.2">
      <c r="A5684" s="1" t="s">
        <v>7334</v>
      </c>
      <c r="B5684" s="1" t="s">
        <v>7645</v>
      </c>
      <c r="C5684" s="1" t="s">
        <v>5472</v>
      </c>
      <c r="D5684" s="1">
        <v>6600</v>
      </c>
      <c r="E5684" t="s">
        <v>7722</v>
      </c>
    </row>
    <row r="5685" spans="1:5" x14ac:dyDescent="0.2">
      <c r="A5685" s="1" t="s">
        <v>6732</v>
      </c>
      <c r="B5685" s="1" t="s">
        <v>7645</v>
      </c>
      <c r="C5685" s="1" t="s">
        <v>6733</v>
      </c>
      <c r="D5685" s="1">
        <v>17100</v>
      </c>
      <c r="E5685" t="s">
        <v>7722</v>
      </c>
    </row>
    <row r="5686" spans="1:5" x14ac:dyDescent="0.2">
      <c r="A5686" s="1" t="s">
        <v>7263</v>
      </c>
      <c r="B5686" s="1" t="s">
        <v>7645</v>
      </c>
      <c r="C5686" s="1" t="s">
        <v>1212</v>
      </c>
      <c r="D5686" s="1">
        <v>30150</v>
      </c>
      <c r="E5686" t="s">
        <v>7722</v>
      </c>
    </row>
    <row r="5687" spans="1:5" x14ac:dyDescent="0.2">
      <c r="A5687" s="1" t="s">
        <v>7062</v>
      </c>
      <c r="B5687" s="1" t="s">
        <v>7645</v>
      </c>
      <c r="C5687" s="1" t="s">
        <v>1218</v>
      </c>
      <c r="D5687" s="1">
        <v>32750</v>
      </c>
      <c r="E5687" t="s">
        <v>7722</v>
      </c>
    </row>
    <row r="5688" spans="1:5" x14ac:dyDescent="0.2">
      <c r="A5688" s="1" t="s">
        <v>7103</v>
      </c>
      <c r="B5688" s="1" t="s">
        <v>7645</v>
      </c>
      <c r="C5688" s="1" t="s">
        <v>1254</v>
      </c>
      <c r="D5688" s="1">
        <v>12450</v>
      </c>
      <c r="E5688" t="s">
        <v>7722</v>
      </c>
    </row>
    <row r="5689" spans="1:5" x14ac:dyDescent="0.2">
      <c r="A5689" s="1" t="s">
        <v>7214</v>
      </c>
      <c r="B5689" s="1" t="s">
        <v>7645</v>
      </c>
      <c r="C5689" s="1" t="s">
        <v>1306</v>
      </c>
      <c r="D5689" s="1">
        <v>17100</v>
      </c>
      <c r="E5689" t="s">
        <v>7722</v>
      </c>
    </row>
    <row r="5690" spans="1:5" x14ac:dyDescent="0.2">
      <c r="A5690" s="1" t="s">
        <v>7232</v>
      </c>
      <c r="B5690" s="1" t="s">
        <v>7645</v>
      </c>
      <c r="C5690" s="1" t="s">
        <v>1318</v>
      </c>
      <c r="D5690" s="1">
        <v>85150</v>
      </c>
      <c r="E5690" t="s">
        <v>7722</v>
      </c>
    </row>
    <row r="5691" spans="1:5" x14ac:dyDescent="0.2">
      <c r="A5691" s="1" t="s">
        <v>7216</v>
      </c>
      <c r="B5691" s="1" t="s">
        <v>7645</v>
      </c>
      <c r="C5691" s="1" t="s">
        <v>5183</v>
      </c>
      <c r="D5691" s="1">
        <v>45000</v>
      </c>
      <c r="E5691" t="s">
        <v>7722</v>
      </c>
    </row>
    <row r="5692" spans="1:5" x14ac:dyDescent="0.2">
      <c r="A5692" s="1" t="s">
        <v>6934</v>
      </c>
      <c r="B5692" s="1" t="s">
        <v>7645</v>
      </c>
      <c r="C5692" s="1" t="s">
        <v>1350</v>
      </c>
      <c r="D5692" s="1">
        <v>32750</v>
      </c>
      <c r="E5692" t="s">
        <v>7722</v>
      </c>
    </row>
    <row r="5693" spans="1:5" x14ac:dyDescent="0.2">
      <c r="A5693" s="1" t="s">
        <v>6826</v>
      </c>
      <c r="B5693" s="1" t="s">
        <v>7645</v>
      </c>
      <c r="C5693" s="1" t="s">
        <v>4575</v>
      </c>
      <c r="D5693" s="1">
        <v>9900</v>
      </c>
      <c r="E5693" t="s">
        <v>7722</v>
      </c>
    </row>
    <row r="5694" spans="1:5" x14ac:dyDescent="0.2">
      <c r="A5694" s="1" t="s">
        <v>7482</v>
      </c>
      <c r="B5694" s="1" t="s">
        <v>7645</v>
      </c>
      <c r="C5694" s="1" t="s">
        <v>1414</v>
      </c>
      <c r="D5694" s="1">
        <v>17100</v>
      </c>
      <c r="E5694" t="s">
        <v>7722</v>
      </c>
    </row>
    <row r="5695" spans="1:5" x14ac:dyDescent="0.2">
      <c r="A5695" s="1" t="s">
        <v>6795</v>
      </c>
      <c r="B5695" s="1" t="s">
        <v>7645</v>
      </c>
      <c r="C5695" s="1" t="s">
        <v>1428</v>
      </c>
      <c r="D5695" s="1">
        <v>68900</v>
      </c>
      <c r="E5695" t="s">
        <v>7722</v>
      </c>
    </row>
    <row r="5696" spans="1:5" x14ac:dyDescent="0.2">
      <c r="A5696" s="1" t="s">
        <v>6963</v>
      </c>
      <c r="B5696" s="1" t="s">
        <v>7645</v>
      </c>
      <c r="C5696" s="1" t="s">
        <v>1474</v>
      </c>
      <c r="D5696" s="1">
        <v>53000</v>
      </c>
      <c r="E5696" t="s">
        <v>7722</v>
      </c>
    </row>
    <row r="5697" spans="1:5" x14ac:dyDescent="0.2">
      <c r="A5697" s="1" t="s">
        <v>7430</v>
      </c>
      <c r="B5697" s="1" t="s">
        <v>7645</v>
      </c>
      <c r="C5697" s="1" t="s">
        <v>5839</v>
      </c>
      <c r="D5697" s="1">
        <v>7450</v>
      </c>
      <c r="E5697" t="s">
        <v>7722</v>
      </c>
    </row>
    <row r="5698" spans="1:5" x14ac:dyDescent="0.2">
      <c r="A5698" s="1" t="s">
        <v>6844</v>
      </c>
      <c r="B5698" s="1" t="s">
        <v>7645</v>
      </c>
      <c r="C5698" s="1" t="s">
        <v>3566</v>
      </c>
      <c r="D5698" s="1">
        <v>6600</v>
      </c>
      <c r="E5698" t="s">
        <v>7722</v>
      </c>
    </row>
    <row r="5699" spans="1:5" x14ac:dyDescent="0.2">
      <c r="A5699" s="1" t="s">
        <v>7598</v>
      </c>
      <c r="B5699" s="1" t="s">
        <v>7645</v>
      </c>
      <c r="C5699" s="1" t="s">
        <v>5019</v>
      </c>
      <c r="D5699" s="1">
        <v>339650</v>
      </c>
      <c r="E5699" t="s">
        <v>7722</v>
      </c>
    </row>
    <row r="5700" spans="1:5" x14ac:dyDescent="0.2">
      <c r="A5700" s="1" t="s">
        <v>7211</v>
      </c>
      <c r="B5700" s="1" t="s">
        <v>7645</v>
      </c>
      <c r="C5700" s="1" t="s">
        <v>1530</v>
      </c>
      <c r="D5700" s="1">
        <v>32750</v>
      </c>
      <c r="E5700" t="s">
        <v>7722</v>
      </c>
    </row>
    <row r="5701" spans="1:5" x14ac:dyDescent="0.2">
      <c r="A5701" s="1" t="s">
        <v>7186</v>
      </c>
      <c r="B5701" s="1" t="s">
        <v>7645</v>
      </c>
      <c r="C5701" s="1" t="s">
        <v>2621</v>
      </c>
      <c r="D5701" s="1">
        <v>17100</v>
      </c>
      <c r="E5701" t="s">
        <v>7722</v>
      </c>
    </row>
    <row r="5702" spans="1:5" x14ac:dyDescent="0.2">
      <c r="A5702" s="1" t="s">
        <v>6692</v>
      </c>
      <c r="B5702" s="1" t="s">
        <v>7645</v>
      </c>
      <c r="C5702" s="1" t="s">
        <v>5945</v>
      </c>
      <c r="D5702" s="1">
        <v>9900</v>
      </c>
      <c r="E5702" t="s">
        <v>7722</v>
      </c>
    </row>
    <row r="5703" spans="1:5" x14ac:dyDescent="0.2">
      <c r="A5703" s="1" t="s">
        <v>7453</v>
      </c>
      <c r="B5703" s="1" t="s">
        <v>7645</v>
      </c>
      <c r="C5703" s="1" t="s">
        <v>1599</v>
      </c>
      <c r="D5703" s="1">
        <v>75500</v>
      </c>
      <c r="E5703" t="s">
        <v>7722</v>
      </c>
    </row>
    <row r="5704" spans="1:5" x14ac:dyDescent="0.2">
      <c r="A5704" s="1" t="s">
        <v>6728</v>
      </c>
      <c r="B5704" s="1" t="s">
        <v>7645</v>
      </c>
      <c r="C5704" s="1" t="s">
        <v>1633</v>
      </c>
      <c r="D5704" s="1">
        <v>44700</v>
      </c>
      <c r="E5704" t="s">
        <v>7722</v>
      </c>
    </row>
    <row r="5705" spans="1:5" x14ac:dyDescent="0.2">
      <c r="A5705" s="1" t="s">
        <v>7435</v>
      </c>
      <c r="B5705" s="1" t="s">
        <v>7645</v>
      </c>
      <c r="C5705" s="1" t="s">
        <v>3647</v>
      </c>
      <c r="D5705" s="1">
        <v>7450</v>
      </c>
      <c r="E5705" t="s">
        <v>7722</v>
      </c>
    </row>
    <row r="5706" spans="1:5" x14ac:dyDescent="0.2">
      <c r="A5706" s="1" t="s">
        <v>7175</v>
      </c>
      <c r="B5706" s="1" t="s">
        <v>7645</v>
      </c>
      <c r="C5706" s="1" t="s">
        <v>1661</v>
      </c>
      <c r="D5706" s="1">
        <v>67250</v>
      </c>
      <c r="E5706" t="s">
        <v>7722</v>
      </c>
    </row>
    <row r="5707" spans="1:5" x14ac:dyDescent="0.2">
      <c r="A5707" s="1" t="s">
        <v>6670</v>
      </c>
      <c r="B5707" s="1" t="s">
        <v>7645</v>
      </c>
      <c r="C5707" s="1" t="s">
        <v>1667</v>
      </c>
      <c r="D5707" s="1">
        <v>26500</v>
      </c>
      <c r="E5707" t="s">
        <v>7722</v>
      </c>
    </row>
    <row r="5708" spans="1:5" x14ac:dyDescent="0.2">
      <c r="A5708" s="1" t="s">
        <v>7547</v>
      </c>
      <c r="B5708" s="1" t="s">
        <v>7645</v>
      </c>
      <c r="C5708" s="1" t="s">
        <v>1689</v>
      </c>
      <c r="D5708" s="1">
        <v>190500</v>
      </c>
      <c r="E5708" t="s">
        <v>7722</v>
      </c>
    </row>
    <row r="5709" spans="1:5" x14ac:dyDescent="0.2">
      <c r="A5709" s="1" t="s">
        <v>6892</v>
      </c>
      <c r="B5709" s="1" t="s">
        <v>7645</v>
      </c>
      <c r="C5709" s="1" t="s">
        <v>2715</v>
      </c>
      <c r="D5709" s="1">
        <v>16175</v>
      </c>
      <c r="E5709" t="s">
        <v>7722</v>
      </c>
    </row>
    <row r="5710" spans="1:5" x14ac:dyDescent="0.2">
      <c r="A5710" s="1" t="s">
        <v>7279</v>
      </c>
      <c r="B5710" s="1" t="s">
        <v>7645</v>
      </c>
      <c r="C5710" s="1" t="s">
        <v>1731</v>
      </c>
      <c r="D5710" s="1">
        <v>17100</v>
      </c>
      <c r="E5710" t="s">
        <v>7722</v>
      </c>
    </row>
    <row r="5711" spans="1:5" x14ac:dyDescent="0.2">
      <c r="A5711" s="1" t="s">
        <v>6778</v>
      </c>
      <c r="B5711" s="1" t="s">
        <v>7645</v>
      </c>
      <c r="C5711" s="1" t="s">
        <v>1769</v>
      </c>
      <c r="D5711" s="1">
        <v>185500</v>
      </c>
      <c r="E5711" t="s">
        <v>7722</v>
      </c>
    </row>
    <row r="5712" spans="1:5" x14ac:dyDescent="0.2">
      <c r="A5712" s="1" t="s">
        <v>7177</v>
      </c>
      <c r="B5712" s="1" t="s">
        <v>7645</v>
      </c>
      <c r="C5712" s="1" t="s">
        <v>5137</v>
      </c>
      <c r="D5712" s="1">
        <v>17100</v>
      </c>
      <c r="E5712" t="s">
        <v>7722</v>
      </c>
    </row>
    <row r="5713" spans="1:5" x14ac:dyDescent="0.2">
      <c r="A5713" s="1" t="s">
        <v>6879</v>
      </c>
      <c r="B5713" s="1" t="s">
        <v>7645</v>
      </c>
      <c r="C5713" s="1" t="s">
        <v>22</v>
      </c>
      <c r="D5713" s="1">
        <v>31500</v>
      </c>
      <c r="E5713" t="s">
        <v>7829</v>
      </c>
    </row>
    <row r="5714" spans="1:5" x14ac:dyDescent="0.2">
      <c r="A5714" s="1" t="s">
        <v>7362</v>
      </c>
      <c r="B5714" s="1" t="s">
        <v>7645</v>
      </c>
      <c r="C5714" s="1" t="s">
        <v>42</v>
      </c>
      <c r="D5714" s="1">
        <v>17100</v>
      </c>
      <c r="E5714" t="s">
        <v>7829</v>
      </c>
    </row>
    <row r="5715" spans="1:5" x14ac:dyDescent="0.2">
      <c r="A5715" s="1" t="s">
        <v>7626</v>
      </c>
      <c r="B5715" s="1" t="s">
        <v>7645</v>
      </c>
      <c r="C5715" s="1" t="s">
        <v>7627</v>
      </c>
      <c r="D5715" s="1">
        <v>9900</v>
      </c>
      <c r="E5715" t="s">
        <v>7829</v>
      </c>
    </row>
    <row r="5716" spans="1:5" x14ac:dyDescent="0.2">
      <c r="A5716" s="1" t="s">
        <v>6737</v>
      </c>
      <c r="B5716" s="1" t="s">
        <v>7645</v>
      </c>
      <c r="C5716" s="1" t="s">
        <v>134</v>
      </c>
      <c r="D5716" s="1">
        <v>6600</v>
      </c>
      <c r="E5716" t="s">
        <v>7829</v>
      </c>
    </row>
    <row r="5717" spans="1:5" x14ac:dyDescent="0.2">
      <c r="A5717" s="1" t="s">
        <v>7479</v>
      </c>
      <c r="B5717" s="1" t="s">
        <v>7645</v>
      </c>
      <c r="C5717" s="1" t="s">
        <v>144</v>
      </c>
      <c r="D5717" s="1">
        <v>9900</v>
      </c>
      <c r="E5717" t="s">
        <v>7829</v>
      </c>
    </row>
    <row r="5718" spans="1:5" x14ac:dyDescent="0.2">
      <c r="A5718" s="1" t="s">
        <v>6852</v>
      </c>
      <c r="B5718" s="1" t="s">
        <v>7645</v>
      </c>
      <c r="C5718" s="1" t="s">
        <v>146</v>
      </c>
      <c r="D5718" s="1">
        <v>365400</v>
      </c>
      <c r="E5718" t="s">
        <v>7829</v>
      </c>
    </row>
    <row r="5719" spans="1:5" x14ac:dyDescent="0.2">
      <c r="A5719" s="1" t="s">
        <v>7124</v>
      </c>
      <c r="B5719" s="1" t="s">
        <v>7645</v>
      </c>
      <c r="C5719" s="1" t="s">
        <v>3738</v>
      </c>
      <c r="D5719" s="1">
        <v>20600</v>
      </c>
      <c r="E5719" t="s">
        <v>7829</v>
      </c>
    </row>
    <row r="5720" spans="1:5" x14ac:dyDescent="0.2">
      <c r="A5720" s="1" t="s">
        <v>7164</v>
      </c>
      <c r="B5720" s="1" t="s">
        <v>7645</v>
      </c>
      <c r="C5720" s="1" t="s">
        <v>244</v>
      </c>
      <c r="D5720" s="1">
        <v>687700</v>
      </c>
      <c r="E5720" t="s">
        <v>7829</v>
      </c>
    </row>
    <row r="5721" spans="1:5" x14ac:dyDescent="0.2">
      <c r="A5721" s="1" t="s">
        <v>7376</v>
      </c>
      <c r="B5721" s="1" t="s">
        <v>7645</v>
      </c>
      <c r="C5721" s="1" t="s">
        <v>262</v>
      </c>
      <c r="D5721" s="1">
        <v>39900</v>
      </c>
      <c r="E5721" t="s">
        <v>7829</v>
      </c>
    </row>
    <row r="5722" spans="1:5" x14ac:dyDescent="0.2">
      <c r="A5722" s="1" t="s">
        <v>6919</v>
      </c>
      <c r="B5722" s="1" t="s">
        <v>7645</v>
      </c>
      <c r="C5722" s="1" t="s">
        <v>316</v>
      </c>
      <c r="D5722" s="1">
        <v>74100</v>
      </c>
      <c r="E5722" t="s">
        <v>7829</v>
      </c>
    </row>
    <row r="5723" spans="1:5" x14ac:dyDescent="0.2">
      <c r="A5723" s="1" t="s">
        <v>7285</v>
      </c>
      <c r="B5723" s="1" t="s">
        <v>7645</v>
      </c>
      <c r="C5723" s="1" t="s">
        <v>326</v>
      </c>
      <c r="D5723" s="1">
        <v>52750</v>
      </c>
      <c r="E5723" t="s">
        <v>7829</v>
      </c>
    </row>
    <row r="5724" spans="1:5" x14ac:dyDescent="0.2">
      <c r="A5724" s="1" t="s">
        <v>6890</v>
      </c>
      <c r="B5724" s="1" t="s">
        <v>7645</v>
      </c>
      <c r="C5724" s="1" t="s">
        <v>5341</v>
      </c>
      <c r="D5724" s="1">
        <v>34650</v>
      </c>
      <c r="E5724" t="s">
        <v>7829</v>
      </c>
    </row>
    <row r="5725" spans="1:5" x14ac:dyDescent="0.2">
      <c r="A5725" s="1" t="s">
        <v>6889</v>
      </c>
      <c r="B5725" s="1" t="s">
        <v>7645</v>
      </c>
      <c r="C5725" s="1" t="s">
        <v>424</v>
      </c>
      <c r="D5725" s="1">
        <v>20900</v>
      </c>
      <c r="E5725" t="s">
        <v>7829</v>
      </c>
    </row>
    <row r="5726" spans="1:5" x14ac:dyDescent="0.2">
      <c r="A5726" s="1" t="s">
        <v>7112</v>
      </c>
      <c r="B5726" s="1" t="s">
        <v>7645</v>
      </c>
      <c r="C5726" s="1" t="s">
        <v>436</v>
      </c>
      <c r="D5726" s="1">
        <v>57000</v>
      </c>
      <c r="E5726" t="s">
        <v>7829</v>
      </c>
    </row>
    <row r="5727" spans="1:5" x14ac:dyDescent="0.2">
      <c r="A5727" s="1" t="s">
        <v>7058</v>
      </c>
      <c r="B5727" s="1" t="s">
        <v>7645</v>
      </c>
      <c r="C5727" s="1" t="s">
        <v>444</v>
      </c>
      <c r="D5727" s="1">
        <v>304900</v>
      </c>
      <c r="E5727" t="s">
        <v>7829</v>
      </c>
    </row>
    <row r="5728" spans="1:5" x14ac:dyDescent="0.2">
      <c r="A5728" s="1" t="s">
        <v>7367</v>
      </c>
      <c r="B5728" s="1" t="s">
        <v>7645</v>
      </c>
      <c r="C5728" s="1" t="s">
        <v>4507</v>
      </c>
      <c r="D5728" s="1">
        <v>46000</v>
      </c>
      <c r="E5728" t="s">
        <v>7829</v>
      </c>
    </row>
    <row r="5729" spans="1:5" x14ac:dyDescent="0.2">
      <c r="A5729" s="1" t="s">
        <v>7020</v>
      </c>
      <c r="B5729" s="1" t="s">
        <v>7645</v>
      </c>
      <c r="C5729" s="1" t="s">
        <v>454</v>
      </c>
      <c r="D5729" s="1">
        <v>91200</v>
      </c>
      <c r="E5729" t="s">
        <v>7829</v>
      </c>
    </row>
    <row r="5730" spans="1:5" x14ac:dyDescent="0.2">
      <c r="A5730" s="1" t="s">
        <v>7286</v>
      </c>
      <c r="B5730" s="1" t="s">
        <v>7645</v>
      </c>
      <c r="C5730" s="1" t="s">
        <v>574</v>
      </c>
      <c r="D5730" s="1">
        <v>17100</v>
      </c>
      <c r="E5730" t="s">
        <v>7829</v>
      </c>
    </row>
    <row r="5731" spans="1:5" x14ac:dyDescent="0.2">
      <c r="A5731" s="1" t="s">
        <v>7427</v>
      </c>
      <c r="B5731" s="1" t="s">
        <v>7645</v>
      </c>
      <c r="C5731" s="1" t="s">
        <v>640</v>
      </c>
      <c r="D5731" s="1">
        <v>42900</v>
      </c>
      <c r="E5731" t="s">
        <v>7829</v>
      </c>
    </row>
    <row r="5732" spans="1:5" x14ac:dyDescent="0.2">
      <c r="A5732" s="1" t="s">
        <v>7032</v>
      </c>
      <c r="B5732" s="1" t="s">
        <v>7645</v>
      </c>
      <c r="C5732" s="1" t="s">
        <v>650</v>
      </c>
      <c r="D5732" s="1">
        <v>24650</v>
      </c>
      <c r="E5732" t="s">
        <v>7829</v>
      </c>
    </row>
    <row r="5733" spans="1:5" x14ac:dyDescent="0.2">
      <c r="A5733" s="1" t="s">
        <v>7129</v>
      </c>
      <c r="B5733" s="1" t="s">
        <v>7645</v>
      </c>
      <c r="C5733" s="1" t="s">
        <v>652</v>
      </c>
      <c r="D5733" s="1">
        <v>17100</v>
      </c>
      <c r="E5733" t="s">
        <v>7829</v>
      </c>
    </row>
    <row r="5734" spans="1:5" x14ac:dyDescent="0.2">
      <c r="A5734" s="1" t="s">
        <v>7515</v>
      </c>
      <c r="B5734" s="1" t="s">
        <v>7645</v>
      </c>
      <c r="C5734" s="1" t="s">
        <v>680</v>
      </c>
      <c r="D5734" s="1">
        <v>33000</v>
      </c>
      <c r="E5734" t="s">
        <v>7829</v>
      </c>
    </row>
    <row r="5735" spans="1:5" x14ac:dyDescent="0.2">
      <c r="A5735" s="1" t="s">
        <v>7060</v>
      </c>
      <c r="B5735" s="1" t="s">
        <v>7645</v>
      </c>
      <c r="C5735" s="1" t="s">
        <v>728</v>
      </c>
      <c r="D5735" s="1">
        <v>49850</v>
      </c>
      <c r="E5735" t="s">
        <v>7829</v>
      </c>
    </row>
    <row r="5736" spans="1:5" x14ac:dyDescent="0.2">
      <c r="A5736" s="1" t="s">
        <v>6655</v>
      </c>
      <c r="B5736" s="1" t="s">
        <v>7645</v>
      </c>
      <c r="C5736" s="1" t="s">
        <v>730</v>
      </c>
      <c r="D5736" s="1">
        <v>226250</v>
      </c>
      <c r="E5736" t="s">
        <v>7829</v>
      </c>
    </row>
    <row r="5737" spans="1:5" x14ac:dyDescent="0.2">
      <c r="A5737" s="1" t="s">
        <v>7514</v>
      </c>
      <c r="B5737" s="1" t="s">
        <v>7645</v>
      </c>
      <c r="C5737" s="1" t="s">
        <v>756</v>
      </c>
      <c r="D5737" s="1">
        <v>6600</v>
      </c>
      <c r="E5737" t="s">
        <v>7829</v>
      </c>
    </row>
    <row r="5738" spans="1:5" x14ac:dyDescent="0.2">
      <c r="A5738" s="1" t="s">
        <v>7486</v>
      </c>
      <c r="B5738" s="1" t="s">
        <v>7645</v>
      </c>
      <c r="C5738" s="1" t="s">
        <v>762</v>
      </c>
      <c r="D5738" s="1">
        <v>39900</v>
      </c>
      <c r="E5738" t="s">
        <v>7829</v>
      </c>
    </row>
    <row r="5739" spans="1:5" x14ac:dyDescent="0.2">
      <c r="A5739" s="1" t="s">
        <v>7319</v>
      </c>
      <c r="B5739" s="1" t="s">
        <v>7645</v>
      </c>
      <c r="C5739" s="1" t="s">
        <v>924</v>
      </c>
      <c r="D5739" s="1">
        <v>17100</v>
      </c>
      <c r="E5739" t="s">
        <v>7829</v>
      </c>
    </row>
    <row r="5740" spans="1:5" x14ac:dyDescent="0.2">
      <c r="A5740" s="1" t="s">
        <v>7261</v>
      </c>
      <c r="B5740" s="1" t="s">
        <v>7645</v>
      </c>
      <c r="C5740" s="1" t="s">
        <v>956</v>
      </c>
      <c r="D5740" s="1">
        <v>978000</v>
      </c>
      <c r="E5740" t="s">
        <v>7829</v>
      </c>
    </row>
    <row r="5741" spans="1:5" x14ac:dyDescent="0.2">
      <c r="A5741" s="1" t="s">
        <v>7539</v>
      </c>
      <c r="B5741" s="1" t="s">
        <v>7645</v>
      </c>
      <c r="C5741" s="1" t="s">
        <v>966</v>
      </c>
      <c r="D5741" s="1">
        <v>17100</v>
      </c>
      <c r="E5741" t="s">
        <v>7829</v>
      </c>
    </row>
    <row r="5742" spans="1:5" x14ac:dyDescent="0.2">
      <c r="A5742" s="1" t="s">
        <v>7051</v>
      </c>
      <c r="B5742" s="1" t="s">
        <v>7645</v>
      </c>
      <c r="C5742" s="1" t="s">
        <v>6468</v>
      </c>
      <c r="D5742" s="1">
        <v>19650</v>
      </c>
      <c r="E5742" t="s">
        <v>7829</v>
      </c>
    </row>
    <row r="5743" spans="1:5" x14ac:dyDescent="0.2">
      <c r="A5743" s="1" t="s">
        <v>7165</v>
      </c>
      <c r="B5743" s="1" t="s">
        <v>7645</v>
      </c>
      <c r="C5743" s="1" t="s">
        <v>1042</v>
      </c>
      <c r="D5743" s="1">
        <v>9900</v>
      </c>
      <c r="E5743" t="s">
        <v>7829</v>
      </c>
    </row>
    <row r="5744" spans="1:5" x14ac:dyDescent="0.2">
      <c r="A5744" s="1" t="s">
        <v>6765</v>
      </c>
      <c r="B5744" s="1" t="s">
        <v>7645</v>
      </c>
      <c r="C5744" s="1" t="s">
        <v>6766</v>
      </c>
      <c r="D5744" s="1">
        <v>6600</v>
      </c>
      <c r="E5744" t="s">
        <v>7829</v>
      </c>
    </row>
    <row r="5745" spans="1:5" x14ac:dyDescent="0.2">
      <c r="A5745" s="1" t="s">
        <v>7224</v>
      </c>
      <c r="B5745" s="1" t="s">
        <v>7645</v>
      </c>
      <c r="C5745" s="1" t="s">
        <v>1158</v>
      </c>
      <c r="D5745" s="1">
        <v>275000</v>
      </c>
      <c r="E5745" s="1" t="s">
        <v>7829</v>
      </c>
    </row>
    <row r="5746" spans="1:5" x14ac:dyDescent="0.2">
      <c r="A5746" s="1" t="s">
        <v>7401</v>
      </c>
      <c r="B5746" s="1" t="s">
        <v>7645</v>
      </c>
      <c r="C5746" s="1" t="s">
        <v>4951</v>
      </c>
      <c r="D5746" s="1">
        <v>91200</v>
      </c>
      <c r="E5746" t="s">
        <v>7829</v>
      </c>
    </row>
    <row r="5747" spans="1:5" x14ac:dyDescent="0.2">
      <c r="A5747" s="1" t="s">
        <v>7412</v>
      </c>
      <c r="B5747" s="1" t="s">
        <v>7645</v>
      </c>
      <c r="C5747" s="1" t="s">
        <v>1354</v>
      </c>
      <c r="D5747" s="1">
        <v>644400</v>
      </c>
      <c r="E5747" t="s">
        <v>7829</v>
      </c>
    </row>
    <row r="5748" spans="1:5" x14ac:dyDescent="0.2">
      <c r="A5748" s="1" t="s">
        <v>6691</v>
      </c>
      <c r="B5748" s="1" t="s">
        <v>7645</v>
      </c>
      <c r="C5748" s="1" t="s">
        <v>2540</v>
      </c>
      <c r="D5748" s="1">
        <v>19650</v>
      </c>
      <c r="E5748" t="s">
        <v>7829</v>
      </c>
    </row>
    <row r="5749" spans="1:5" x14ac:dyDescent="0.2">
      <c r="A5749" s="1" t="s">
        <v>7004</v>
      </c>
      <c r="B5749" s="1" t="s">
        <v>7645</v>
      </c>
      <c r="C5749" s="1" t="s">
        <v>5088</v>
      </c>
      <c r="D5749" s="1">
        <v>37250</v>
      </c>
      <c r="E5749" t="s">
        <v>7829</v>
      </c>
    </row>
    <row r="5750" spans="1:5" x14ac:dyDescent="0.2">
      <c r="A5750" s="1" t="s">
        <v>6804</v>
      </c>
      <c r="B5750" s="1" t="s">
        <v>7645</v>
      </c>
      <c r="C5750" s="1" t="s">
        <v>1418</v>
      </c>
      <c r="D5750" s="1">
        <v>45850</v>
      </c>
      <c r="E5750" t="s">
        <v>7829</v>
      </c>
    </row>
    <row r="5751" spans="1:5" x14ac:dyDescent="0.2">
      <c r="A5751" s="1" t="s">
        <v>6856</v>
      </c>
      <c r="B5751" s="1" t="s">
        <v>7645</v>
      </c>
      <c r="C5751" s="1" t="s">
        <v>1432</v>
      </c>
      <c r="D5751" s="1">
        <v>6600</v>
      </c>
      <c r="E5751" t="s">
        <v>7829</v>
      </c>
    </row>
    <row r="5752" spans="1:5" x14ac:dyDescent="0.2">
      <c r="A5752" s="1" t="s">
        <v>6865</v>
      </c>
      <c r="B5752" s="1" t="s">
        <v>7645</v>
      </c>
      <c r="C5752" s="1" t="s">
        <v>6021</v>
      </c>
      <c r="D5752" s="1">
        <v>23100</v>
      </c>
      <c r="E5752" t="s">
        <v>7829</v>
      </c>
    </row>
    <row r="5753" spans="1:5" x14ac:dyDescent="0.2">
      <c r="A5753" s="1" t="s">
        <v>6764</v>
      </c>
      <c r="B5753" s="1" t="s">
        <v>7645</v>
      </c>
      <c r="C5753" s="1" t="s">
        <v>1703</v>
      </c>
      <c r="D5753" s="1">
        <v>39900</v>
      </c>
      <c r="E5753" t="s">
        <v>7829</v>
      </c>
    </row>
    <row r="5754" spans="1:5" x14ac:dyDescent="0.2">
      <c r="A5754" s="1" t="s">
        <v>7210</v>
      </c>
      <c r="B5754" s="1" t="s">
        <v>7645</v>
      </c>
      <c r="C5754" s="1" t="s">
        <v>1763</v>
      </c>
      <c r="D5754" s="1">
        <v>114000</v>
      </c>
      <c r="E5754" t="s">
        <v>7829</v>
      </c>
    </row>
    <row r="5755" spans="1:5" x14ac:dyDescent="0.2">
      <c r="A5755" s="1" t="s">
        <v>7169</v>
      </c>
      <c r="B5755" s="1" t="s">
        <v>7645</v>
      </c>
      <c r="C5755" s="1" t="s">
        <v>7170</v>
      </c>
      <c r="D5755" s="1">
        <v>6600</v>
      </c>
      <c r="E5755" t="s">
        <v>7829</v>
      </c>
    </row>
    <row r="5756" spans="1:5" x14ac:dyDescent="0.2">
      <c r="A5756" s="1" t="s">
        <v>7132</v>
      </c>
      <c r="B5756" s="1" t="s">
        <v>7645</v>
      </c>
      <c r="C5756" s="1" t="s">
        <v>10</v>
      </c>
      <c r="D5756" s="1">
        <v>17100</v>
      </c>
      <c r="E5756" t="s">
        <v>7690</v>
      </c>
    </row>
    <row r="5757" spans="1:5" x14ac:dyDescent="0.2">
      <c r="A5757" s="1" t="s">
        <v>7340</v>
      </c>
      <c r="B5757" s="1" t="s">
        <v>7645</v>
      </c>
      <c r="C5757" s="1" t="s">
        <v>12</v>
      </c>
      <c r="D5757" s="1">
        <v>170450</v>
      </c>
      <c r="E5757" t="s">
        <v>7690</v>
      </c>
    </row>
    <row r="5758" spans="1:5" x14ac:dyDescent="0.2">
      <c r="A5758" s="1" t="s">
        <v>7064</v>
      </c>
      <c r="B5758" s="1" t="s">
        <v>7645</v>
      </c>
      <c r="C5758" s="1" t="s">
        <v>38</v>
      </c>
      <c r="D5758" s="1">
        <v>16900</v>
      </c>
      <c r="E5758" t="s">
        <v>7690</v>
      </c>
    </row>
    <row r="5759" spans="1:5" x14ac:dyDescent="0.2">
      <c r="A5759" s="1" t="s">
        <v>7614</v>
      </c>
      <c r="B5759" s="1" t="s">
        <v>7645</v>
      </c>
      <c r="C5759" s="1" t="s">
        <v>7615</v>
      </c>
      <c r="D5759" s="1">
        <v>6600</v>
      </c>
      <c r="E5759" t="s">
        <v>7690</v>
      </c>
    </row>
    <row r="5760" spans="1:5" x14ac:dyDescent="0.2">
      <c r="A5760" s="1" t="s">
        <v>6853</v>
      </c>
      <c r="B5760" s="1" t="s">
        <v>7645</v>
      </c>
      <c r="C5760" s="1" t="s">
        <v>100</v>
      </c>
      <c r="D5760" s="1">
        <v>106755</v>
      </c>
      <c r="E5760" t="s">
        <v>7690</v>
      </c>
    </row>
    <row r="5761" spans="1:5" x14ac:dyDescent="0.2">
      <c r="A5761" s="1" t="s">
        <v>7382</v>
      </c>
      <c r="B5761" s="1" t="s">
        <v>7645</v>
      </c>
      <c r="C5761" s="1" t="s">
        <v>1844</v>
      </c>
      <c r="D5761" s="1">
        <v>6600</v>
      </c>
      <c r="E5761" t="s">
        <v>7690</v>
      </c>
    </row>
    <row r="5762" spans="1:5" x14ac:dyDescent="0.2">
      <c r="A5762" s="1" t="s">
        <v>6922</v>
      </c>
      <c r="B5762" s="1" t="s">
        <v>7645</v>
      </c>
      <c r="C5762" s="1" t="s">
        <v>2821</v>
      </c>
      <c r="D5762" s="1">
        <v>74100</v>
      </c>
      <c r="E5762" t="s">
        <v>7690</v>
      </c>
    </row>
    <row r="5763" spans="1:5" x14ac:dyDescent="0.2">
      <c r="A5763" s="1" t="s">
        <v>6750</v>
      </c>
      <c r="B5763" s="1" t="s">
        <v>7645</v>
      </c>
      <c r="C5763" s="1" t="s">
        <v>136</v>
      </c>
      <c r="D5763" s="1">
        <v>74500</v>
      </c>
      <c r="E5763" t="s">
        <v>7690</v>
      </c>
    </row>
    <row r="5764" spans="1:5" x14ac:dyDescent="0.2">
      <c r="A5764" s="1" t="s">
        <v>7048</v>
      </c>
      <c r="B5764" s="1" t="s">
        <v>7645</v>
      </c>
      <c r="C5764" s="1" t="s">
        <v>1864</v>
      </c>
      <c r="D5764" s="1">
        <v>9900</v>
      </c>
      <c r="E5764" t="s">
        <v>7690</v>
      </c>
    </row>
    <row r="5765" spans="1:5" x14ac:dyDescent="0.2">
      <c r="A5765" s="1" t="s">
        <v>7483</v>
      </c>
      <c r="B5765" s="1" t="s">
        <v>7645</v>
      </c>
      <c r="C5765" s="1" t="s">
        <v>150</v>
      </c>
      <c r="D5765" s="1">
        <v>23150</v>
      </c>
      <c r="E5765" t="s">
        <v>7690</v>
      </c>
    </row>
    <row r="5766" spans="1:5" x14ac:dyDescent="0.2">
      <c r="A5766" s="1" t="s">
        <v>6908</v>
      </c>
      <c r="B5766" s="1" t="s">
        <v>7645</v>
      </c>
      <c r="C5766" s="1" t="s">
        <v>4839</v>
      </c>
      <c r="D5766" s="1">
        <v>16700</v>
      </c>
      <c r="E5766" t="s">
        <v>7690</v>
      </c>
    </row>
    <row r="5767" spans="1:5" x14ac:dyDescent="0.2">
      <c r="A5767" s="1" t="s">
        <v>6883</v>
      </c>
      <c r="B5767" s="1" t="s">
        <v>7645</v>
      </c>
      <c r="C5767" s="1" t="s">
        <v>190</v>
      </c>
      <c r="D5767" s="1">
        <v>57000</v>
      </c>
      <c r="E5767" t="s">
        <v>7690</v>
      </c>
    </row>
    <row r="5768" spans="1:5" x14ac:dyDescent="0.2">
      <c r="A5768" s="1" t="s">
        <v>7480</v>
      </c>
      <c r="B5768" s="1" t="s">
        <v>7645</v>
      </c>
      <c r="C5768" s="1" t="s">
        <v>212</v>
      </c>
      <c r="D5768" s="1">
        <v>20100</v>
      </c>
      <c r="E5768" t="s">
        <v>7690</v>
      </c>
    </row>
    <row r="5769" spans="1:5" x14ac:dyDescent="0.2">
      <c r="A5769" s="1" t="s">
        <v>6820</v>
      </c>
      <c r="B5769" s="1" t="s">
        <v>7645</v>
      </c>
      <c r="C5769" s="1" t="s">
        <v>228</v>
      </c>
      <c r="D5769" s="1">
        <v>19650</v>
      </c>
      <c r="E5769" t="s">
        <v>7690</v>
      </c>
    </row>
    <row r="5770" spans="1:5" x14ac:dyDescent="0.2">
      <c r="A5770" s="1" t="s">
        <v>6801</v>
      </c>
      <c r="B5770" s="1" t="s">
        <v>7645</v>
      </c>
      <c r="C5770" s="1" t="s">
        <v>240</v>
      </c>
      <c r="D5770" s="1">
        <v>312750</v>
      </c>
      <c r="E5770" t="s">
        <v>7690</v>
      </c>
    </row>
    <row r="5771" spans="1:5" x14ac:dyDescent="0.2">
      <c r="A5771" s="1" t="s">
        <v>6648</v>
      </c>
      <c r="B5771" s="1" t="s">
        <v>7645</v>
      </c>
      <c r="C5771" s="1" t="s">
        <v>248</v>
      </c>
      <c r="D5771" s="1">
        <v>74500</v>
      </c>
      <c r="E5771" t="s">
        <v>7690</v>
      </c>
    </row>
    <row r="5772" spans="1:5" x14ac:dyDescent="0.2">
      <c r="A5772" s="1" t="s">
        <v>7407</v>
      </c>
      <c r="B5772" s="1" t="s">
        <v>7645</v>
      </c>
      <c r="C5772" s="1" t="s">
        <v>256</v>
      </c>
      <c r="D5772" s="1">
        <v>819000</v>
      </c>
      <c r="E5772" t="s">
        <v>7690</v>
      </c>
    </row>
    <row r="5773" spans="1:5" x14ac:dyDescent="0.2">
      <c r="A5773" s="1" t="s">
        <v>6857</v>
      </c>
      <c r="B5773" s="1" t="s">
        <v>7645</v>
      </c>
      <c r="C5773" s="1" t="s">
        <v>258</v>
      </c>
      <c r="D5773" s="1">
        <v>65500</v>
      </c>
      <c r="E5773" t="s">
        <v>7690</v>
      </c>
    </row>
    <row r="5774" spans="1:5" x14ac:dyDescent="0.2">
      <c r="A5774" s="1" t="s">
        <v>7034</v>
      </c>
      <c r="B5774" s="1" t="s">
        <v>7645</v>
      </c>
      <c r="C5774" s="1" t="s">
        <v>5735</v>
      </c>
      <c r="D5774" s="1">
        <v>17100</v>
      </c>
      <c r="E5774" t="s">
        <v>7690</v>
      </c>
    </row>
    <row r="5775" spans="1:5" x14ac:dyDescent="0.2">
      <c r="A5775" s="1" t="s">
        <v>7088</v>
      </c>
      <c r="B5775" s="1" t="s">
        <v>7645</v>
      </c>
      <c r="C5775" s="1" t="s">
        <v>284</v>
      </c>
      <c r="D5775" s="1">
        <v>17100</v>
      </c>
      <c r="E5775" t="s">
        <v>7690</v>
      </c>
    </row>
    <row r="5776" spans="1:5" x14ac:dyDescent="0.2">
      <c r="A5776" s="1" t="s">
        <v>7066</v>
      </c>
      <c r="B5776" s="1" t="s">
        <v>7645</v>
      </c>
      <c r="C5776" s="1" t="s">
        <v>5581</v>
      </c>
      <c r="D5776" s="1">
        <v>9900</v>
      </c>
      <c r="E5776" t="s">
        <v>7690</v>
      </c>
    </row>
    <row r="5777" spans="1:5" x14ac:dyDescent="0.2">
      <c r="A5777" s="1" t="s">
        <v>7131</v>
      </c>
      <c r="B5777" s="1" t="s">
        <v>7645</v>
      </c>
      <c r="C5777" s="1" t="s">
        <v>320</v>
      </c>
      <c r="D5777" s="1">
        <v>28500</v>
      </c>
      <c r="E5777" t="s">
        <v>7690</v>
      </c>
    </row>
    <row r="5778" spans="1:5" x14ac:dyDescent="0.2">
      <c r="A5778" s="1" t="s">
        <v>6829</v>
      </c>
      <c r="B5778" s="1" t="s">
        <v>7645</v>
      </c>
      <c r="C5778" s="1" t="s">
        <v>330</v>
      </c>
      <c r="D5778" s="1">
        <v>105400</v>
      </c>
      <c r="E5778" t="s">
        <v>7690</v>
      </c>
    </row>
    <row r="5779" spans="1:5" x14ac:dyDescent="0.2">
      <c r="A5779" s="1" t="s">
        <v>7467</v>
      </c>
      <c r="B5779" s="1" t="s">
        <v>7645</v>
      </c>
      <c r="C5779" s="1" t="s">
        <v>5074</v>
      </c>
      <c r="D5779" s="1">
        <v>17100</v>
      </c>
      <c r="E5779" t="s">
        <v>7690</v>
      </c>
    </row>
    <row r="5780" spans="1:5" x14ac:dyDescent="0.2">
      <c r="A5780" s="1" t="s">
        <v>7433</v>
      </c>
      <c r="B5780" s="1" t="s">
        <v>7645</v>
      </c>
      <c r="C5780" s="1" t="s">
        <v>374</v>
      </c>
      <c r="D5780" s="1">
        <v>28500</v>
      </c>
      <c r="E5780" t="s">
        <v>7690</v>
      </c>
    </row>
    <row r="5781" spans="1:5" x14ac:dyDescent="0.2">
      <c r="A5781" s="1" t="s">
        <v>7426</v>
      </c>
      <c r="B5781" s="1" t="s">
        <v>7645</v>
      </c>
      <c r="C5781" s="1" t="s">
        <v>384</v>
      </c>
      <c r="D5781" s="1">
        <v>142500</v>
      </c>
      <c r="E5781" t="s">
        <v>7690</v>
      </c>
    </row>
    <row r="5782" spans="1:5" x14ac:dyDescent="0.2">
      <c r="A5782" s="1" t="s">
        <v>7351</v>
      </c>
      <c r="B5782" s="1" t="s">
        <v>7645</v>
      </c>
      <c r="C5782" s="1" t="s">
        <v>404</v>
      </c>
      <c r="D5782" s="1">
        <v>73500</v>
      </c>
      <c r="E5782" t="s">
        <v>7690</v>
      </c>
    </row>
    <row r="5783" spans="1:5" x14ac:dyDescent="0.2">
      <c r="A5783" s="1" t="s">
        <v>6924</v>
      </c>
      <c r="B5783" s="1" t="s">
        <v>7645</v>
      </c>
      <c r="C5783" s="1" t="s">
        <v>6925</v>
      </c>
      <c r="D5783" s="1">
        <v>6600</v>
      </c>
      <c r="E5783" t="s">
        <v>7690</v>
      </c>
    </row>
    <row r="5784" spans="1:5" x14ac:dyDescent="0.2">
      <c r="A5784" s="1" t="s">
        <v>6877</v>
      </c>
      <c r="B5784" s="1" t="s">
        <v>7645</v>
      </c>
      <c r="C5784" s="1" t="s">
        <v>6878</v>
      </c>
      <c r="D5784" s="1">
        <v>6600</v>
      </c>
      <c r="E5784" t="s">
        <v>7690</v>
      </c>
    </row>
    <row r="5785" spans="1:5" x14ac:dyDescent="0.2">
      <c r="A5785" s="1" t="s">
        <v>7142</v>
      </c>
      <c r="B5785" s="1" t="s">
        <v>7645</v>
      </c>
      <c r="C5785" s="1" t="s">
        <v>602</v>
      </c>
      <c r="D5785" s="1">
        <v>131000</v>
      </c>
      <c r="E5785" t="s">
        <v>7690</v>
      </c>
    </row>
    <row r="5786" spans="1:5" x14ac:dyDescent="0.2">
      <c r="A5786" s="1" t="s">
        <v>7431</v>
      </c>
      <c r="B5786" s="1" t="s">
        <v>7645</v>
      </c>
      <c r="C5786" s="1" t="s">
        <v>7432</v>
      </c>
      <c r="D5786" s="1">
        <v>6600</v>
      </c>
      <c r="E5786" t="s">
        <v>7690</v>
      </c>
    </row>
    <row r="5787" spans="1:5" x14ac:dyDescent="0.2">
      <c r="A5787" s="1" t="s">
        <v>6935</v>
      </c>
      <c r="B5787" s="1" t="s">
        <v>7645</v>
      </c>
      <c r="C5787" s="1" t="s">
        <v>610</v>
      </c>
      <c r="D5787" s="1">
        <v>19800</v>
      </c>
      <c r="E5787" t="s">
        <v>7690</v>
      </c>
    </row>
    <row r="5788" spans="1:5" x14ac:dyDescent="0.2">
      <c r="A5788" s="1" t="s">
        <v>7283</v>
      </c>
      <c r="B5788" s="1" t="s">
        <v>7645</v>
      </c>
      <c r="C5788" s="1" t="s">
        <v>630</v>
      </c>
      <c r="D5788" s="1">
        <v>45850</v>
      </c>
      <c r="E5788" t="s">
        <v>7690</v>
      </c>
    </row>
    <row r="5789" spans="1:5" x14ac:dyDescent="0.2">
      <c r="A5789" s="1" t="s">
        <v>6786</v>
      </c>
      <c r="B5789" s="1" t="s">
        <v>7645</v>
      </c>
      <c r="C5789" s="1" t="s">
        <v>6787</v>
      </c>
      <c r="D5789" s="1">
        <v>30000</v>
      </c>
      <c r="E5789" t="s">
        <v>7690</v>
      </c>
    </row>
    <row r="5790" spans="1:5" x14ac:dyDescent="0.2">
      <c r="A5790" s="1" t="s">
        <v>6836</v>
      </c>
      <c r="B5790" s="1" t="s">
        <v>7645</v>
      </c>
      <c r="C5790" s="1" t="s">
        <v>710</v>
      </c>
      <c r="D5790" s="1">
        <v>17100</v>
      </c>
      <c r="E5790" t="s">
        <v>7690</v>
      </c>
    </row>
    <row r="5791" spans="1:5" x14ac:dyDescent="0.2">
      <c r="A5791" s="1" t="s">
        <v>7489</v>
      </c>
      <c r="B5791" s="1" t="s">
        <v>7645</v>
      </c>
      <c r="C5791" s="1" t="s">
        <v>760</v>
      </c>
      <c r="D5791" s="1">
        <v>131000</v>
      </c>
      <c r="E5791" t="s">
        <v>7690</v>
      </c>
    </row>
    <row r="5792" spans="1:5" x14ac:dyDescent="0.2">
      <c r="A5792" s="1" t="s">
        <v>7461</v>
      </c>
      <c r="B5792" s="1" t="s">
        <v>7645</v>
      </c>
      <c r="C5792" s="1" t="s">
        <v>768</v>
      </c>
      <c r="D5792" s="1">
        <v>19650</v>
      </c>
      <c r="E5792" t="s">
        <v>7690</v>
      </c>
    </row>
    <row r="5793" spans="1:5" x14ac:dyDescent="0.2">
      <c r="A5793" s="1" t="s">
        <v>7173</v>
      </c>
      <c r="B5793" s="1" t="s">
        <v>7645</v>
      </c>
      <c r="C5793" s="1" t="s">
        <v>790</v>
      </c>
      <c r="D5793" s="1">
        <v>9900</v>
      </c>
      <c r="E5793" t="s">
        <v>7690</v>
      </c>
    </row>
    <row r="5794" spans="1:5" x14ac:dyDescent="0.2">
      <c r="A5794" s="1" t="s">
        <v>7139</v>
      </c>
      <c r="B5794" s="1" t="s">
        <v>7645</v>
      </c>
      <c r="C5794" s="1" t="s">
        <v>4392</v>
      </c>
      <c r="D5794" s="1">
        <v>14900</v>
      </c>
      <c r="E5794" t="s">
        <v>7690</v>
      </c>
    </row>
    <row r="5795" spans="1:5" x14ac:dyDescent="0.2">
      <c r="A5795" s="1" t="s">
        <v>6912</v>
      </c>
      <c r="B5795" s="1" t="s">
        <v>7645</v>
      </c>
      <c r="C5795" s="1" t="s">
        <v>6913</v>
      </c>
      <c r="D5795" s="1">
        <v>6600</v>
      </c>
      <c r="E5795" t="s">
        <v>7690</v>
      </c>
    </row>
    <row r="5796" spans="1:5" x14ac:dyDescent="0.2">
      <c r="A5796" s="1" t="s">
        <v>7507</v>
      </c>
      <c r="B5796" s="1" t="s">
        <v>7645</v>
      </c>
      <c r="C5796" s="1" t="s">
        <v>7508</v>
      </c>
      <c r="D5796" s="1">
        <v>19650</v>
      </c>
      <c r="E5796" t="s">
        <v>7690</v>
      </c>
    </row>
    <row r="5797" spans="1:5" x14ac:dyDescent="0.2">
      <c r="A5797" s="1" t="s">
        <v>6676</v>
      </c>
      <c r="B5797" s="1" t="s">
        <v>7645</v>
      </c>
      <c r="C5797" s="1" t="s">
        <v>884</v>
      </c>
      <c r="D5797" s="1">
        <v>85150</v>
      </c>
      <c r="E5797" t="s">
        <v>7690</v>
      </c>
    </row>
    <row r="5798" spans="1:5" x14ac:dyDescent="0.2">
      <c r="A5798" s="1" t="s">
        <v>6988</v>
      </c>
      <c r="B5798" s="1" t="s">
        <v>7645</v>
      </c>
      <c r="C5798" s="1" t="s">
        <v>886</v>
      </c>
      <c r="D5798" s="1">
        <v>84100</v>
      </c>
      <c r="E5798" t="s">
        <v>7690</v>
      </c>
    </row>
    <row r="5799" spans="1:5" x14ac:dyDescent="0.2">
      <c r="A5799" s="1" t="s">
        <v>7225</v>
      </c>
      <c r="B5799" s="1" t="s">
        <v>7645</v>
      </c>
      <c r="C5799" s="1" t="s">
        <v>7226</v>
      </c>
      <c r="D5799" s="1">
        <v>6600</v>
      </c>
      <c r="E5799" t="s">
        <v>7690</v>
      </c>
    </row>
    <row r="5800" spans="1:5" x14ac:dyDescent="0.2">
      <c r="A5800" s="1" t="s">
        <v>6923</v>
      </c>
      <c r="B5800" s="1" t="s">
        <v>7645</v>
      </c>
      <c r="C5800" s="1" t="s">
        <v>900</v>
      </c>
      <c r="D5800" s="1">
        <v>11175</v>
      </c>
      <c r="E5800" t="s">
        <v>7690</v>
      </c>
    </row>
    <row r="5801" spans="1:5" x14ac:dyDescent="0.2">
      <c r="A5801" s="1" t="s">
        <v>7516</v>
      </c>
      <c r="B5801" s="1" t="s">
        <v>7645</v>
      </c>
      <c r="C5801" s="1" t="s">
        <v>930</v>
      </c>
      <c r="D5801" s="1">
        <v>99900</v>
      </c>
      <c r="E5801" t="s">
        <v>7690</v>
      </c>
    </row>
    <row r="5802" spans="1:5" x14ac:dyDescent="0.2">
      <c r="A5802" s="1" t="s">
        <v>7074</v>
      </c>
      <c r="B5802" s="1" t="s">
        <v>7645</v>
      </c>
      <c r="C5802" s="1" t="s">
        <v>992</v>
      </c>
      <c r="D5802" s="1">
        <v>12450</v>
      </c>
      <c r="E5802" t="s">
        <v>7690</v>
      </c>
    </row>
    <row r="5803" spans="1:5" x14ac:dyDescent="0.2">
      <c r="A5803" s="1" t="s">
        <v>6982</v>
      </c>
      <c r="B5803" s="1" t="s">
        <v>7645</v>
      </c>
      <c r="C5803" s="1" t="s">
        <v>3284</v>
      </c>
      <c r="D5803" s="1">
        <v>22350</v>
      </c>
      <c r="E5803" t="s">
        <v>7690</v>
      </c>
    </row>
    <row r="5804" spans="1:5" x14ac:dyDescent="0.2">
      <c r="A5804" s="1" t="s">
        <v>6671</v>
      </c>
      <c r="B5804" s="1" t="s">
        <v>7645</v>
      </c>
      <c r="C5804" s="1" t="s">
        <v>1032</v>
      </c>
      <c r="D5804" s="1">
        <v>299150</v>
      </c>
      <c r="E5804" t="s">
        <v>7690</v>
      </c>
    </row>
    <row r="5805" spans="1:5" x14ac:dyDescent="0.2">
      <c r="A5805" s="1" t="s">
        <v>7233</v>
      </c>
      <c r="B5805" s="1" t="s">
        <v>7645</v>
      </c>
      <c r="C5805" s="1" t="s">
        <v>1122</v>
      </c>
      <c r="D5805" s="1">
        <v>20650</v>
      </c>
      <c r="E5805" t="s">
        <v>7690</v>
      </c>
    </row>
    <row r="5806" spans="1:5" x14ac:dyDescent="0.2">
      <c r="A5806" s="1" t="s">
        <v>7416</v>
      </c>
      <c r="B5806" s="1" t="s">
        <v>7645</v>
      </c>
      <c r="C5806" s="1" t="s">
        <v>3360</v>
      </c>
      <c r="D5806" s="1">
        <v>21175</v>
      </c>
      <c r="E5806" t="s">
        <v>7690</v>
      </c>
    </row>
    <row r="5807" spans="1:5" x14ac:dyDescent="0.2">
      <c r="A5807" s="1" t="s">
        <v>7616</v>
      </c>
      <c r="B5807" s="1" t="s">
        <v>7645</v>
      </c>
      <c r="C5807" s="1" t="s">
        <v>1204</v>
      </c>
      <c r="D5807" s="1">
        <v>19650</v>
      </c>
      <c r="E5807" t="s">
        <v>7690</v>
      </c>
    </row>
    <row r="5808" spans="1:5" x14ac:dyDescent="0.2">
      <c r="A5808" s="1" t="s">
        <v>7616</v>
      </c>
      <c r="B5808" s="1" t="s">
        <v>7645</v>
      </c>
      <c r="C5808" s="1" t="s">
        <v>7617</v>
      </c>
      <c r="D5808" s="1">
        <v>19650</v>
      </c>
      <c r="E5808" t="s">
        <v>7690</v>
      </c>
    </row>
    <row r="5809" spans="1:5" x14ac:dyDescent="0.2">
      <c r="A5809" s="1" t="s">
        <v>7272</v>
      </c>
      <c r="B5809" s="1" t="s">
        <v>7645</v>
      </c>
      <c r="C5809" s="1" t="s">
        <v>1210</v>
      </c>
      <c r="D5809" s="1">
        <v>5000</v>
      </c>
      <c r="E5809" t="s">
        <v>7690</v>
      </c>
    </row>
    <row r="5810" spans="1:5" x14ac:dyDescent="0.2">
      <c r="A5810" s="1" t="s">
        <v>6960</v>
      </c>
      <c r="B5810" s="1" t="s">
        <v>7645</v>
      </c>
      <c r="C5810" s="1" t="s">
        <v>6961</v>
      </c>
      <c r="D5810" s="1">
        <v>6600</v>
      </c>
      <c r="E5810" t="s">
        <v>7690</v>
      </c>
    </row>
    <row r="5811" spans="1:5" x14ac:dyDescent="0.2">
      <c r="A5811" s="1" t="s">
        <v>7137</v>
      </c>
      <c r="B5811" s="1" t="s">
        <v>7645</v>
      </c>
      <c r="C5811" s="1" t="s">
        <v>1258</v>
      </c>
      <c r="D5811" s="1">
        <v>6600</v>
      </c>
      <c r="E5811" t="s">
        <v>7690</v>
      </c>
    </row>
    <row r="5812" spans="1:5" x14ac:dyDescent="0.2">
      <c r="A5812" s="1" t="s">
        <v>7462</v>
      </c>
      <c r="B5812" s="1" t="s">
        <v>7645</v>
      </c>
      <c r="C5812" s="1" t="s">
        <v>1292</v>
      </c>
      <c r="D5812" s="1">
        <v>104800</v>
      </c>
      <c r="E5812" t="s">
        <v>7690</v>
      </c>
    </row>
    <row r="5813" spans="1:5" x14ac:dyDescent="0.2">
      <c r="A5813" s="1" t="s">
        <v>7327</v>
      </c>
      <c r="B5813" s="1" t="s">
        <v>7645</v>
      </c>
      <c r="C5813" s="1" t="s">
        <v>1294</v>
      </c>
      <c r="D5813" s="1">
        <v>65500</v>
      </c>
      <c r="E5813" t="s">
        <v>7690</v>
      </c>
    </row>
    <row r="5814" spans="1:5" x14ac:dyDescent="0.2">
      <c r="A5814" s="1" t="s">
        <v>6874</v>
      </c>
      <c r="B5814" s="1" t="s">
        <v>7645</v>
      </c>
      <c r="C5814" s="1" t="s">
        <v>6490</v>
      </c>
      <c r="D5814" s="1">
        <v>6600</v>
      </c>
      <c r="E5814" t="s">
        <v>7690</v>
      </c>
    </row>
    <row r="5815" spans="1:5" x14ac:dyDescent="0.2">
      <c r="A5815" s="1" t="s">
        <v>7523</v>
      </c>
      <c r="B5815" s="1" t="s">
        <v>7645</v>
      </c>
      <c r="C5815" s="1" t="s">
        <v>1348</v>
      </c>
      <c r="D5815" s="1">
        <v>7450</v>
      </c>
      <c r="E5815" t="s">
        <v>7690</v>
      </c>
    </row>
    <row r="5816" spans="1:5" x14ac:dyDescent="0.2">
      <c r="A5816" s="1" t="s">
        <v>7349</v>
      </c>
      <c r="B5816" s="1" t="s">
        <v>7645</v>
      </c>
      <c r="C5816" s="1" t="s">
        <v>1368</v>
      </c>
      <c r="D5816" s="1">
        <v>11175</v>
      </c>
      <c r="E5816" t="s">
        <v>7690</v>
      </c>
    </row>
    <row r="5817" spans="1:5" x14ac:dyDescent="0.2">
      <c r="A5817" s="1" t="s">
        <v>7127</v>
      </c>
      <c r="B5817" s="1" t="s">
        <v>7645</v>
      </c>
      <c r="C5817" s="1" t="s">
        <v>1476</v>
      </c>
      <c r="D5817" s="1">
        <v>43500</v>
      </c>
      <c r="E5817" t="s">
        <v>7690</v>
      </c>
    </row>
    <row r="5818" spans="1:5" x14ac:dyDescent="0.2">
      <c r="A5818" s="1" t="s">
        <v>7317</v>
      </c>
      <c r="B5818" s="1" t="s">
        <v>7645</v>
      </c>
      <c r="C5818" s="1" t="s">
        <v>7318</v>
      </c>
      <c r="D5818" s="1">
        <v>6600</v>
      </c>
      <c r="E5818" t="s">
        <v>7690</v>
      </c>
    </row>
    <row r="5819" spans="1:5" x14ac:dyDescent="0.2">
      <c r="A5819" s="1" t="s">
        <v>7518</v>
      </c>
      <c r="B5819" s="1" t="s">
        <v>7645</v>
      </c>
      <c r="C5819" s="1" t="s">
        <v>1526</v>
      </c>
      <c r="D5819" s="1">
        <v>19650</v>
      </c>
      <c r="E5819" t="s">
        <v>7690</v>
      </c>
    </row>
    <row r="5820" spans="1:5" x14ac:dyDescent="0.2">
      <c r="A5820" s="1" t="s">
        <v>7128</v>
      </c>
      <c r="B5820" s="1" t="s">
        <v>7645</v>
      </c>
      <c r="C5820" s="1" t="s">
        <v>1528</v>
      </c>
      <c r="D5820" s="1">
        <v>201000</v>
      </c>
      <c r="E5820" t="s">
        <v>7690</v>
      </c>
    </row>
    <row r="5821" spans="1:5" x14ac:dyDescent="0.2">
      <c r="A5821" s="1" t="s">
        <v>7302</v>
      </c>
      <c r="B5821" s="1" t="s">
        <v>7645</v>
      </c>
      <c r="C5821" s="1" t="s">
        <v>1548</v>
      </c>
      <c r="D5821" s="1">
        <v>28500</v>
      </c>
      <c r="E5821" t="s">
        <v>7690</v>
      </c>
    </row>
    <row r="5822" spans="1:5" x14ac:dyDescent="0.2">
      <c r="A5822" s="1" t="s">
        <v>7089</v>
      </c>
      <c r="B5822" s="1" t="s">
        <v>7645</v>
      </c>
      <c r="C5822" s="1" t="s">
        <v>1556</v>
      </c>
      <c r="D5822" s="1">
        <v>57000</v>
      </c>
      <c r="E5822" t="s">
        <v>7690</v>
      </c>
    </row>
    <row r="5823" spans="1:5" x14ac:dyDescent="0.2">
      <c r="A5823" s="1" t="s">
        <v>7194</v>
      </c>
      <c r="B5823" s="1" t="s">
        <v>7645</v>
      </c>
      <c r="C5823" s="1" t="s">
        <v>1571</v>
      </c>
      <c r="D5823" s="1">
        <v>91200</v>
      </c>
      <c r="E5823" t="s">
        <v>7690</v>
      </c>
    </row>
    <row r="5824" spans="1:5" x14ac:dyDescent="0.2">
      <c r="A5824" s="1" t="s">
        <v>6946</v>
      </c>
      <c r="B5824" s="1" t="s">
        <v>7645</v>
      </c>
      <c r="C5824" s="1" t="s">
        <v>3605</v>
      </c>
      <c r="D5824" s="1">
        <v>79100</v>
      </c>
      <c r="E5824" t="s">
        <v>7690</v>
      </c>
    </row>
    <row r="5825" spans="1:5" x14ac:dyDescent="0.2">
      <c r="A5825" s="1" t="s">
        <v>7415</v>
      </c>
      <c r="B5825" s="1" t="s">
        <v>7645</v>
      </c>
      <c r="C5825" s="1" t="s">
        <v>1595</v>
      </c>
      <c r="D5825" s="1">
        <v>99700</v>
      </c>
      <c r="E5825" t="s">
        <v>7690</v>
      </c>
    </row>
    <row r="5826" spans="1:5" x14ac:dyDescent="0.2">
      <c r="A5826" s="1" t="s">
        <v>7356</v>
      </c>
      <c r="B5826" s="1" t="s">
        <v>7645</v>
      </c>
      <c r="C5826" s="1" t="s">
        <v>1635</v>
      </c>
      <c r="D5826" s="1">
        <v>44900</v>
      </c>
      <c r="E5826" t="s">
        <v>7690</v>
      </c>
    </row>
    <row r="5827" spans="1:5" x14ac:dyDescent="0.2">
      <c r="A5827" s="1" t="s">
        <v>7162</v>
      </c>
      <c r="B5827" s="1" t="s">
        <v>7645</v>
      </c>
      <c r="C5827" s="1" t="s">
        <v>1639</v>
      </c>
      <c r="D5827" s="1">
        <v>6600</v>
      </c>
      <c r="E5827" t="s">
        <v>7690</v>
      </c>
    </row>
    <row r="5828" spans="1:5" x14ac:dyDescent="0.2">
      <c r="A5828" s="1" t="s">
        <v>6683</v>
      </c>
      <c r="B5828" s="1" t="s">
        <v>7645</v>
      </c>
      <c r="C5828" s="1" t="s">
        <v>5532</v>
      </c>
      <c r="D5828" s="1">
        <v>46900</v>
      </c>
      <c r="E5828" t="s">
        <v>7690</v>
      </c>
    </row>
    <row r="5829" spans="1:5" x14ac:dyDescent="0.2">
      <c r="A5829" s="1" t="s">
        <v>7360</v>
      </c>
      <c r="B5829" s="1" t="s">
        <v>7645</v>
      </c>
      <c r="C5829" s="1" t="s">
        <v>1663</v>
      </c>
      <c r="D5829" s="1">
        <v>42750</v>
      </c>
      <c r="E5829" t="s">
        <v>7690</v>
      </c>
    </row>
    <row r="5830" spans="1:5" x14ac:dyDescent="0.2">
      <c r="A5830" s="1" t="s">
        <v>7355</v>
      </c>
      <c r="B5830" s="1" t="s">
        <v>7645</v>
      </c>
      <c r="C5830" s="1" t="s">
        <v>4246</v>
      </c>
      <c r="D5830" s="1">
        <v>22350</v>
      </c>
      <c r="E5830" t="s">
        <v>7690</v>
      </c>
    </row>
    <row r="5831" spans="1:5" x14ac:dyDescent="0.2">
      <c r="A5831" s="1" t="s">
        <v>7326</v>
      </c>
      <c r="B5831" s="1" t="s">
        <v>7645</v>
      </c>
      <c r="C5831" s="1" t="s">
        <v>2702</v>
      </c>
      <c r="D5831" s="1">
        <v>16500</v>
      </c>
      <c r="E5831" t="s">
        <v>7690</v>
      </c>
    </row>
    <row r="5832" spans="1:5" x14ac:dyDescent="0.2">
      <c r="A5832" s="1" t="s">
        <v>7238</v>
      </c>
      <c r="B5832" s="1" t="s">
        <v>7645</v>
      </c>
      <c r="C5832" s="1" t="s">
        <v>7239</v>
      </c>
      <c r="D5832" s="1">
        <v>60000</v>
      </c>
      <c r="E5832" t="s">
        <v>7690</v>
      </c>
    </row>
    <row r="5833" spans="1:5" x14ac:dyDescent="0.2">
      <c r="A5833" s="1" t="s">
        <v>6937</v>
      </c>
      <c r="B5833" s="1" t="s">
        <v>7645</v>
      </c>
      <c r="C5833" s="1" t="s">
        <v>1683</v>
      </c>
      <c r="D5833" s="1">
        <v>19650</v>
      </c>
      <c r="E5833" t="s">
        <v>7690</v>
      </c>
    </row>
    <row r="5834" spans="1:5" x14ac:dyDescent="0.2">
      <c r="A5834" s="1" t="s">
        <v>6985</v>
      </c>
      <c r="B5834" s="1" t="s">
        <v>7645</v>
      </c>
      <c r="C5834" s="1" t="s">
        <v>2720</v>
      </c>
      <c r="D5834" s="1">
        <v>11175</v>
      </c>
      <c r="E5834" t="s">
        <v>7690</v>
      </c>
    </row>
    <row r="5835" spans="1:5" x14ac:dyDescent="0.2">
      <c r="A5835" s="1" t="s">
        <v>7116</v>
      </c>
      <c r="B5835" s="1" t="s">
        <v>7645</v>
      </c>
      <c r="C5835" s="1" t="s">
        <v>3687</v>
      </c>
      <c r="D5835" s="1">
        <v>6600</v>
      </c>
      <c r="E5835" t="s">
        <v>7690</v>
      </c>
    </row>
    <row r="5836" spans="1:5" x14ac:dyDescent="0.2">
      <c r="A5836" s="1" t="s">
        <v>7602</v>
      </c>
      <c r="B5836" s="1" t="s">
        <v>7645</v>
      </c>
      <c r="C5836" s="1" t="s">
        <v>1745</v>
      </c>
      <c r="D5836" s="1">
        <v>28500</v>
      </c>
      <c r="E5836" t="s">
        <v>7690</v>
      </c>
    </row>
    <row r="5837" spans="1:5" x14ac:dyDescent="0.2">
      <c r="A5837" s="1" t="s">
        <v>7378</v>
      </c>
      <c r="B5837" s="1" t="s">
        <v>7645</v>
      </c>
      <c r="C5837" s="1" t="s">
        <v>1749</v>
      </c>
      <c r="D5837" s="1">
        <v>74100</v>
      </c>
      <c r="E5837" t="s">
        <v>7690</v>
      </c>
    </row>
    <row r="5838" spans="1:5" x14ac:dyDescent="0.2">
      <c r="A5838" s="1" t="s">
        <v>6942</v>
      </c>
      <c r="B5838" s="1" t="s">
        <v>7645</v>
      </c>
      <c r="C5838" s="1" t="s">
        <v>1755</v>
      </c>
      <c r="D5838" s="1">
        <v>6600</v>
      </c>
      <c r="E5838" t="s">
        <v>7690</v>
      </c>
    </row>
    <row r="5839" spans="1:5" x14ac:dyDescent="0.2">
      <c r="A5839" s="1" t="s">
        <v>6721</v>
      </c>
      <c r="B5839" s="1" t="s">
        <v>7645</v>
      </c>
      <c r="C5839" s="1" t="s">
        <v>60</v>
      </c>
      <c r="D5839" s="1">
        <v>199500</v>
      </c>
      <c r="E5839" s="2" t="s">
        <v>7652</v>
      </c>
    </row>
    <row r="5840" spans="1:5" x14ac:dyDescent="0.2">
      <c r="A5840" s="1" t="s">
        <v>6893</v>
      </c>
      <c r="B5840" s="1" t="s">
        <v>7645</v>
      </c>
      <c r="C5840" s="1" t="s">
        <v>160</v>
      </c>
      <c r="D5840" s="1">
        <v>17100</v>
      </c>
      <c r="E5840" t="s">
        <v>7652</v>
      </c>
    </row>
    <row r="5841" spans="1:5" x14ac:dyDescent="0.2">
      <c r="A5841" s="1" t="s">
        <v>6838</v>
      </c>
      <c r="B5841" s="1" t="s">
        <v>7645</v>
      </c>
      <c r="C5841" s="1" t="s">
        <v>188</v>
      </c>
      <c r="D5841" s="1">
        <v>22350</v>
      </c>
      <c r="E5841" t="s">
        <v>7652</v>
      </c>
    </row>
    <row r="5842" spans="1:5" x14ac:dyDescent="0.2">
      <c r="A5842" s="1" t="s">
        <v>6831</v>
      </c>
      <c r="B5842" s="1" t="s">
        <v>7645</v>
      </c>
      <c r="C5842" s="1" t="s">
        <v>270</v>
      </c>
      <c r="D5842" s="1">
        <v>207500</v>
      </c>
      <c r="E5842" t="s">
        <v>7652</v>
      </c>
    </row>
    <row r="5843" spans="1:5" x14ac:dyDescent="0.2">
      <c r="A5843" s="1" t="s">
        <v>7260</v>
      </c>
      <c r="B5843" s="1" t="s">
        <v>7645</v>
      </c>
      <c r="C5843" s="1" t="s">
        <v>358</v>
      </c>
      <c r="D5843" s="1">
        <v>258555</v>
      </c>
      <c r="E5843" t="s">
        <v>7652</v>
      </c>
    </row>
    <row r="5844" spans="1:5" x14ac:dyDescent="0.2">
      <c r="A5844" s="1" t="s">
        <v>7470</v>
      </c>
      <c r="B5844" s="1" t="s">
        <v>7645</v>
      </c>
      <c r="C5844" s="1" t="s">
        <v>360</v>
      </c>
      <c r="D5844" s="1">
        <v>87750</v>
      </c>
      <c r="E5844" t="s">
        <v>7652</v>
      </c>
    </row>
    <row r="5845" spans="1:5" x14ac:dyDescent="0.2">
      <c r="A5845" s="1" t="s">
        <v>6753</v>
      </c>
      <c r="B5845" s="1" t="s">
        <v>7645</v>
      </c>
      <c r="C5845" s="1" t="s">
        <v>378</v>
      </c>
      <c r="D5845" s="1">
        <v>15350</v>
      </c>
      <c r="E5845" t="s">
        <v>7652</v>
      </c>
    </row>
    <row r="5846" spans="1:5" x14ac:dyDescent="0.2">
      <c r="A5846" s="1" t="s">
        <v>6904</v>
      </c>
      <c r="B5846" s="1" t="s">
        <v>7645</v>
      </c>
      <c r="C5846" s="1" t="s">
        <v>408</v>
      </c>
      <c r="D5846" s="1">
        <v>22100</v>
      </c>
      <c r="E5846" t="s">
        <v>7652</v>
      </c>
    </row>
    <row r="5847" spans="1:5" x14ac:dyDescent="0.2">
      <c r="A5847" s="1" t="s">
        <v>6707</v>
      </c>
      <c r="B5847" s="1" t="s">
        <v>7645</v>
      </c>
      <c r="C5847" s="1" t="s">
        <v>410</v>
      </c>
      <c r="D5847" s="1">
        <v>286500</v>
      </c>
      <c r="E5847" t="s">
        <v>7652</v>
      </c>
    </row>
    <row r="5848" spans="1:5" x14ac:dyDescent="0.2">
      <c r="A5848" s="1" t="s">
        <v>6901</v>
      </c>
      <c r="B5848" s="1" t="s">
        <v>7645</v>
      </c>
      <c r="C5848" s="1" t="s">
        <v>428</v>
      </c>
      <c r="D5848" s="1">
        <v>11600</v>
      </c>
      <c r="E5848" t="s">
        <v>7652</v>
      </c>
    </row>
    <row r="5849" spans="1:5" x14ac:dyDescent="0.2">
      <c r="A5849" s="1" t="s">
        <v>7544</v>
      </c>
      <c r="B5849" s="1" t="s">
        <v>7645</v>
      </c>
      <c r="C5849" s="1" t="s">
        <v>2989</v>
      </c>
      <c r="D5849" s="1">
        <v>132500</v>
      </c>
      <c r="E5849" t="s">
        <v>7652</v>
      </c>
    </row>
    <row r="5850" spans="1:5" x14ac:dyDescent="0.2">
      <c r="A5850" s="1" t="s">
        <v>7634</v>
      </c>
      <c r="B5850" s="1" t="s">
        <v>7645</v>
      </c>
      <c r="C5850" s="1" t="s">
        <v>7635</v>
      </c>
      <c r="D5850" s="1">
        <v>7500</v>
      </c>
      <c r="E5850" t="s">
        <v>7652</v>
      </c>
    </row>
    <row r="5851" spans="1:5" x14ac:dyDescent="0.2">
      <c r="A5851" s="1" t="s">
        <v>7027</v>
      </c>
      <c r="B5851" s="1" t="s">
        <v>7645</v>
      </c>
      <c r="C5851" s="1" t="s">
        <v>540</v>
      </c>
      <c r="D5851" s="1">
        <v>32750</v>
      </c>
      <c r="E5851" t="s">
        <v>7652</v>
      </c>
    </row>
    <row r="5852" spans="1:5" x14ac:dyDescent="0.2">
      <c r="A5852" s="1" t="s">
        <v>7084</v>
      </c>
      <c r="B5852" s="1" t="s">
        <v>7645</v>
      </c>
      <c r="C5852" s="1" t="s">
        <v>5149</v>
      </c>
      <c r="D5852" s="1">
        <v>15900</v>
      </c>
      <c r="E5852" t="s">
        <v>7652</v>
      </c>
    </row>
    <row r="5853" spans="1:5" x14ac:dyDescent="0.2">
      <c r="A5853" s="1" t="s">
        <v>7185</v>
      </c>
      <c r="B5853" s="1" t="s">
        <v>7645</v>
      </c>
      <c r="C5853" s="1" t="s">
        <v>660</v>
      </c>
      <c r="D5853" s="1">
        <v>47900</v>
      </c>
      <c r="E5853" t="s">
        <v>7652</v>
      </c>
    </row>
    <row r="5854" spans="1:5" x14ac:dyDescent="0.2">
      <c r="A5854" s="1" t="s">
        <v>7172</v>
      </c>
      <c r="B5854" s="1" t="s">
        <v>7645</v>
      </c>
      <c r="C5854" s="1" t="s">
        <v>6235</v>
      </c>
      <c r="D5854" s="1">
        <v>6600</v>
      </c>
      <c r="E5854" t="s">
        <v>7652</v>
      </c>
    </row>
    <row r="5855" spans="1:5" x14ac:dyDescent="0.2">
      <c r="A5855" s="1" t="s">
        <v>7140</v>
      </c>
      <c r="B5855" s="1" t="s">
        <v>7645</v>
      </c>
      <c r="C5855" s="1" t="s">
        <v>668</v>
      </c>
      <c r="D5855" s="1">
        <v>132500</v>
      </c>
      <c r="E5855" t="s">
        <v>7652</v>
      </c>
    </row>
    <row r="5856" spans="1:5" x14ac:dyDescent="0.2">
      <c r="A5856" s="1" t="s">
        <v>6730</v>
      </c>
      <c r="B5856" s="1" t="s">
        <v>7645</v>
      </c>
      <c r="C5856" s="1" t="s">
        <v>708</v>
      </c>
      <c r="D5856" s="1">
        <v>14000</v>
      </c>
      <c r="E5856" t="s">
        <v>7652</v>
      </c>
    </row>
    <row r="5857" spans="1:5" x14ac:dyDescent="0.2">
      <c r="A5857" s="1" t="s">
        <v>7179</v>
      </c>
      <c r="B5857" s="1" t="s">
        <v>7645</v>
      </c>
      <c r="C5857" s="1" t="s">
        <v>3163</v>
      </c>
      <c r="D5857" s="1">
        <v>23150</v>
      </c>
      <c r="E5857" t="s">
        <v>7652</v>
      </c>
    </row>
    <row r="5858" spans="1:5" x14ac:dyDescent="0.2">
      <c r="A5858" s="1" t="s">
        <v>6687</v>
      </c>
      <c r="B5858" s="1" t="s">
        <v>7645</v>
      </c>
      <c r="C5858" s="1" t="s">
        <v>808</v>
      </c>
      <c r="D5858" s="1">
        <v>132500</v>
      </c>
      <c r="E5858" t="s">
        <v>7652</v>
      </c>
    </row>
    <row r="5859" spans="1:5" x14ac:dyDescent="0.2">
      <c r="A5859" s="1" t="s">
        <v>7092</v>
      </c>
      <c r="B5859" s="1" t="s">
        <v>7645</v>
      </c>
      <c r="C5859" s="1" t="s">
        <v>820</v>
      </c>
      <c r="D5859" s="1">
        <v>159000</v>
      </c>
      <c r="E5859" s="2" t="s">
        <v>7652</v>
      </c>
    </row>
    <row r="5860" spans="1:5" x14ac:dyDescent="0.2">
      <c r="A5860" s="1" t="s">
        <v>7040</v>
      </c>
      <c r="B5860" s="1" t="s">
        <v>7645</v>
      </c>
      <c r="C5860" s="1" t="s">
        <v>830</v>
      </c>
      <c r="D5860" s="1">
        <v>299750</v>
      </c>
      <c r="E5860" t="s">
        <v>7652</v>
      </c>
    </row>
    <row r="5861" spans="1:5" x14ac:dyDescent="0.2">
      <c r="A5861" s="1" t="s">
        <v>6738</v>
      </c>
      <c r="B5861" s="1" t="s">
        <v>7645</v>
      </c>
      <c r="C5861" s="1" t="s">
        <v>834</v>
      </c>
      <c r="D5861" s="1">
        <v>74000</v>
      </c>
      <c r="E5861" t="s">
        <v>7652</v>
      </c>
    </row>
    <row r="5862" spans="1:5" x14ac:dyDescent="0.2">
      <c r="A5862" s="1" t="s">
        <v>6968</v>
      </c>
      <c r="B5862" s="1" t="s">
        <v>7645</v>
      </c>
      <c r="C5862" s="1" t="s">
        <v>836</v>
      </c>
      <c r="D5862" s="1">
        <v>57000</v>
      </c>
      <c r="E5862" t="s">
        <v>7652</v>
      </c>
    </row>
    <row r="5863" spans="1:5" x14ac:dyDescent="0.2">
      <c r="A5863" s="1" t="s">
        <v>6775</v>
      </c>
      <c r="B5863" s="1" t="s">
        <v>7645</v>
      </c>
      <c r="C5863" s="1" t="s">
        <v>850</v>
      </c>
      <c r="D5863" s="1">
        <v>183500</v>
      </c>
      <c r="E5863" t="s">
        <v>7652</v>
      </c>
    </row>
    <row r="5864" spans="1:5" x14ac:dyDescent="0.2">
      <c r="A5864" s="1" t="s">
        <v>7094</v>
      </c>
      <c r="B5864" s="1" t="s">
        <v>7645</v>
      </c>
      <c r="C5864" s="1" t="s">
        <v>882</v>
      </c>
      <c r="D5864" s="1">
        <v>62000</v>
      </c>
      <c r="E5864" t="s">
        <v>7652</v>
      </c>
    </row>
    <row r="5865" spans="1:5" x14ac:dyDescent="0.2">
      <c r="A5865" s="1" t="s">
        <v>7552</v>
      </c>
      <c r="B5865" s="1" t="s">
        <v>7645</v>
      </c>
      <c r="C5865" s="1" t="s">
        <v>6567</v>
      </c>
      <c r="D5865" s="1">
        <v>104650</v>
      </c>
      <c r="E5865" t="s">
        <v>7652</v>
      </c>
    </row>
    <row r="5866" spans="1:5" x14ac:dyDescent="0.2">
      <c r="A5866" s="1" t="s">
        <v>7106</v>
      </c>
      <c r="B5866" s="1" t="s">
        <v>7645</v>
      </c>
      <c r="C5866" s="1" t="s">
        <v>7107</v>
      </c>
      <c r="D5866" s="1">
        <v>6600</v>
      </c>
      <c r="E5866" t="s">
        <v>7652</v>
      </c>
    </row>
    <row r="5867" spans="1:5" x14ac:dyDescent="0.2">
      <c r="A5867" s="1" t="s">
        <v>7389</v>
      </c>
      <c r="B5867" s="1" t="s">
        <v>7645</v>
      </c>
      <c r="C5867" s="1" t="s">
        <v>948</v>
      </c>
      <c r="D5867" s="1">
        <v>153000</v>
      </c>
      <c r="E5867" t="s">
        <v>7652</v>
      </c>
    </row>
    <row r="5868" spans="1:5" x14ac:dyDescent="0.2">
      <c r="A5868" s="1" t="s">
        <v>7321</v>
      </c>
      <c r="B5868" s="1" t="s">
        <v>7645</v>
      </c>
      <c r="C5868" s="1" t="s">
        <v>954</v>
      </c>
      <c r="D5868" s="1">
        <v>196555</v>
      </c>
      <c r="E5868" s="2" t="s">
        <v>7652</v>
      </c>
    </row>
    <row r="5869" spans="1:5" x14ac:dyDescent="0.2">
      <c r="A5869" s="1" t="s">
        <v>7513</v>
      </c>
      <c r="B5869" s="1" t="s">
        <v>7645</v>
      </c>
      <c r="C5869" s="1" t="s">
        <v>1044</v>
      </c>
      <c r="D5869" s="1">
        <v>24650</v>
      </c>
      <c r="E5869" t="s">
        <v>7652</v>
      </c>
    </row>
    <row r="5870" spans="1:5" x14ac:dyDescent="0.2">
      <c r="A5870" s="1" t="s">
        <v>7100</v>
      </c>
      <c r="B5870" s="1" t="s">
        <v>7645</v>
      </c>
      <c r="C5870" s="1" t="s">
        <v>3880</v>
      </c>
      <c r="D5870" s="1">
        <v>70500</v>
      </c>
      <c r="E5870" t="s">
        <v>7652</v>
      </c>
    </row>
    <row r="5871" spans="1:5" x14ac:dyDescent="0.2">
      <c r="A5871" s="1" t="s">
        <v>7512</v>
      </c>
      <c r="B5871" s="1" t="s">
        <v>7645</v>
      </c>
      <c r="C5871" s="1" t="s">
        <v>5456</v>
      </c>
      <c r="D5871" s="1">
        <v>17100</v>
      </c>
      <c r="E5871" t="s">
        <v>7652</v>
      </c>
    </row>
    <row r="5872" spans="1:5" x14ac:dyDescent="0.2">
      <c r="A5872" s="1" t="s">
        <v>7517</v>
      </c>
      <c r="B5872" s="1" t="s">
        <v>7645</v>
      </c>
      <c r="C5872" s="1" t="s">
        <v>1058</v>
      </c>
      <c r="D5872" s="1">
        <v>73900</v>
      </c>
      <c r="E5872" t="s">
        <v>7652</v>
      </c>
    </row>
    <row r="5873" spans="1:5" x14ac:dyDescent="0.2">
      <c r="A5873" s="1" t="s">
        <v>6669</v>
      </c>
      <c r="B5873" s="1" t="s">
        <v>7645</v>
      </c>
      <c r="C5873" s="1" t="s">
        <v>1062</v>
      </c>
      <c r="D5873" s="1">
        <v>114800</v>
      </c>
      <c r="E5873" t="s">
        <v>7652</v>
      </c>
    </row>
    <row r="5874" spans="1:5" x14ac:dyDescent="0.2">
      <c r="A5874" s="1" t="s">
        <v>6772</v>
      </c>
      <c r="B5874" s="1" t="s">
        <v>7645</v>
      </c>
      <c r="C5874" s="1" t="s">
        <v>1064</v>
      </c>
      <c r="D5874" s="1">
        <v>80000</v>
      </c>
      <c r="E5874" t="s">
        <v>7652</v>
      </c>
    </row>
    <row r="5875" spans="1:5" x14ac:dyDescent="0.2">
      <c r="A5875" s="1" t="s">
        <v>6666</v>
      </c>
      <c r="B5875" s="1" t="s">
        <v>7645</v>
      </c>
      <c r="C5875" s="1" t="s">
        <v>6667</v>
      </c>
      <c r="D5875" s="1">
        <v>3000</v>
      </c>
      <c r="E5875" t="s">
        <v>7652</v>
      </c>
    </row>
    <row r="5876" spans="1:5" x14ac:dyDescent="0.2">
      <c r="A5876" s="1" t="s">
        <v>7222</v>
      </c>
      <c r="B5876" s="1" t="s">
        <v>7645</v>
      </c>
      <c r="C5876" s="1" t="s">
        <v>1100</v>
      </c>
      <c r="D5876" s="1">
        <v>32750</v>
      </c>
      <c r="E5876" s="2" t="s">
        <v>7652</v>
      </c>
    </row>
    <row r="5877" spans="1:5" x14ac:dyDescent="0.2">
      <c r="A5877" s="1" t="s">
        <v>6903</v>
      </c>
      <c r="B5877" s="1" t="s">
        <v>7645</v>
      </c>
      <c r="C5877" s="1" t="s">
        <v>1124</v>
      </c>
      <c r="D5877" s="1">
        <v>91200</v>
      </c>
      <c r="E5877" t="s">
        <v>7652</v>
      </c>
    </row>
    <row r="5878" spans="1:5" x14ac:dyDescent="0.2">
      <c r="A5878" s="1" t="s">
        <v>7257</v>
      </c>
      <c r="B5878" s="1" t="s">
        <v>7645</v>
      </c>
      <c r="C5878" s="1" t="s">
        <v>1186</v>
      </c>
      <c r="D5878" s="1">
        <v>177500</v>
      </c>
      <c r="E5878" t="s">
        <v>7652</v>
      </c>
    </row>
    <row r="5879" spans="1:5" x14ac:dyDescent="0.2">
      <c r="A5879" s="1" t="s">
        <v>6950</v>
      </c>
      <c r="B5879" s="1" t="s">
        <v>7645</v>
      </c>
      <c r="C5879" s="1" t="s">
        <v>1190</v>
      </c>
      <c r="D5879" s="1">
        <v>90150</v>
      </c>
      <c r="E5879" t="s">
        <v>7652</v>
      </c>
    </row>
    <row r="5880" spans="1:5" x14ac:dyDescent="0.2">
      <c r="A5880" s="1" t="s">
        <v>7213</v>
      </c>
      <c r="B5880" s="1" t="s">
        <v>7645</v>
      </c>
      <c r="C5880" s="1" t="s">
        <v>1250</v>
      </c>
      <c r="D5880" s="1">
        <v>15900</v>
      </c>
      <c r="E5880" t="s">
        <v>7652</v>
      </c>
    </row>
    <row r="5881" spans="1:5" x14ac:dyDescent="0.2">
      <c r="A5881" s="1" t="s">
        <v>6807</v>
      </c>
      <c r="B5881" s="1" t="s">
        <v>7645</v>
      </c>
      <c r="C5881" s="1" t="s">
        <v>1300</v>
      </c>
      <c r="D5881" s="1">
        <v>106000</v>
      </c>
      <c r="E5881" t="s">
        <v>7652</v>
      </c>
    </row>
    <row r="5882" spans="1:5" x14ac:dyDescent="0.2">
      <c r="A5882" s="1" t="s">
        <v>7203</v>
      </c>
      <c r="B5882" s="1" t="s">
        <v>7645</v>
      </c>
      <c r="C5882" s="1" t="s">
        <v>1356</v>
      </c>
      <c r="D5882" s="1">
        <v>17450</v>
      </c>
      <c r="E5882" t="s">
        <v>7652</v>
      </c>
    </row>
    <row r="5883" spans="1:5" x14ac:dyDescent="0.2">
      <c r="A5883" s="1" t="s">
        <v>7559</v>
      </c>
      <c r="B5883" s="1" t="s">
        <v>7645</v>
      </c>
      <c r="C5883" s="1" t="s">
        <v>1450</v>
      </c>
      <c r="D5883" s="1">
        <v>13500</v>
      </c>
      <c r="E5883" t="s">
        <v>7652</v>
      </c>
    </row>
    <row r="5884" spans="1:5" x14ac:dyDescent="0.2">
      <c r="A5884" s="1" t="s">
        <v>6792</v>
      </c>
      <c r="B5884" s="1" t="s">
        <v>7645</v>
      </c>
      <c r="C5884" s="1" t="s">
        <v>1494</v>
      </c>
      <c r="D5884" s="1">
        <v>20900</v>
      </c>
      <c r="E5884" t="s">
        <v>7652</v>
      </c>
    </row>
    <row r="5885" spans="1:5" x14ac:dyDescent="0.2">
      <c r="A5885" s="1" t="s">
        <v>7026</v>
      </c>
      <c r="B5885" s="1" t="s">
        <v>7645</v>
      </c>
      <c r="C5885" s="1" t="s">
        <v>1514</v>
      </c>
      <c r="D5885" s="1">
        <v>185500</v>
      </c>
      <c r="E5885" t="s">
        <v>7652</v>
      </c>
    </row>
    <row r="5886" spans="1:5" x14ac:dyDescent="0.2">
      <c r="A5886" s="1" t="s">
        <v>7265</v>
      </c>
      <c r="B5886" s="1" t="s">
        <v>7645</v>
      </c>
      <c r="C5886" s="1" t="s">
        <v>1516</v>
      </c>
      <c r="D5886" s="1">
        <v>17100</v>
      </c>
      <c r="E5886" t="s">
        <v>7652</v>
      </c>
    </row>
    <row r="5887" spans="1:5" x14ac:dyDescent="0.2">
      <c r="A5887" s="1" t="s">
        <v>7411</v>
      </c>
      <c r="B5887" s="1" t="s">
        <v>7645</v>
      </c>
      <c r="C5887" s="1" t="s">
        <v>1520</v>
      </c>
      <c r="D5887" s="1">
        <v>163750</v>
      </c>
      <c r="E5887" s="2" t="s">
        <v>7652</v>
      </c>
    </row>
    <row r="5888" spans="1:5" x14ac:dyDescent="0.2">
      <c r="A5888" s="1" t="s">
        <v>7250</v>
      </c>
      <c r="B5888" s="1" t="s">
        <v>7645</v>
      </c>
      <c r="C5888" s="1" t="s">
        <v>5169</v>
      </c>
      <c r="D5888" s="1">
        <v>77150</v>
      </c>
      <c r="E5888" t="s">
        <v>7652</v>
      </c>
    </row>
    <row r="5889" spans="1:5" x14ac:dyDescent="0.2">
      <c r="A5889" s="1" t="s">
        <v>7528</v>
      </c>
      <c r="B5889" s="1" t="s">
        <v>7645</v>
      </c>
      <c r="C5889" s="1" t="s">
        <v>1655</v>
      </c>
      <c r="D5889" s="1">
        <v>27100</v>
      </c>
      <c r="E5889" t="s">
        <v>7652</v>
      </c>
    </row>
    <row r="5890" spans="1:5" x14ac:dyDescent="0.2">
      <c r="A5890" s="1" t="s">
        <v>7449</v>
      </c>
      <c r="B5890" s="1" t="s">
        <v>7645</v>
      </c>
      <c r="C5890" s="1" t="s">
        <v>1707</v>
      </c>
      <c r="D5890" s="1">
        <v>19900</v>
      </c>
      <c r="E5890" t="s">
        <v>7652</v>
      </c>
    </row>
    <row r="5891" spans="1:5" x14ac:dyDescent="0.2">
      <c r="A5891" s="1" t="s">
        <v>7298</v>
      </c>
      <c r="B5891" s="1" t="s">
        <v>7645</v>
      </c>
      <c r="C5891" s="1" t="s">
        <v>1725</v>
      </c>
      <c r="D5891" s="1">
        <v>114000</v>
      </c>
      <c r="E5891" t="s">
        <v>7652</v>
      </c>
    </row>
    <row r="5892" spans="1:5" x14ac:dyDescent="0.2">
      <c r="A5892" s="1" t="s">
        <v>6656</v>
      </c>
      <c r="B5892" s="1" t="s">
        <v>7645</v>
      </c>
      <c r="C5892" s="1" t="s">
        <v>1753</v>
      </c>
      <c r="D5892" s="1">
        <v>26350</v>
      </c>
      <c r="E5892" t="s">
        <v>7652</v>
      </c>
    </row>
    <row r="5893" spans="1:5" x14ac:dyDescent="0.2">
      <c r="A5893" s="1" t="s">
        <v>7628</v>
      </c>
      <c r="B5893" s="1" t="s">
        <v>7645</v>
      </c>
      <c r="C5893" s="1" t="s">
        <v>4650</v>
      </c>
      <c r="D5893" s="1">
        <v>159650</v>
      </c>
      <c r="E5893" s="2" t="s">
        <v>7649</v>
      </c>
    </row>
    <row r="5894" spans="1:5" x14ac:dyDescent="0.2">
      <c r="A5894" s="1" t="s">
        <v>6714</v>
      </c>
      <c r="B5894" s="1" t="s">
        <v>7645</v>
      </c>
      <c r="C5894" s="1" t="s">
        <v>6715</v>
      </c>
      <c r="D5894" s="1">
        <v>6600</v>
      </c>
      <c r="E5894" t="s">
        <v>7649</v>
      </c>
    </row>
    <row r="5895" spans="1:5" x14ac:dyDescent="0.2">
      <c r="A5895" s="1" t="s">
        <v>6668</v>
      </c>
      <c r="B5895" s="1" t="s">
        <v>7645</v>
      </c>
      <c r="C5895" s="1" t="s">
        <v>6173</v>
      </c>
      <c r="D5895" s="1">
        <v>17100</v>
      </c>
      <c r="E5895" t="s">
        <v>7649</v>
      </c>
    </row>
    <row r="5896" spans="1:5" x14ac:dyDescent="0.2">
      <c r="A5896" s="1" t="s">
        <v>7055</v>
      </c>
      <c r="B5896" s="1" t="s">
        <v>7645</v>
      </c>
      <c r="C5896" s="1" t="s">
        <v>56</v>
      </c>
      <c r="D5896" s="1">
        <v>57000</v>
      </c>
      <c r="E5896" t="s">
        <v>7649</v>
      </c>
    </row>
    <row r="5897" spans="1:5" x14ac:dyDescent="0.2">
      <c r="A5897" s="1" t="s">
        <v>6744</v>
      </c>
      <c r="B5897" s="1" t="s">
        <v>7645</v>
      </c>
      <c r="C5897" s="1" t="s">
        <v>70</v>
      </c>
      <c r="D5897" s="1">
        <v>33000</v>
      </c>
      <c r="E5897" t="s">
        <v>7649</v>
      </c>
    </row>
    <row r="5898" spans="1:5" x14ac:dyDescent="0.2">
      <c r="A5898" s="1" t="s">
        <v>7366</v>
      </c>
      <c r="B5898" s="1" t="s">
        <v>7645</v>
      </c>
      <c r="C5898" s="1" t="s">
        <v>1822</v>
      </c>
      <c r="D5898" s="1">
        <v>17100</v>
      </c>
      <c r="E5898" t="s">
        <v>7649</v>
      </c>
    </row>
    <row r="5899" spans="1:5" x14ac:dyDescent="0.2">
      <c r="A5899" s="1" t="s">
        <v>6981</v>
      </c>
      <c r="B5899" s="1" t="s">
        <v>7645</v>
      </c>
      <c r="C5899" s="1" t="s">
        <v>76</v>
      </c>
      <c r="D5899" s="1">
        <v>28500</v>
      </c>
      <c r="E5899" t="s">
        <v>7649</v>
      </c>
    </row>
    <row r="5900" spans="1:5" x14ac:dyDescent="0.2">
      <c r="A5900" s="1" t="s">
        <v>6821</v>
      </c>
      <c r="B5900" s="1" t="s">
        <v>7645</v>
      </c>
      <c r="C5900" s="1" t="s">
        <v>78</v>
      </c>
      <c r="D5900" s="1">
        <v>28500</v>
      </c>
      <c r="E5900" t="s">
        <v>7649</v>
      </c>
    </row>
    <row r="5901" spans="1:5" x14ac:dyDescent="0.2">
      <c r="A5901" s="1" t="s">
        <v>7189</v>
      </c>
      <c r="B5901" s="1" t="s">
        <v>7645</v>
      </c>
      <c r="C5901" s="1" t="s">
        <v>6612</v>
      </c>
      <c r="D5901" s="1">
        <v>6600</v>
      </c>
      <c r="E5901" t="s">
        <v>7649</v>
      </c>
    </row>
    <row r="5902" spans="1:5" x14ac:dyDescent="0.2">
      <c r="A5902" s="1" t="s">
        <v>6881</v>
      </c>
      <c r="B5902" s="1" t="s">
        <v>7645</v>
      </c>
      <c r="C5902" s="1" t="s">
        <v>92</v>
      </c>
      <c r="D5902" s="1">
        <v>7450</v>
      </c>
      <c r="E5902" t="s">
        <v>7649</v>
      </c>
    </row>
    <row r="5903" spans="1:5" x14ac:dyDescent="0.2">
      <c r="A5903" s="1" t="s">
        <v>7255</v>
      </c>
      <c r="B5903" s="1" t="s">
        <v>7645</v>
      </c>
      <c r="C5903" s="1" t="s">
        <v>1836</v>
      </c>
      <c r="D5903" s="1">
        <v>7450</v>
      </c>
      <c r="E5903" t="s">
        <v>7649</v>
      </c>
    </row>
    <row r="5904" spans="1:5" x14ac:dyDescent="0.2">
      <c r="A5904" s="1" t="s">
        <v>7545</v>
      </c>
      <c r="B5904" s="1" t="s">
        <v>7645</v>
      </c>
      <c r="C5904" s="1" t="s">
        <v>108</v>
      </c>
      <c r="D5904" s="1">
        <v>6600</v>
      </c>
      <c r="E5904" t="s">
        <v>7649</v>
      </c>
    </row>
    <row r="5905" spans="1:5" x14ac:dyDescent="0.2">
      <c r="A5905" s="1" t="s">
        <v>6976</v>
      </c>
      <c r="B5905" s="1" t="s">
        <v>7645</v>
      </c>
      <c r="C5905" s="1" t="s">
        <v>126</v>
      </c>
      <c r="D5905" s="1">
        <v>6600</v>
      </c>
      <c r="E5905" t="s">
        <v>7649</v>
      </c>
    </row>
    <row r="5906" spans="1:5" x14ac:dyDescent="0.2">
      <c r="A5906" s="1" t="s">
        <v>6859</v>
      </c>
      <c r="B5906" s="1" t="s">
        <v>7645</v>
      </c>
      <c r="C5906" s="1" t="s">
        <v>156</v>
      </c>
      <c r="D5906" s="1">
        <v>17100</v>
      </c>
      <c r="E5906" t="s">
        <v>7649</v>
      </c>
    </row>
    <row r="5907" spans="1:5" x14ac:dyDescent="0.2">
      <c r="A5907" s="1" t="s">
        <v>7039</v>
      </c>
      <c r="B5907" s="1" t="s">
        <v>7645</v>
      </c>
      <c r="C5907" s="1" t="s">
        <v>166</v>
      </c>
      <c r="D5907" s="1">
        <v>23100</v>
      </c>
      <c r="E5907" t="s">
        <v>7649</v>
      </c>
    </row>
    <row r="5908" spans="1:5" x14ac:dyDescent="0.2">
      <c r="A5908" s="1" t="s">
        <v>7219</v>
      </c>
      <c r="B5908" s="1" t="s">
        <v>7645</v>
      </c>
      <c r="C5908" s="1" t="s">
        <v>7220</v>
      </c>
      <c r="D5908" s="1">
        <v>5000</v>
      </c>
      <c r="E5908" t="s">
        <v>7649</v>
      </c>
    </row>
    <row r="5909" spans="1:5" x14ac:dyDescent="0.2">
      <c r="A5909" s="1" t="s">
        <v>7495</v>
      </c>
      <c r="B5909" s="1" t="s">
        <v>7645</v>
      </c>
      <c r="C5909" s="1" t="s">
        <v>184</v>
      </c>
      <c r="D5909" s="1">
        <v>39900</v>
      </c>
      <c r="E5909" t="s">
        <v>7649</v>
      </c>
    </row>
    <row r="5910" spans="1:5" x14ac:dyDescent="0.2">
      <c r="A5910" s="1" t="s">
        <v>6756</v>
      </c>
      <c r="B5910" s="1" t="s">
        <v>7645</v>
      </c>
      <c r="C5910" s="1" t="s">
        <v>186</v>
      </c>
      <c r="D5910" s="1">
        <v>74100</v>
      </c>
      <c r="E5910" t="s">
        <v>7649</v>
      </c>
    </row>
    <row r="5911" spans="1:5" x14ac:dyDescent="0.2">
      <c r="A5911" s="1" t="s">
        <v>7564</v>
      </c>
      <c r="B5911" s="1" t="s">
        <v>7645</v>
      </c>
      <c r="C5911" s="1" t="s">
        <v>7565</v>
      </c>
      <c r="D5911" s="1">
        <v>6600</v>
      </c>
      <c r="E5911" t="s">
        <v>7649</v>
      </c>
    </row>
    <row r="5912" spans="1:5" x14ac:dyDescent="0.2">
      <c r="A5912" s="1" t="s">
        <v>6660</v>
      </c>
      <c r="B5912" s="1" t="s">
        <v>7645</v>
      </c>
      <c r="C5912" s="1" t="s">
        <v>204</v>
      </c>
      <c r="D5912" s="1">
        <v>19650</v>
      </c>
      <c r="E5912" t="s">
        <v>7649</v>
      </c>
    </row>
    <row r="5913" spans="1:5" x14ac:dyDescent="0.2">
      <c r="A5913" s="1" t="s">
        <v>6794</v>
      </c>
      <c r="B5913" s="1" t="s">
        <v>7645</v>
      </c>
      <c r="C5913" s="1" t="s">
        <v>208</v>
      </c>
      <c r="D5913" s="1">
        <v>17100</v>
      </c>
      <c r="E5913" t="s">
        <v>7649</v>
      </c>
    </row>
    <row r="5914" spans="1:5" x14ac:dyDescent="0.2">
      <c r="A5914" s="1" t="s">
        <v>6710</v>
      </c>
      <c r="B5914" s="1" t="s">
        <v>7645</v>
      </c>
      <c r="C5914" s="1" t="s">
        <v>220</v>
      </c>
      <c r="D5914" s="1">
        <v>22100</v>
      </c>
      <c r="E5914" t="s">
        <v>7649</v>
      </c>
    </row>
    <row r="5915" spans="1:5" x14ac:dyDescent="0.2">
      <c r="A5915" s="1" t="s">
        <v>7118</v>
      </c>
      <c r="B5915" s="1" t="s">
        <v>7645</v>
      </c>
      <c r="C5915" s="1" t="s">
        <v>4516</v>
      </c>
      <c r="D5915" s="1">
        <v>6600</v>
      </c>
      <c r="E5915" t="s">
        <v>7649</v>
      </c>
    </row>
    <row r="5916" spans="1:5" x14ac:dyDescent="0.2">
      <c r="A5916" s="1" t="s">
        <v>6688</v>
      </c>
      <c r="B5916" s="1" t="s">
        <v>7645</v>
      </c>
      <c r="C5916" s="1" t="s">
        <v>2884</v>
      </c>
      <c r="D5916" s="1">
        <v>19650</v>
      </c>
      <c r="E5916" t="s">
        <v>7649</v>
      </c>
    </row>
    <row r="5917" spans="1:5" x14ac:dyDescent="0.2">
      <c r="A5917" s="1" t="s">
        <v>7215</v>
      </c>
      <c r="B5917" s="1" t="s">
        <v>7645</v>
      </c>
      <c r="C5917" s="1" t="s">
        <v>250</v>
      </c>
      <c r="D5917" s="1">
        <v>36400</v>
      </c>
      <c r="E5917" t="s">
        <v>7649</v>
      </c>
    </row>
    <row r="5918" spans="1:5" x14ac:dyDescent="0.2">
      <c r="A5918" s="1" t="s">
        <v>7532</v>
      </c>
      <c r="B5918" s="1" t="s">
        <v>7645</v>
      </c>
      <c r="C5918" s="1" t="s">
        <v>6306</v>
      </c>
      <c r="D5918" s="1">
        <v>13200</v>
      </c>
      <c r="E5918" t="s">
        <v>7649</v>
      </c>
    </row>
    <row r="5919" spans="1:5" x14ac:dyDescent="0.2">
      <c r="A5919" s="1" t="s">
        <v>6814</v>
      </c>
      <c r="B5919" s="1" t="s">
        <v>7645</v>
      </c>
      <c r="C5919" s="1" t="s">
        <v>264</v>
      </c>
      <c r="D5919" s="1">
        <v>111200</v>
      </c>
      <c r="E5919" t="s">
        <v>7649</v>
      </c>
    </row>
    <row r="5920" spans="1:5" x14ac:dyDescent="0.2">
      <c r="A5920" s="1" t="s">
        <v>7406</v>
      </c>
      <c r="B5920" s="1" t="s">
        <v>7645</v>
      </c>
      <c r="C5920" s="1" t="s">
        <v>282</v>
      </c>
      <c r="D5920" s="1">
        <v>171000</v>
      </c>
      <c r="E5920" t="s">
        <v>7649</v>
      </c>
    </row>
    <row r="5921" spans="1:5" x14ac:dyDescent="0.2">
      <c r="A5921" s="1" t="s">
        <v>6869</v>
      </c>
      <c r="B5921" s="1" t="s">
        <v>7645</v>
      </c>
      <c r="C5921" s="1" t="s">
        <v>1945</v>
      </c>
      <c r="D5921" s="1">
        <v>7450</v>
      </c>
      <c r="E5921" t="s">
        <v>7649</v>
      </c>
    </row>
    <row r="5922" spans="1:5" x14ac:dyDescent="0.2">
      <c r="A5922" s="1" t="s">
        <v>7618</v>
      </c>
      <c r="B5922" s="1" t="s">
        <v>7645</v>
      </c>
      <c r="C5922" s="1" t="s">
        <v>1949</v>
      </c>
      <c r="D5922" s="1">
        <v>9900</v>
      </c>
      <c r="E5922" t="s">
        <v>7649</v>
      </c>
    </row>
    <row r="5923" spans="1:5" x14ac:dyDescent="0.2">
      <c r="A5923" s="1" t="s">
        <v>7599</v>
      </c>
      <c r="B5923" s="1" t="s">
        <v>7645</v>
      </c>
      <c r="C5923" s="1" t="s">
        <v>1955</v>
      </c>
      <c r="D5923" s="1">
        <v>9900</v>
      </c>
      <c r="E5923" t="s">
        <v>7649</v>
      </c>
    </row>
    <row r="5924" spans="1:5" x14ac:dyDescent="0.2">
      <c r="A5924" s="1" t="s">
        <v>7595</v>
      </c>
      <c r="B5924" s="1" t="s">
        <v>7645</v>
      </c>
      <c r="C5924" s="1" t="s">
        <v>1965</v>
      </c>
      <c r="D5924" s="1">
        <v>9900</v>
      </c>
      <c r="E5924" t="s">
        <v>7649</v>
      </c>
    </row>
    <row r="5925" spans="1:5" x14ac:dyDescent="0.2">
      <c r="A5925" s="1" t="s">
        <v>7322</v>
      </c>
      <c r="B5925" s="1" t="s">
        <v>7645</v>
      </c>
      <c r="C5925" s="1" t="s">
        <v>332</v>
      </c>
      <c r="D5925" s="1">
        <v>16500</v>
      </c>
      <c r="E5925" s="2" t="s">
        <v>7649</v>
      </c>
    </row>
    <row r="5926" spans="1:5" x14ac:dyDescent="0.2">
      <c r="A5926" s="1" t="s">
        <v>6850</v>
      </c>
      <c r="B5926" s="1" t="s">
        <v>7645</v>
      </c>
      <c r="C5926" s="1" t="s">
        <v>336</v>
      </c>
      <c r="D5926" s="1">
        <v>11600</v>
      </c>
      <c r="E5926" t="s">
        <v>7649</v>
      </c>
    </row>
    <row r="5927" spans="1:5" x14ac:dyDescent="0.2">
      <c r="A5927" s="1" t="s">
        <v>6785</v>
      </c>
      <c r="B5927" s="1" t="s">
        <v>7645</v>
      </c>
      <c r="C5927" s="1" t="s">
        <v>338</v>
      </c>
      <c r="D5927" s="1">
        <v>28500</v>
      </c>
      <c r="E5927" t="s">
        <v>7649</v>
      </c>
    </row>
    <row r="5928" spans="1:5" x14ac:dyDescent="0.2">
      <c r="A5928" s="1" t="s">
        <v>7308</v>
      </c>
      <c r="B5928" s="1" t="s">
        <v>7645</v>
      </c>
      <c r="C5928" s="1" t="s">
        <v>340</v>
      </c>
      <c r="D5928" s="1">
        <v>28500</v>
      </c>
      <c r="E5928" t="s">
        <v>7649</v>
      </c>
    </row>
    <row r="5929" spans="1:5" x14ac:dyDescent="0.2">
      <c r="A5929" s="1" t="s">
        <v>7623</v>
      </c>
      <c r="B5929" s="1" t="s">
        <v>7645</v>
      </c>
      <c r="C5929" s="1" t="s">
        <v>6045</v>
      </c>
      <c r="D5929" s="1">
        <v>6600</v>
      </c>
      <c r="E5929" t="s">
        <v>7649</v>
      </c>
    </row>
    <row r="5930" spans="1:5" x14ac:dyDescent="0.2">
      <c r="A5930" s="1" t="s">
        <v>7192</v>
      </c>
      <c r="B5930" s="1" t="s">
        <v>7645</v>
      </c>
      <c r="C5930" s="1" t="s">
        <v>346</v>
      </c>
      <c r="D5930" s="1">
        <v>13200</v>
      </c>
      <c r="E5930" t="s">
        <v>7649</v>
      </c>
    </row>
    <row r="5931" spans="1:5" x14ac:dyDescent="0.2">
      <c r="A5931" s="1" t="s">
        <v>7393</v>
      </c>
      <c r="B5931" s="1" t="s">
        <v>7645</v>
      </c>
      <c r="C5931" s="1" t="s">
        <v>5997</v>
      </c>
      <c r="D5931" s="1">
        <v>7450</v>
      </c>
      <c r="E5931" t="s">
        <v>7649</v>
      </c>
    </row>
    <row r="5932" spans="1:5" x14ac:dyDescent="0.2">
      <c r="A5932" s="1" t="s">
        <v>7400</v>
      </c>
      <c r="B5932" s="1" t="s">
        <v>7645</v>
      </c>
      <c r="C5932" s="1" t="s">
        <v>1991</v>
      </c>
      <c r="D5932" s="1">
        <v>6600</v>
      </c>
      <c r="E5932" t="s">
        <v>7649</v>
      </c>
    </row>
    <row r="5933" spans="1:5" x14ac:dyDescent="0.2">
      <c r="A5933" s="1" t="s">
        <v>6827</v>
      </c>
      <c r="B5933" s="1" t="s">
        <v>7645</v>
      </c>
      <c r="C5933" s="1" t="s">
        <v>392</v>
      </c>
      <c r="D5933" s="1">
        <v>17100</v>
      </c>
      <c r="E5933" t="s">
        <v>7649</v>
      </c>
    </row>
    <row r="5934" spans="1:5" x14ac:dyDescent="0.2">
      <c r="A5934" s="1" t="s">
        <v>6833</v>
      </c>
      <c r="B5934" s="1" t="s">
        <v>7645</v>
      </c>
      <c r="C5934" s="1" t="s">
        <v>420</v>
      </c>
      <c r="D5934" s="1">
        <v>17100</v>
      </c>
      <c r="E5934" t="s">
        <v>7649</v>
      </c>
    </row>
    <row r="5935" spans="1:5" x14ac:dyDescent="0.2">
      <c r="A5935" s="1" t="s">
        <v>6995</v>
      </c>
      <c r="B5935" s="1" t="s">
        <v>7645</v>
      </c>
      <c r="C5935" s="1" t="s">
        <v>6996</v>
      </c>
      <c r="D5935" s="1">
        <v>17100</v>
      </c>
      <c r="E5935" t="s">
        <v>7649</v>
      </c>
    </row>
    <row r="5936" spans="1:5" x14ac:dyDescent="0.2">
      <c r="A5936" s="1" t="s">
        <v>6697</v>
      </c>
      <c r="B5936" s="1" t="s">
        <v>7645</v>
      </c>
      <c r="C5936" s="1" t="s">
        <v>422</v>
      </c>
      <c r="D5936" s="1">
        <v>6600</v>
      </c>
      <c r="E5936" t="s">
        <v>7649</v>
      </c>
    </row>
    <row r="5937" spans="1:5" x14ac:dyDescent="0.2">
      <c r="A5937" s="1" t="s">
        <v>7019</v>
      </c>
      <c r="B5937" s="1" t="s">
        <v>7645</v>
      </c>
      <c r="C5937" s="1" t="s">
        <v>2032</v>
      </c>
      <c r="D5937" s="1">
        <v>20875</v>
      </c>
      <c r="E5937" t="s">
        <v>7649</v>
      </c>
    </row>
    <row r="5938" spans="1:5" x14ac:dyDescent="0.2">
      <c r="A5938" s="1" t="s">
        <v>7295</v>
      </c>
      <c r="B5938" s="1" t="s">
        <v>7645</v>
      </c>
      <c r="C5938" s="1" t="s">
        <v>472</v>
      </c>
      <c r="D5938" s="1">
        <v>6600</v>
      </c>
      <c r="E5938" t="s">
        <v>7649</v>
      </c>
    </row>
    <row r="5939" spans="1:5" x14ac:dyDescent="0.2">
      <c r="A5939" s="1" t="s">
        <v>7311</v>
      </c>
      <c r="B5939" s="1" t="s">
        <v>7645</v>
      </c>
      <c r="C5939" s="1" t="s">
        <v>2070</v>
      </c>
      <c r="D5939" s="1">
        <v>22350</v>
      </c>
      <c r="E5939" t="s">
        <v>7649</v>
      </c>
    </row>
    <row r="5940" spans="1:5" x14ac:dyDescent="0.2">
      <c r="A5940" s="1" t="s">
        <v>6939</v>
      </c>
      <c r="B5940" s="1" t="s">
        <v>7645</v>
      </c>
      <c r="C5940" s="1" t="s">
        <v>510</v>
      </c>
      <c r="D5940" s="1">
        <v>13200</v>
      </c>
      <c r="E5940" t="s">
        <v>7649</v>
      </c>
    </row>
    <row r="5941" spans="1:5" x14ac:dyDescent="0.2">
      <c r="A5941" s="1" t="s">
        <v>6951</v>
      </c>
      <c r="B5941" s="1" t="s">
        <v>7645</v>
      </c>
      <c r="C5941" s="1" t="s">
        <v>518</v>
      </c>
      <c r="D5941" s="1">
        <v>17100</v>
      </c>
      <c r="E5941" t="s">
        <v>7649</v>
      </c>
    </row>
    <row r="5942" spans="1:5" x14ac:dyDescent="0.2">
      <c r="A5942" s="1" t="s">
        <v>6822</v>
      </c>
      <c r="B5942" s="1" t="s">
        <v>7645</v>
      </c>
      <c r="C5942" s="1" t="s">
        <v>5322</v>
      </c>
      <c r="D5942" s="1">
        <v>7450</v>
      </c>
      <c r="E5942" t="s">
        <v>7649</v>
      </c>
    </row>
    <row r="5943" spans="1:5" x14ac:dyDescent="0.2">
      <c r="A5943" s="1" t="s">
        <v>7305</v>
      </c>
      <c r="B5943" s="1" t="s">
        <v>7645</v>
      </c>
      <c r="C5943" s="1" t="s">
        <v>536</v>
      </c>
      <c r="D5943" s="1">
        <v>13600</v>
      </c>
      <c r="E5943" t="s">
        <v>7649</v>
      </c>
    </row>
    <row r="5944" spans="1:5" x14ac:dyDescent="0.2">
      <c r="A5944" s="1" t="s">
        <v>7122</v>
      </c>
      <c r="B5944" s="1" t="s">
        <v>7645</v>
      </c>
      <c r="C5944" s="1" t="s">
        <v>550</v>
      </c>
      <c r="D5944" s="1">
        <v>19800</v>
      </c>
      <c r="E5944" t="s">
        <v>7649</v>
      </c>
    </row>
    <row r="5945" spans="1:5" x14ac:dyDescent="0.2">
      <c r="A5945" s="1" t="s">
        <v>7519</v>
      </c>
      <c r="B5945" s="1" t="s">
        <v>7645</v>
      </c>
      <c r="C5945" s="1" t="s">
        <v>558</v>
      </c>
      <c r="D5945" s="1">
        <v>11175</v>
      </c>
      <c r="E5945" t="s">
        <v>7649</v>
      </c>
    </row>
    <row r="5946" spans="1:5" x14ac:dyDescent="0.2">
      <c r="A5946" s="1" t="s">
        <v>7466</v>
      </c>
      <c r="B5946" s="1" t="s">
        <v>7645</v>
      </c>
      <c r="C5946" s="1" t="s">
        <v>560</v>
      </c>
      <c r="D5946" s="1">
        <v>203200</v>
      </c>
      <c r="E5946" t="s">
        <v>7649</v>
      </c>
    </row>
    <row r="5947" spans="1:5" x14ac:dyDescent="0.2">
      <c r="A5947" s="1" t="s">
        <v>7398</v>
      </c>
      <c r="B5947" s="1" t="s">
        <v>7645</v>
      </c>
      <c r="C5947" s="1" t="s">
        <v>566</v>
      </c>
      <c r="D5947" s="1">
        <v>6600</v>
      </c>
      <c r="E5947" t="s">
        <v>7649</v>
      </c>
    </row>
    <row r="5948" spans="1:5" x14ac:dyDescent="0.2">
      <c r="A5948" s="1" t="s">
        <v>7477</v>
      </c>
      <c r="B5948" s="1" t="s">
        <v>7645</v>
      </c>
      <c r="C5948" s="1" t="s">
        <v>572</v>
      </c>
      <c r="D5948" s="1">
        <v>206500</v>
      </c>
      <c r="E5948" t="s">
        <v>7649</v>
      </c>
    </row>
    <row r="5949" spans="1:5" x14ac:dyDescent="0.2">
      <c r="A5949" s="1" t="s">
        <v>7414</v>
      </c>
      <c r="B5949" s="1" t="s">
        <v>7645</v>
      </c>
      <c r="C5949" s="1" t="s">
        <v>4731</v>
      </c>
      <c r="D5949" s="1">
        <v>18625</v>
      </c>
      <c r="E5949" t="s">
        <v>7649</v>
      </c>
    </row>
    <row r="5950" spans="1:5" x14ac:dyDescent="0.2">
      <c r="A5950" s="1" t="s">
        <v>7149</v>
      </c>
      <c r="B5950" s="1" t="s">
        <v>7645</v>
      </c>
      <c r="C5950" s="1" t="s">
        <v>600</v>
      </c>
      <c r="D5950" s="1">
        <v>17100</v>
      </c>
      <c r="E5950" t="s">
        <v>7649</v>
      </c>
    </row>
    <row r="5951" spans="1:5" x14ac:dyDescent="0.2">
      <c r="A5951" s="1" t="s">
        <v>6797</v>
      </c>
      <c r="B5951" s="1" t="s">
        <v>7645</v>
      </c>
      <c r="C5951" s="1" t="s">
        <v>3079</v>
      </c>
      <c r="D5951" s="1">
        <v>9900</v>
      </c>
      <c r="E5951" t="s">
        <v>7649</v>
      </c>
    </row>
    <row r="5952" spans="1:5" x14ac:dyDescent="0.2">
      <c r="A5952" s="1" t="s">
        <v>7015</v>
      </c>
      <c r="B5952" s="1" t="s">
        <v>7645</v>
      </c>
      <c r="C5952" s="1" t="s">
        <v>5562</v>
      </c>
      <c r="D5952" s="1">
        <v>7450</v>
      </c>
      <c r="E5952" t="s">
        <v>7649</v>
      </c>
    </row>
    <row r="5953" spans="1:5" x14ac:dyDescent="0.2">
      <c r="A5953" s="1" t="s">
        <v>6845</v>
      </c>
      <c r="B5953" s="1" t="s">
        <v>7645</v>
      </c>
      <c r="C5953" s="1" t="s">
        <v>6846</v>
      </c>
      <c r="D5953" s="1">
        <v>6600</v>
      </c>
      <c r="E5953" t="s">
        <v>7649</v>
      </c>
    </row>
    <row r="5954" spans="1:5" x14ac:dyDescent="0.2">
      <c r="A5954" s="1" t="s">
        <v>6840</v>
      </c>
      <c r="B5954" s="1" t="s">
        <v>7645</v>
      </c>
      <c r="C5954" s="1" t="s">
        <v>3127</v>
      </c>
      <c r="D5954" s="1">
        <v>13200</v>
      </c>
      <c r="E5954" t="s">
        <v>7649</v>
      </c>
    </row>
    <row r="5955" spans="1:5" x14ac:dyDescent="0.2">
      <c r="A5955" s="1" t="s">
        <v>6824</v>
      </c>
      <c r="B5955" s="1" t="s">
        <v>7645</v>
      </c>
      <c r="C5955" s="1" t="s">
        <v>700</v>
      </c>
      <c r="D5955" s="1">
        <v>17100</v>
      </c>
      <c r="E5955" t="s">
        <v>7649</v>
      </c>
    </row>
    <row r="5956" spans="1:5" x14ac:dyDescent="0.2">
      <c r="A5956" s="1" t="s">
        <v>7335</v>
      </c>
      <c r="B5956" s="1" t="s">
        <v>7645</v>
      </c>
      <c r="C5956" s="1" t="s">
        <v>4346</v>
      </c>
      <c r="D5956" s="1">
        <v>9900</v>
      </c>
      <c r="E5956" t="s">
        <v>7649</v>
      </c>
    </row>
    <row r="5957" spans="1:5" x14ac:dyDescent="0.2">
      <c r="A5957" s="1" t="s">
        <v>7397</v>
      </c>
      <c r="B5957" s="1" t="s">
        <v>7645</v>
      </c>
      <c r="C5957" s="1" t="s">
        <v>3852</v>
      </c>
      <c r="D5957" s="1">
        <v>9900</v>
      </c>
      <c r="E5957" t="s">
        <v>7649</v>
      </c>
    </row>
    <row r="5958" spans="1:5" x14ac:dyDescent="0.2">
      <c r="A5958" s="1" t="s">
        <v>7440</v>
      </c>
      <c r="B5958" s="1" t="s">
        <v>7645</v>
      </c>
      <c r="C5958" s="1" t="s">
        <v>4748</v>
      </c>
      <c r="D5958" s="1">
        <v>9900</v>
      </c>
      <c r="E5958" t="s">
        <v>7649</v>
      </c>
    </row>
    <row r="5959" spans="1:5" x14ac:dyDescent="0.2">
      <c r="A5959" s="1" t="s">
        <v>7209</v>
      </c>
      <c r="B5959" s="1" t="s">
        <v>7645</v>
      </c>
      <c r="C5959" s="1" t="s">
        <v>2191</v>
      </c>
      <c r="D5959" s="1">
        <v>22350</v>
      </c>
      <c r="E5959" t="s">
        <v>7649</v>
      </c>
    </row>
    <row r="5960" spans="1:5" x14ac:dyDescent="0.2">
      <c r="A5960" s="1" t="s">
        <v>6930</v>
      </c>
      <c r="B5960" s="1" t="s">
        <v>7645</v>
      </c>
      <c r="C5960" s="1" t="s">
        <v>738</v>
      </c>
      <c r="D5960" s="1">
        <v>33500</v>
      </c>
      <c r="E5960" t="s">
        <v>7649</v>
      </c>
    </row>
    <row r="5961" spans="1:5" x14ac:dyDescent="0.2">
      <c r="A5961" s="1" t="s">
        <v>7501</v>
      </c>
      <c r="B5961" s="1" t="s">
        <v>7645</v>
      </c>
      <c r="C5961" s="1" t="s">
        <v>3774</v>
      </c>
      <c r="D5961" s="1">
        <v>9900</v>
      </c>
      <c r="E5961" t="s">
        <v>7649</v>
      </c>
    </row>
    <row r="5962" spans="1:5" x14ac:dyDescent="0.2">
      <c r="A5962" s="1" t="s">
        <v>7101</v>
      </c>
      <c r="B5962" s="1" t="s">
        <v>7645</v>
      </c>
      <c r="C5962" s="1" t="s">
        <v>754</v>
      </c>
      <c r="D5962" s="1">
        <v>17100</v>
      </c>
      <c r="E5962" t="s">
        <v>7649</v>
      </c>
    </row>
    <row r="5963" spans="1:5" x14ac:dyDescent="0.2">
      <c r="A5963" s="1" t="s">
        <v>7193</v>
      </c>
      <c r="B5963" s="1" t="s">
        <v>7645</v>
      </c>
      <c r="C5963" s="1" t="s">
        <v>778</v>
      </c>
      <c r="D5963" s="1">
        <v>6600</v>
      </c>
      <c r="E5963" t="s">
        <v>7649</v>
      </c>
    </row>
    <row r="5964" spans="1:5" x14ac:dyDescent="0.2">
      <c r="A5964" s="1" t="s">
        <v>7619</v>
      </c>
      <c r="B5964" s="1" t="s">
        <v>7645</v>
      </c>
      <c r="C5964" s="1" t="s">
        <v>810</v>
      </c>
      <c r="D5964" s="1">
        <v>19650</v>
      </c>
      <c r="E5964" t="s">
        <v>7649</v>
      </c>
    </row>
    <row r="5965" spans="1:5" x14ac:dyDescent="0.2">
      <c r="A5965" s="1" t="s">
        <v>7487</v>
      </c>
      <c r="B5965" s="1" t="s">
        <v>7645</v>
      </c>
      <c r="C5965" s="1" t="s">
        <v>818</v>
      </c>
      <c r="D5965" s="1">
        <v>57000</v>
      </c>
      <c r="E5965" t="s">
        <v>7649</v>
      </c>
    </row>
    <row r="5966" spans="1:5" x14ac:dyDescent="0.2">
      <c r="A5966" s="1" t="s">
        <v>7342</v>
      </c>
      <c r="B5966" s="1" t="s">
        <v>7645</v>
      </c>
      <c r="C5966" s="1" t="s">
        <v>832</v>
      </c>
      <c r="D5966" s="1">
        <v>79100</v>
      </c>
      <c r="E5966" t="s">
        <v>7649</v>
      </c>
    </row>
    <row r="5967" spans="1:5" x14ac:dyDescent="0.2">
      <c r="A5967" s="1" t="s">
        <v>7196</v>
      </c>
      <c r="B5967" s="1" t="s">
        <v>7645</v>
      </c>
      <c r="C5967" s="1" t="s">
        <v>7197</v>
      </c>
      <c r="D5967" s="1">
        <v>17100</v>
      </c>
      <c r="E5967" s="2" t="s">
        <v>7649</v>
      </c>
    </row>
    <row r="5968" spans="1:5" x14ac:dyDescent="0.2">
      <c r="A5968" s="1" t="s">
        <v>7166</v>
      </c>
      <c r="B5968" s="1" t="s">
        <v>7645</v>
      </c>
      <c r="C5968" s="1" t="s">
        <v>840</v>
      </c>
      <c r="D5968" s="1">
        <v>159000</v>
      </c>
      <c r="E5968" s="2" t="s">
        <v>7649</v>
      </c>
    </row>
    <row r="5969" spans="1:5" x14ac:dyDescent="0.2">
      <c r="A5969" s="1" t="s">
        <v>7218</v>
      </c>
      <c r="B5969" s="1" t="s">
        <v>7645</v>
      </c>
      <c r="C5969" s="1" t="s">
        <v>5009</v>
      </c>
      <c r="D5969" s="1">
        <v>8350</v>
      </c>
      <c r="E5969" s="2" t="s">
        <v>7649</v>
      </c>
    </row>
    <row r="5970" spans="1:5" x14ac:dyDescent="0.2">
      <c r="A5970" s="1" t="s">
        <v>7287</v>
      </c>
      <c r="B5970" s="1" t="s">
        <v>7645</v>
      </c>
      <c r="C5970" s="1" t="s">
        <v>7288</v>
      </c>
      <c r="D5970" s="1">
        <v>17100</v>
      </c>
      <c r="E5970" s="2" t="s">
        <v>7649</v>
      </c>
    </row>
    <row r="5971" spans="1:5" x14ac:dyDescent="0.2">
      <c r="A5971" s="1" t="s">
        <v>6920</v>
      </c>
      <c r="B5971" s="1" t="s">
        <v>7645</v>
      </c>
      <c r="C5971" s="1" t="s">
        <v>842</v>
      </c>
      <c r="D5971" s="1">
        <v>74100</v>
      </c>
      <c r="E5971" s="2" t="s">
        <v>7649</v>
      </c>
    </row>
    <row r="5972" spans="1:5" x14ac:dyDescent="0.2">
      <c r="A5972" s="1" t="s">
        <v>6723</v>
      </c>
      <c r="B5972" s="1" t="s">
        <v>7645</v>
      </c>
      <c r="C5972" s="1" t="s">
        <v>844</v>
      </c>
      <c r="D5972" s="1">
        <v>24650</v>
      </c>
      <c r="E5972" s="2" t="s">
        <v>7649</v>
      </c>
    </row>
    <row r="5973" spans="1:5" x14ac:dyDescent="0.2">
      <c r="A5973" s="1" t="s">
        <v>7068</v>
      </c>
      <c r="B5973" s="1" t="s">
        <v>7645</v>
      </c>
      <c r="C5973" s="1" t="s">
        <v>862</v>
      </c>
      <c r="D5973" s="1">
        <v>17100</v>
      </c>
      <c r="E5973" t="s">
        <v>7649</v>
      </c>
    </row>
    <row r="5974" spans="1:5" x14ac:dyDescent="0.2">
      <c r="A5974" s="1" t="s">
        <v>7338</v>
      </c>
      <c r="B5974" s="1" t="s">
        <v>7645</v>
      </c>
      <c r="C5974" s="1" t="s">
        <v>5803</v>
      </c>
      <c r="D5974" s="1">
        <v>6600</v>
      </c>
      <c r="E5974" t="s">
        <v>7649</v>
      </c>
    </row>
    <row r="5975" spans="1:5" x14ac:dyDescent="0.2">
      <c r="A5975" s="1" t="s">
        <v>7402</v>
      </c>
      <c r="B5975" s="1" t="s">
        <v>7645</v>
      </c>
      <c r="C5975" s="1" t="s">
        <v>3233</v>
      </c>
      <c r="D5975" s="1">
        <v>6600</v>
      </c>
      <c r="E5975" t="s">
        <v>7649</v>
      </c>
    </row>
    <row r="5976" spans="1:5" x14ac:dyDescent="0.2">
      <c r="A5976" s="1" t="s">
        <v>6905</v>
      </c>
      <c r="B5976" s="1" t="s">
        <v>7645</v>
      </c>
      <c r="C5976" s="1" t="s">
        <v>920</v>
      </c>
      <c r="D5976" s="1">
        <v>6600</v>
      </c>
      <c r="E5976" t="s">
        <v>7649</v>
      </c>
    </row>
    <row r="5977" spans="1:5" x14ac:dyDescent="0.2">
      <c r="A5977" s="1" t="s">
        <v>6684</v>
      </c>
      <c r="B5977" s="1" t="s">
        <v>7645</v>
      </c>
      <c r="C5977" s="1" t="s">
        <v>2296</v>
      </c>
      <c r="D5977" s="1">
        <v>23100</v>
      </c>
      <c r="E5977" t="s">
        <v>7649</v>
      </c>
    </row>
    <row r="5978" spans="1:5" x14ac:dyDescent="0.2">
      <c r="A5978" s="1" t="s">
        <v>7120</v>
      </c>
      <c r="B5978" s="1" t="s">
        <v>7645</v>
      </c>
      <c r="C5978" s="1" t="s">
        <v>936</v>
      </c>
      <c r="D5978" s="1">
        <v>39900</v>
      </c>
      <c r="E5978" t="s">
        <v>7649</v>
      </c>
    </row>
    <row r="5979" spans="1:5" x14ac:dyDescent="0.2">
      <c r="A5979" s="1" t="s">
        <v>7471</v>
      </c>
      <c r="B5979" s="1" t="s">
        <v>7645</v>
      </c>
      <c r="C5979" s="1" t="s">
        <v>2303</v>
      </c>
      <c r="D5979" s="1">
        <v>51500</v>
      </c>
      <c r="E5979" t="s">
        <v>7649</v>
      </c>
    </row>
    <row r="5980" spans="1:5" x14ac:dyDescent="0.2">
      <c r="A5980" s="1" t="s">
        <v>7303</v>
      </c>
      <c r="B5980" s="1" t="s">
        <v>7645</v>
      </c>
      <c r="C5980" s="1" t="s">
        <v>942</v>
      </c>
      <c r="D5980" s="1">
        <v>9900</v>
      </c>
      <c r="E5980" t="s">
        <v>7649</v>
      </c>
    </row>
    <row r="5981" spans="1:5" x14ac:dyDescent="0.2">
      <c r="A5981" s="1" t="s">
        <v>7021</v>
      </c>
      <c r="B5981" s="1" t="s">
        <v>7645</v>
      </c>
      <c r="C5981" s="1" t="s">
        <v>970</v>
      </c>
      <c r="D5981" s="1">
        <v>139000</v>
      </c>
      <c r="E5981" t="s">
        <v>7649</v>
      </c>
    </row>
    <row r="5982" spans="1:5" x14ac:dyDescent="0.2">
      <c r="A5982" s="1" t="s">
        <v>7227</v>
      </c>
      <c r="B5982" s="1" t="s">
        <v>7645</v>
      </c>
      <c r="C5982" s="1" t="s">
        <v>2324</v>
      </c>
      <c r="D5982" s="1">
        <v>19650</v>
      </c>
      <c r="E5982" t="s">
        <v>7649</v>
      </c>
    </row>
    <row r="5983" spans="1:5" x14ac:dyDescent="0.2">
      <c r="A5983" s="1" t="s">
        <v>7597</v>
      </c>
      <c r="B5983" s="1" t="s">
        <v>7645</v>
      </c>
      <c r="C5983" s="1" t="s">
        <v>5616</v>
      </c>
      <c r="D5983" s="1">
        <v>17100</v>
      </c>
      <c r="E5983" t="s">
        <v>7649</v>
      </c>
    </row>
    <row r="5984" spans="1:5" x14ac:dyDescent="0.2">
      <c r="A5984" s="1" t="s">
        <v>6886</v>
      </c>
      <c r="B5984" s="1" t="s">
        <v>7645</v>
      </c>
      <c r="C5984" s="1" t="s">
        <v>1012</v>
      </c>
      <c r="D5984" s="1">
        <v>18200</v>
      </c>
      <c r="E5984" t="s">
        <v>7649</v>
      </c>
    </row>
    <row r="5985" spans="1:5" x14ac:dyDescent="0.2">
      <c r="A5985" s="1" t="s">
        <v>7153</v>
      </c>
      <c r="B5985" s="1" t="s">
        <v>7645</v>
      </c>
      <c r="C5985" s="1" t="s">
        <v>3295</v>
      </c>
      <c r="D5985" s="1">
        <v>15000</v>
      </c>
      <c r="E5985" t="s">
        <v>7649</v>
      </c>
    </row>
    <row r="5986" spans="1:5" x14ac:dyDescent="0.2">
      <c r="A5986" s="1" t="s">
        <v>7384</v>
      </c>
      <c r="B5986" s="1" t="s">
        <v>7645</v>
      </c>
      <c r="C5986" s="1" t="s">
        <v>1018</v>
      </c>
      <c r="D5986" s="1">
        <v>106000</v>
      </c>
      <c r="E5986" t="s">
        <v>7649</v>
      </c>
    </row>
    <row r="5987" spans="1:5" x14ac:dyDescent="0.2">
      <c r="A5987" s="1" t="s">
        <v>7176</v>
      </c>
      <c r="B5987" s="1" t="s">
        <v>7645</v>
      </c>
      <c r="C5987" s="1" t="s">
        <v>1022</v>
      </c>
      <c r="D5987" s="1">
        <v>238500</v>
      </c>
      <c r="E5987" t="s">
        <v>7649</v>
      </c>
    </row>
    <row r="5988" spans="1:5" x14ac:dyDescent="0.2">
      <c r="A5988" s="1" t="s">
        <v>7380</v>
      </c>
      <c r="B5988" s="1" t="s">
        <v>7645</v>
      </c>
      <c r="C5988" s="1" t="s">
        <v>1054</v>
      </c>
      <c r="D5988" s="1">
        <v>29800</v>
      </c>
      <c r="E5988" t="s">
        <v>7649</v>
      </c>
    </row>
    <row r="5989" spans="1:5" x14ac:dyDescent="0.2">
      <c r="A5989" s="1" t="s">
        <v>7073</v>
      </c>
      <c r="B5989" s="1" t="s">
        <v>7645</v>
      </c>
      <c r="C5989" s="1" t="s">
        <v>1066</v>
      </c>
      <c r="D5989" s="1">
        <v>6600</v>
      </c>
      <c r="E5989" t="s">
        <v>7649</v>
      </c>
    </row>
    <row r="5990" spans="1:5" x14ac:dyDescent="0.2">
      <c r="A5990" s="1" t="s">
        <v>7000</v>
      </c>
      <c r="B5990" s="1" t="s">
        <v>7645</v>
      </c>
      <c r="C5990" s="1" t="s">
        <v>7001</v>
      </c>
      <c r="D5990" s="1">
        <v>6600</v>
      </c>
      <c r="E5990" t="s">
        <v>7649</v>
      </c>
    </row>
    <row r="5991" spans="1:5" x14ac:dyDescent="0.2">
      <c r="A5991" s="1" t="s">
        <v>6722</v>
      </c>
      <c r="B5991" s="1" t="s">
        <v>7645</v>
      </c>
      <c r="C5991" s="1" t="s">
        <v>3323</v>
      </c>
      <c r="D5991" s="1">
        <v>19650</v>
      </c>
      <c r="E5991" t="s">
        <v>7649</v>
      </c>
    </row>
    <row r="5992" spans="1:5" x14ac:dyDescent="0.2">
      <c r="A5992" s="1" t="s">
        <v>7388</v>
      </c>
      <c r="B5992" s="1" t="s">
        <v>7645</v>
      </c>
      <c r="C5992" s="1" t="s">
        <v>2376</v>
      </c>
      <c r="D5992" s="1">
        <v>6600</v>
      </c>
      <c r="E5992" t="s">
        <v>7649</v>
      </c>
    </row>
    <row r="5993" spans="1:5" x14ac:dyDescent="0.2">
      <c r="A5993" s="1" t="s">
        <v>6929</v>
      </c>
      <c r="B5993" s="1" t="s">
        <v>7645</v>
      </c>
      <c r="C5993" s="1" t="s">
        <v>1072</v>
      </c>
      <c r="D5993" s="1">
        <v>48350</v>
      </c>
      <c r="E5993" t="s">
        <v>7649</v>
      </c>
    </row>
    <row r="5994" spans="1:5" x14ac:dyDescent="0.2">
      <c r="A5994" s="1" t="s">
        <v>6711</v>
      </c>
      <c r="B5994" s="1" t="s">
        <v>7645</v>
      </c>
      <c r="C5994" s="1" t="s">
        <v>3328</v>
      </c>
      <c r="D5994" s="1">
        <v>13200</v>
      </c>
      <c r="E5994" t="s">
        <v>7649</v>
      </c>
    </row>
    <row r="5995" spans="1:5" x14ac:dyDescent="0.2">
      <c r="A5995" s="1" t="s">
        <v>7418</v>
      </c>
      <c r="B5995" s="1" t="s">
        <v>7645</v>
      </c>
      <c r="C5995" s="1" t="s">
        <v>1076</v>
      </c>
      <c r="D5995" s="1">
        <v>28100</v>
      </c>
      <c r="E5995" t="s">
        <v>7649</v>
      </c>
    </row>
    <row r="5996" spans="1:5" x14ac:dyDescent="0.2">
      <c r="A5996" s="1" t="s">
        <v>7540</v>
      </c>
      <c r="B5996" s="1" t="s">
        <v>7645</v>
      </c>
      <c r="C5996" s="1" t="s">
        <v>1096</v>
      </c>
      <c r="D5996" s="1">
        <v>44900</v>
      </c>
      <c r="E5996" t="s">
        <v>7649</v>
      </c>
    </row>
    <row r="5997" spans="1:5" x14ac:dyDescent="0.2">
      <c r="A5997" s="1" t="s">
        <v>6945</v>
      </c>
      <c r="B5997" s="1" t="s">
        <v>7645</v>
      </c>
      <c r="C5997" s="1" t="s">
        <v>1126</v>
      </c>
      <c r="D5997" s="1">
        <v>171000</v>
      </c>
      <c r="E5997" s="2" t="s">
        <v>7649</v>
      </c>
    </row>
    <row r="5998" spans="1:5" x14ac:dyDescent="0.2">
      <c r="A5998" s="1" t="s">
        <v>7121</v>
      </c>
      <c r="B5998" s="1" t="s">
        <v>7645</v>
      </c>
      <c r="C5998" s="1" t="s">
        <v>1134</v>
      </c>
      <c r="D5998" s="1">
        <v>28500</v>
      </c>
      <c r="E5998" t="s">
        <v>7649</v>
      </c>
    </row>
    <row r="5999" spans="1:5" x14ac:dyDescent="0.2">
      <c r="A5999" s="1" t="s">
        <v>7117</v>
      </c>
      <c r="B5999" s="1" t="s">
        <v>7645</v>
      </c>
      <c r="C5999" s="1" t="s">
        <v>1148</v>
      </c>
      <c r="D5999" s="1">
        <v>11600</v>
      </c>
      <c r="E5999" t="s">
        <v>7649</v>
      </c>
    </row>
    <row r="6000" spans="1:5" x14ac:dyDescent="0.2">
      <c r="A6000" s="1" t="s">
        <v>7511</v>
      </c>
      <c r="B6000" s="1" t="s">
        <v>7645</v>
      </c>
      <c r="C6000" s="1" t="s">
        <v>5719</v>
      </c>
      <c r="D6000" s="1">
        <v>9900</v>
      </c>
      <c r="E6000" t="s">
        <v>7649</v>
      </c>
    </row>
    <row r="6001" spans="1:5" x14ac:dyDescent="0.2">
      <c r="A6001" s="1" t="s">
        <v>7174</v>
      </c>
      <c r="B6001" s="1" t="s">
        <v>7645</v>
      </c>
      <c r="C6001" s="1" t="s">
        <v>1154</v>
      </c>
      <c r="D6001" s="1">
        <v>17100</v>
      </c>
      <c r="E6001" t="s">
        <v>7649</v>
      </c>
    </row>
    <row r="6002" spans="1:5" x14ac:dyDescent="0.2">
      <c r="A6002" s="1" t="s">
        <v>7444</v>
      </c>
      <c r="B6002" s="1" t="s">
        <v>7645</v>
      </c>
      <c r="C6002" s="1" t="s">
        <v>1168</v>
      </c>
      <c r="D6002" s="1">
        <v>57000</v>
      </c>
      <c r="E6002" t="s">
        <v>7649</v>
      </c>
    </row>
    <row r="6003" spans="1:5" x14ac:dyDescent="0.2">
      <c r="A6003" s="1" t="s">
        <v>6916</v>
      </c>
      <c r="B6003" s="1" t="s">
        <v>7645</v>
      </c>
      <c r="C6003" s="1" t="s">
        <v>1172</v>
      </c>
      <c r="D6003" s="1">
        <v>6600</v>
      </c>
      <c r="E6003" t="s">
        <v>7649</v>
      </c>
    </row>
    <row r="6004" spans="1:5" x14ac:dyDescent="0.2">
      <c r="A6004" s="1" t="s">
        <v>7012</v>
      </c>
      <c r="B6004" s="1" t="s">
        <v>7645</v>
      </c>
      <c r="C6004" s="1" t="s">
        <v>1174</v>
      </c>
      <c r="D6004" s="1">
        <v>11600</v>
      </c>
      <c r="E6004" t="s">
        <v>7649</v>
      </c>
    </row>
    <row r="6005" spans="1:5" x14ac:dyDescent="0.2">
      <c r="A6005" s="1" t="s">
        <v>7049</v>
      </c>
      <c r="B6005" s="1" t="s">
        <v>7645</v>
      </c>
      <c r="C6005" s="1" t="s">
        <v>1184</v>
      </c>
      <c r="D6005" s="1">
        <v>39900</v>
      </c>
      <c r="E6005" t="s">
        <v>7649</v>
      </c>
    </row>
    <row r="6006" spans="1:5" x14ac:dyDescent="0.2">
      <c r="A6006" s="1" t="s">
        <v>7375</v>
      </c>
      <c r="B6006" s="1" t="s">
        <v>7645</v>
      </c>
      <c r="C6006" s="1" t="s">
        <v>1192</v>
      </c>
      <c r="D6006" s="1">
        <v>54450</v>
      </c>
      <c r="E6006" t="s">
        <v>7649</v>
      </c>
    </row>
    <row r="6007" spans="1:5" x14ac:dyDescent="0.2">
      <c r="A6007" s="1" t="s">
        <v>7025</v>
      </c>
      <c r="B6007" s="1" t="s">
        <v>7645</v>
      </c>
      <c r="C6007" s="1" t="s">
        <v>1194</v>
      </c>
      <c r="D6007" s="1">
        <v>13200</v>
      </c>
      <c r="E6007" t="s">
        <v>7649</v>
      </c>
    </row>
    <row r="6008" spans="1:5" x14ac:dyDescent="0.2">
      <c r="A6008" s="1" t="s">
        <v>6746</v>
      </c>
      <c r="B6008" s="1" t="s">
        <v>7645</v>
      </c>
      <c r="C6008" s="1" t="s">
        <v>1198</v>
      </c>
      <c r="D6008" s="1">
        <v>19950</v>
      </c>
      <c r="E6008" t="s">
        <v>7649</v>
      </c>
    </row>
    <row r="6009" spans="1:5" x14ac:dyDescent="0.2">
      <c r="A6009" s="1" t="s">
        <v>7208</v>
      </c>
      <c r="B6009" s="1" t="s">
        <v>7645</v>
      </c>
      <c r="C6009" s="1" t="s">
        <v>1214</v>
      </c>
      <c r="D6009" s="1">
        <v>6600</v>
      </c>
      <c r="E6009" t="s">
        <v>7649</v>
      </c>
    </row>
    <row r="6010" spans="1:5" x14ac:dyDescent="0.2">
      <c r="A6010" s="1" t="s">
        <v>7429</v>
      </c>
      <c r="B6010" s="1" t="s">
        <v>7645</v>
      </c>
      <c r="C6010" s="1" t="s">
        <v>1224</v>
      </c>
      <c r="D6010" s="1">
        <v>17100</v>
      </c>
      <c r="E6010" t="s">
        <v>7649</v>
      </c>
    </row>
    <row r="6011" spans="1:5" x14ac:dyDescent="0.2">
      <c r="A6011" s="1" t="s">
        <v>7244</v>
      </c>
      <c r="B6011" s="1" t="s">
        <v>7645</v>
      </c>
      <c r="C6011" s="1" t="s">
        <v>7245</v>
      </c>
      <c r="D6011" s="1">
        <v>6600</v>
      </c>
      <c r="E6011" t="s">
        <v>7649</v>
      </c>
    </row>
    <row r="6012" spans="1:5" x14ac:dyDescent="0.2">
      <c r="A6012" s="1" t="s">
        <v>6967</v>
      </c>
      <c r="B6012" s="1" t="s">
        <v>7645</v>
      </c>
      <c r="C6012" s="1" t="s">
        <v>1230</v>
      </c>
      <c r="D6012" s="1">
        <v>45850</v>
      </c>
      <c r="E6012" t="s">
        <v>7649</v>
      </c>
    </row>
    <row r="6013" spans="1:5" x14ac:dyDescent="0.2">
      <c r="A6013" s="1" t="s">
        <v>7201</v>
      </c>
      <c r="B6013" s="1" t="s">
        <v>7645</v>
      </c>
      <c r="C6013" s="1" t="s">
        <v>1232</v>
      </c>
      <c r="D6013" s="1">
        <v>36400</v>
      </c>
      <c r="E6013" t="s">
        <v>7649</v>
      </c>
    </row>
    <row r="6014" spans="1:5" x14ac:dyDescent="0.2">
      <c r="A6014" s="1" t="s">
        <v>6805</v>
      </c>
      <c r="B6014" s="1" t="s">
        <v>7645</v>
      </c>
      <c r="C6014" s="1" t="s">
        <v>3417</v>
      </c>
      <c r="D6014" s="1">
        <v>22100</v>
      </c>
      <c r="E6014" t="s">
        <v>7649</v>
      </c>
    </row>
    <row r="6015" spans="1:5" x14ac:dyDescent="0.2">
      <c r="A6015" s="1" t="s">
        <v>7072</v>
      </c>
      <c r="B6015" s="1" t="s">
        <v>7645</v>
      </c>
      <c r="C6015" s="1" t="s">
        <v>1240</v>
      </c>
      <c r="D6015" s="1">
        <v>65500</v>
      </c>
      <c r="E6015" t="s">
        <v>7649</v>
      </c>
    </row>
    <row r="6016" spans="1:5" x14ac:dyDescent="0.2">
      <c r="A6016" s="1" t="s">
        <v>6830</v>
      </c>
      <c r="B6016" s="1" t="s">
        <v>7645</v>
      </c>
      <c r="C6016" s="1" t="s">
        <v>2493</v>
      </c>
      <c r="D6016" s="1">
        <v>16700</v>
      </c>
      <c r="E6016" t="s">
        <v>7649</v>
      </c>
    </row>
    <row r="6017" spans="1:5" x14ac:dyDescent="0.2">
      <c r="A6017" s="1" t="s">
        <v>6816</v>
      </c>
      <c r="B6017" s="1" t="s">
        <v>7645</v>
      </c>
      <c r="C6017" s="1" t="s">
        <v>1298</v>
      </c>
      <c r="D6017" s="1">
        <v>189000</v>
      </c>
      <c r="E6017" t="s">
        <v>7649</v>
      </c>
    </row>
    <row r="6018" spans="1:5" x14ac:dyDescent="0.2">
      <c r="A6018" s="1" t="s">
        <v>6949</v>
      </c>
      <c r="B6018" s="1" t="s">
        <v>7645</v>
      </c>
      <c r="C6018" s="1" t="s">
        <v>3464</v>
      </c>
      <c r="D6018" s="1">
        <v>6600</v>
      </c>
      <c r="E6018" t="s">
        <v>7649</v>
      </c>
    </row>
    <row r="6019" spans="1:5" x14ac:dyDescent="0.2">
      <c r="A6019" s="1" t="s">
        <v>6871</v>
      </c>
      <c r="B6019" s="1" t="s">
        <v>7645</v>
      </c>
      <c r="C6019" s="1" t="s">
        <v>1360</v>
      </c>
      <c r="D6019" s="1">
        <v>234800</v>
      </c>
      <c r="E6019" t="s">
        <v>7649</v>
      </c>
    </row>
    <row r="6020" spans="1:5" x14ac:dyDescent="0.2">
      <c r="A6020" s="1" t="s">
        <v>7413</v>
      </c>
      <c r="B6020" s="1" t="s">
        <v>7645</v>
      </c>
      <c r="C6020" s="1" t="s">
        <v>3490</v>
      </c>
      <c r="D6020" s="1">
        <v>6600</v>
      </c>
      <c r="E6020" t="s">
        <v>7649</v>
      </c>
    </row>
    <row r="6021" spans="1:5" x14ac:dyDescent="0.2">
      <c r="A6021" s="1" t="s">
        <v>7568</v>
      </c>
      <c r="B6021" s="1" t="s">
        <v>7645</v>
      </c>
      <c r="C6021" s="1" t="s">
        <v>1364</v>
      </c>
      <c r="D6021" s="1">
        <v>26400</v>
      </c>
      <c r="E6021" t="s">
        <v>7649</v>
      </c>
    </row>
    <row r="6022" spans="1:5" x14ac:dyDescent="0.2">
      <c r="A6022" s="1" t="s">
        <v>7160</v>
      </c>
      <c r="B6022" s="1" t="s">
        <v>7645</v>
      </c>
      <c r="C6022" s="1" t="s">
        <v>4187</v>
      </c>
      <c r="D6022" s="1">
        <v>7450</v>
      </c>
      <c r="E6022" t="s">
        <v>7649</v>
      </c>
    </row>
    <row r="6023" spans="1:5" x14ac:dyDescent="0.2">
      <c r="A6023" s="1" t="s">
        <v>7606</v>
      </c>
      <c r="B6023" s="1" t="s">
        <v>7645</v>
      </c>
      <c r="C6023" s="1" t="s">
        <v>1372</v>
      </c>
      <c r="D6023" s="1">
        <v>9900</v>
      </c>
      <c r="E6023" t="s">
        <v>7649</v>
      </c>
    </row>
    <row r="6024" spans="1:5" x14ac:dyDescent="0.2">
      <c r="A6024" s="1" t="s">
        <v>6849</v>
      </c>
      <c r="B6024" s="1" t="s">
        <v>7645</v>
      </c>
      <c r="C6024" s="1" t="s">
        <v>1384</v>
      </c>
      <c r="D6024" s="1">
        <v>54700</v>
      </c>
      <c r="E6024" t="s">
        <v>7649</v>
      </c>
    </row>
    <row r="6025" spans="1:5" x14ac:dyDescent="0.2">
      <c r="A6025" s="1" t="s">
        <v>7385</v>
      </c>
      <c r="B6025" s="1" t="s">
        <v>7645</v>
      </c>
      <c r="C6025" s="1" t="s">
        <v>1396</v>
      </c>
      <c r="D6025" s="1">
        <v>6600</v>
      </c>
      <c r="E6025" t="s">
        <v>7649</v>
      </c>
    </row>
    <row r="6026" spans="1:5" x14ac:dyDescent="0.2">
      <c r="A6026" s="1" t="s">
        <v>6854</v>
      </c>
      <c r="B6026" s="1" t="s">
        <v>7645</v>
      </c>
      <c r="C6026" s="1" t="s">
        <v>1398</v>
      </c>
      <c r="D6026" s="1">
        <v>7450</v>
      </c>
      <c r="E6026" t="s">
        <v>7649</v>
      </c>
    </row>
    <row r="6027" spans="1:5" x14ac:dyDescent="0.2">
      <c r="A6027" s="1" t="s">
        <v>7363</v>
      </c>
      <c r="B6027" s="1" t="s">
        <v>7645</v>
      </c>
      <c r="C6027" s="1" t="s">
        <v>3520</v>
      </c>
      <c r="D6027" s="1">
        <v>7450</v>
      </c>
      <c r="E6027" t="s">
        <v>7649</v>
      </c>
    </row>
    <row r="6028" spans="1:5" x14ac:dyDescent="0.2">
      <c r="A6028" s="1" t="s">
        <v>7022</v>
      </c>
      <c r="B6028" s="1" t="s">
        <v>7645</v>
      </c>
      <c r="C6028" s="1" t="s">
        <v>1410</v>
      </c>
      <c r="D6028" s="1">
        <v>28500</v>
      </c>
      <c r="E6028" t="s">
        <v>7649</v>
      </c>
    </row>
    <row r="6029" spans="1:5" x14ac:dyDescent="0.2">
      <c r="A6029" s="1" t="s">
        <v>6987</v>
      </c>
      <c r="B6029" s="1" t="s">
        <v>7645</v>
      </c>
      <c r="C6029" s="1" t="s">
        <v>1424</v>
      </c>
      <c r="D6029" s="1">
        <v>122200</v>
      </c>
      <c r="E6029" t="s">
        <v>7649</v>
      </c>
    </row>
    <row r="6030" spans="1:5" x14ac:dyDescent="0.2">
      <c r="A6030" s="1" t="s">
        <v>7044</v>
      </c>
      <c r="B6030" s="1" t="s">
        <v>7645</v>
      </c>
      <c r="C6030" s="1" t="s">
        <v>1436</v>
      </c>
      <c r="D6030" s="1">
        <v>9900</v>
      </c>
      <c r="E6030" t="s">
        <v>7649</v>
      </c>
    </row>
    <row r="6031" spans="1:5" x14ac:dyDescent="0.2">
      <c r="A6031" s="1" t="s">
        <v>6997</v>
      </c>
      <c r="B6031" s="1" t="s">
        <v>7645</v>
      </c>
      <c r="C6031" s="1" t="s">
        <v>1442</v>
      </c>
      <c r="D6031" s="1">
        <v>31400</v>
      </c>
      <c r="E6031" t="s">
        <v>7649</v>
      </c>
    </row>
    <row r="6032" spans="1:5" x14ac:dyDescent="0.2">
      <c r="A6032" s="1" t="s">
        <v>6806</v>
      </c>
      <c r="B6032" s="1" t="s">
        <v>7645</v>
      </c>
      <c r="C6032" s="1" t="s">
        <v>1446</v>
      </c>
      <c r="D6032" s="1">
        <v>6600</v>
      </c>
      <c r="E6032" t="s">
        <v>7649</v>
      </c>
    </row>
    <row r="6033" spans="1:5" x14ac:dyDescent="0.2">
      <c r="A6033" s="1" t="s">
        <v>7077</v>
      </c>
      <c r="B6033" s="1" t="s">
        <v>7645</v>
      </c>
      <c r="C6033" s="1" t="s">
        <v>1472</v>
      </c>
      <c r="D6033" s="1">
        <v>17000</v>
      </c>
      <c r="E6033" t="s">
        <v>7649</v>
      </c>
    </row>
    <row r="6034" spans="1:5" x14ac:dyDescent="0.2">
      <c r="A6034" s="1" t="s">
        <v>7320</v>
      </c>
      <c r="B6034" s="1" t="s">
        <v>7645</v>
      </c>
      <c r="C6034" s="1" t="s">
        <v>1484</v>
      </c>
      <c r="D6034" s="1">
        <v>9900</v>
      </c>
      <c r="E6034" t="s">
        <v>7649</v>
      </c>
    </row>
    <row r="6035" spans="1:5" x14ac:dyDescent="0.2">
      <c r="A6035" s="1" t="s">
        <v>7041</v>
      </c>
      <c r="B6035" s="1" t="s">
        <v>7645</v>
      </c>
      <c r="C6035" s="1" t="s">
        <v>1496</v>
      </c>
      <c r="D6035" s="1">
        <v>19650</v>
      </c>
      <c r="E6035" t="s">
        <v>7649</v>
      </c>
    </row>
    <row r="6036" spans="1:5" x14ac:dyDescent="0.2">
      <c r="A6036" s="1" t="s">
        <v>7059</v>
      </c>
      <c r="B6036" s="1" t="s">
        <v>7645</v>
      </c>
      <c r="C6036" s="1" t="s">
        <v>2599</v>
      </c>
      <c r="D6036" s="1">
        <v>167000</v>
      </c>
      <c r="E6036" t="s">
        <v>7649</v>
      </c>
    </row>
    <row r="6037" spans="1:5" x14ac:dyDescent="0.2">
      <c r="A6037" s="1" t="s">
        <v>6994</v>
      </c>
      <c r="B6037" s="1" t="s">
        <v>7645</v>
      </c>
      <c r="C6037" s="1" t="s">
        <v>4973</v>
      </c>
      <c r="D6037" s="1">
        <v>17100</v>
      </c>
      <c r="E6037" t="s">
        <v>7649</v>
      </c>
    </row>
    <row r="6038" spans="1:5" x14ac:dyDescent="0.2">
      <c r="A6038" s="1" t="s">
        <v>7003</v>
      </c>
      <c r="B6038" s="1" t="s">
        <v>7645</v>
      </c>
      <c r="C6038" s="1" t="s">
        <v>5145</v>
      </c>
      <c r="D6038" s="1">
        <v>6600</v>
      </c>
      <c r="E6038" t="s">
        <v>7649</v>
      </c>
    </row>
    <row r="6039" spans="1:5" x14ac:dyDescent="0.2">
      <c r="A6039" s="1" t="s">
        <v>6781</v>
      </c>
      <c r="B6039" s="1" t="s">
        <v>7645</v>
      </c>
      <c r="C6039" s="1" t="s">
        <v>1532</v>
      </c>
      <c r="D6039" s="1">
        <v>91200</v>
      </c>
      <c r="E6039" t="s">
        <v>7649</v>
      </c>
    </row>
    <row r="6040" spans="1:5" x14ac:dyDescent="0.2">
      <c r="A6040" s="1" t="s">
        <v>7490</v>
      </c>
      <c r="B6040" s="1" t="s">
        <v>7645</v>
      </c>
      <c r="C6040" s="1" t="s">
        <v>1544</v>
      </c>
      <c r="D6040" s="1">
        <v>14900</v>
      </c>
      <c r="E6040" t="s">
        <v>7649</v>
      </c>
    </row>
    <row r="6041" spans="1:5" x14ac:dyDescent="0.2">
      <c r="A6041" s="1" t="s">
        <v>7369</v>
      </c>
      <c r="B6041" s="1" t="s">
        <v>7645</v>
      </c>
      <c r="C6041" s="1" t="s">
        <v>7370</v>
      </c>
      <c r="D6041" s="1">
        <v>6600</v>
      </c>
      <c r="E6041" s="2" t="s">
        <v>7649</v>
      </c>
    </row>
    <row r="6042" spans="1:5" x14ac:dyDescent="0.2">
      <c r="A6042" s="1" t="s">
        <v>7296</v>
      </c>
      <c r="B6042" s="1" t="s">
        <v>7645</v>
      </c>
      <c r="C6042" s="1" t="s">
        <v>1565</v>
      </c>
      <c r="D6042" s="1">
        <v>7450</v>
      </c>
      <c r="E6042" t="s">
        <v>7649</v>
      </c>
    </row>
    <row r="6043" spans="1:5" x14ac:dyDescent="0.2">
      <c r="A6043" s="1" t="s">
        <v>6751</v>
      </c>
      <c r="B6043" s="1" t="s">
        <v>7645</v>
      </c>
      <c r="C6043" s="1" t="s">
        <v>1579</v>
      </c>
      <c r="D6043" s="1">
        <v>19650</v>
      </c>
      <c r="E6043" t="s">
        <v>7649</v>
      </c>
    </row>
    <row r="6044" spans="1:5" x14ac:dyDescent="0.2">
      <c r="A6044" s="1" t="s">
        <v>7102</v>
      </c>
      <c r="B6044" s="1" t="s">
        <v>7645</v>
      </c>
      <c r="C6044" s="1" t="s">
        <v>2649</v>
      </c>
      <c r="D6044" s="1">
        <v>13200</v>
      </c>
      <c r="E6044" t="s">
        <v>7649</v>
      </c>
    </row>
    <row r="6045" spans="1:5" x14ac:dyDescent="0.2">
      <c r="A6045" s="1" t="s">
        <v>7613</v>
      </c>
      <c r="B6045" s="1" t="s">
        <v>7645</v>
      </c>
      <c r="C6045" s="1" t="s">
        <v>1593</v>
      </c>
      <c r="D6045" s="1">
        <v>17100</v>
      </c>
      <c r="E6045" t="s">
        <v>7649</v>
      </c>
    </row>
    <row r="6046" spans="1:5" x14ac:dyDescent="0.2">
      <c r="A6046" s="1" t="s">
        <v>7171</v>
      </c>
      <c r="B6046" s="1" t="s">
        <v>7645</v>
      </c>
      <c r="C6046" s="1" t="s">
        <v>4869</v>
      </c>
      <c r="D6046" s="1">
        <v>9900</v>
      </c>
      <c r="E6046" t="s">
        <v>7649</v>
      </c>
    </row>
    <row r="6047" spans="1:5" x14ac:dyDescent="0.2">
      <c r="A6047" s="1" t="s">
        <v>7030</v>
      </c>
      <c r="B6047" s="1" t="s">
        <v>7645</v>
      </c>
      <c r="C6047" s="1" t="s">
        <v>1649</v>
      </c>
      <c r="D6047" s="1">
        <v>39900</v>
      </c>
      <c r="E6047" t="s">
        <v>7649</v>
      </c>
    </row>
    <row r="6048" spans="1:5" x14ac:dyDescent="0.2">
      <c r="A6048" s="1" t="s">
        <v>6991</v>
      </c>
      <c r="B6048" s="1" t="s">
        <v>7645</v>
      </c>
      <c r="C6048" s="1" t="s">
        <v>3660</v>
      </c>
      <c r="D6048" s="1">
        <v>29800</v>
      </c>
      <c r="E6048" t="s">
        <v>7649</v>
      </c>
    </row>
    <row r="6049" spans="1:5" x14ac:dyDescent="0.2">
      <c r="A6049" s="1" t="s">
        <v>7314</v>
      </c>
      <c r="B6049" s="1" t="s">
        <v>7645</v>
      </c>
      <c r="C6049" s="1" t="s">
        <v>1693</v>
      </c>
      <c r="D6049" s="1">
        <v>7450</v>
      </c>
      <c r="E6049" t="s">
        <v>7649</v>
      </c>
    </row>
    <row r="6050" spans="1:5" x14ac:dyDescent="0.2">
      <c r="A6050" s="1" t="s">
        <v>6647</v>
      </c>
      <c r="B6050" s="1" t="s">
        <v>7645</v>
      </c>
      <c r="C6050" s="1" t="s">
        <v>1697</v>
      </c>
      <c r="D6050" s="1">
        <v>9900</v>
      </c>
      <c r="E6050" t="s">
        <v>7649</v>
      </c>
    </row>
    <row r="6051" spans="1:5" x14ac:dyDescent="0.2">
      <c r="A6051" s="1" t="s">
        <v>7392</v>
      </c>
      <c r="B6051" s="1" t="s">
        <v>7645</v>
      </c>
      <c r="C6051" s="1" t="s">
        <v>1705</v>
      </c>
      <c r="D6051" s="1">
        <v>18200</v>
      </c>
      <c r="E6051" t="s">
        <v>7649</v>
      </c>
    </row>
    <row r="6052" spans="1:5" x14ac:dyDescent="0.2">
      <c r="A6052" s="1" t="s">
        <v>7056</v>
      </c>
      <c r="B6052" s="1" t="s">
        <v>7645</v>
      </c>
      <c r="C6052" s="1" t="s">
        <v>5098</v>
      </c>
      <c r="D6052" s="1">
        <v>6600</v>
      </c>
      <c r="E6052" t="s">
        <v>7649</v>
      </c>
    </row>
    <row r="6053" spans="1:5" x14ac:dyDescent="0.2">
      <c r="A6053" s="1" t="s">
        <v>7403</v>
      </c>
      <c r="B6053" s="1" t="s">
        <v>7645</v>
      </c>
      <c r="C6053" s="1" t="s">
        <v>1717</v>
      </c>
      <c r="D6053" s="1">
        <v>9900</v>
      </c>
      <c r="E6053" t="s">
        <v>7649</v>
      </c>
    </row>
    <row r="6054" spans="1:5" x14ac:dyDescent="0.2">
      <c r="A6054" s="1" t="s">
        <v>7535</v>
      </c>
      <c r="B6054" s="1" t="s">
        <v>7645</v>
      </c>
      <c r="C6054" s="1" t="s">
        <v>1729</v>
      </c>
      <c r="D6054" s="1">
        <v>50850</v>
      </c>
      <c r="E6054" t="s">
        <v>7649</v>
      </c>
    </row>
    <row r="6055" spans="1:5" x14ac:dyDescent="0.2">
      <c r="A6055" s="1" t="s">
        <v>7584</v>
      </c>
      <c r="B6055" s="1" t="s">
        <v>7645</v>
      </c>
      <c r="C6055" s="1" t="s">
        <v>2738</v>
      </c>
      <c r="D6055" s="1">
        <v>17100</v>
      </c>
      <c r="E6055" t="s">
        <v>7649</v>
      </c>
    </row>
    <row r="6056" spans="1:5" x14ac:dyDescent="0.2">
      <c r="A6056" s="1" t="s">
        <v>7491</v>
      </c>
      <c r="B6056" s="1" t="s">
        <v>7645</v>
      </c>
      <c r="C6056" s="1" t="s">
        <v>1747</v>
      </c>
      <c r="D6056" s="1">
        <v>9900</v>
      </c>
      <c r="E6056" t="s">
        <v>7649</v>
      </c>
    </row>
    <row r="6057" spans="1:5" x14ac:dyDescent="0.2">
      <c r="A6057" s="1" t="s">
        <v>7420</v>
      </c>
      <c r="B6057" s="1" t="s">
        <v>7645</v>
      </c>
      <c r="C6057" s="1" t="s">
        <v>3901</v>
      </c>
      <c r="D6057" s="1">
        <v>9900</v>
      </c>
      <c r="E6057" t="s">
        <v>7649</v>
      </c>
    </row>
    <row r="6058" spans="1:5" x14ac:dyDescent="0.2">
      <c r="A6058" s="1" t="s">
        <v>6956</v>
      </c>
      <c r="B6058" s="1" t="s">
        <v>7645</v>
      </c>
      <c r="C6058" s="1" t="s">
        <v>1765</v>
      </c>
      <c r="D6058" s="1">
        <v>39900</v>
      </c>
      <c r="E6058" t="s">
        <v>7649</v>
      </c>
    </row>
    <row r="6059" spans="1:5" x14ac:dyDescent="0.2">
      <c r="A6059" s="1" t="s">
        <v>6953</v>
      </c>
      <c r="B6059" s="1" t="s">
        <v>7645</v>
      </c>
      <c r="C6059" s="1" t="s">
        <v>3718</v>
      </c>
      <c r="D6059" s="1">
        <v>114000</v>
      </c>
      <c r="E6059" t="s">
        <v>7649</v>
      </c>
    </row>
    <row r="6060" spans="1:5" x14ac:dyDescent="0.2">
      <c r="A6060" s="1" t="s">
        <v>6680</v>
      </c>
      <c r="B6060" s="1" t="s">
        <v>7645</v>
      </c>
      <c r="C6060" s="1" t="s">
        <v>1775</v>
      </c>
      <c r="D6060" s="1">
        <v>6600</v>
      </c>
      <c r="E6060" t="s">
        <v>7649</v>
      </c>
    </row>
    <row r="6061" spans="1:5" x14ac:dyDescent="0.2">
      <c r="A6061" s="1" t="s">
        <v>7353</v>
      </c>
      <c r="B6061" s="1" t="s">
        <v>7645</v>
      </c>
      <c r="C6061" s="1" t="s">
        <v>1857</v>
      </c>
      <c r="D6061" s="1">
        <v>17100</v>
      </c>
      <c r="E6061" t="s">
        <v>8232</v>
      </c>
    </row>
    <row r="6062" spans="1:5" x14ac:dyDescent="0.2">
      <c r="A6062" s="1" t="s">
        <v>7481</v>
      </c>
      <c r="B6062" s="1" t="s">
        <v>7645</v>
      </c>
      <c r="C6062" s="1" t="s">
        <v>3003</v>
      </c>
      <c r="D6062" s="1">
        <v>17100</v>
      </c>
      <c r="E6062" t="s">
        <v>8232</v>
      </c>
    </row>
    <row r="6063" spans="1:5" x14ac:dyDescent="0.2">
      <c r="A6063" s="1" t="s">
        <v>6793</v>
      </c>
      <c r="B6063" s="1" t="s">
        <v>7645</v>
      </c>
      <c r="C6063" s="1" t="s">
        <v>612</v>
      </c>
      <c r="D6063" s="1">
        <v>17100</v>
      </c>
      <c r="E6063" t="s">
        <v>8232</v>
      </c>
    </row>
    <row r="6064" spans="1:5" x14ac:dyDescent="0.2">
      <c r="A6064" s="1" t="s">
        <v>7555</v>
      </c>
      <c r="B6064" s="1" t="s">
        <v>7645</v>
      </c>
      <c r="C6064" s="1" t="s">
        <v>6205</v>
      </c>
      <c r="D6064" s="1">
        <v>17100</v>
      </c>
      <c r="E6064" t="s">
        <v>8232</v>
      </c>
    </row>
    <row r="6065" spans="1:5" x14ac:dyDescent="0.2">
      <c r="A6065" s="1" t="s">
        <v>6927</v>
      </c>
      <c r="B6065" s="1" t="s">
        <v>7645</v>
      </c>
      <c r="C6065" s="1" t="s">
        <v>742</v>
      </c>
      <c r="D6065" s="1">
        <v>39900</v>
      </c>
      <c r="E6065" t="s">
        <v>8232</v>
      </c>
    </row>
    <row r="6066" spans="1:5" x14ac:dyDescent="0.2">
      <c r="A6066" s="1" t="s">
        <v>6752</v>
      </c>
      <c r="B6066" s="1" t="s">
        <v>7645</v>
      </c>
      <c r="C6066" s="1" t="s">
        <v>2230</v>
      </c>
      <c r="D6066" s="1">
        <v>6600</v>
      </c>
      <c r="E6066" t="s">
        <v>8232</v>
      </c>
    </row>
    <row r="6067" spans="1:5" x14ac:dyDescent="0.2">
      <c r="A6067" s="1" t="s">
        <v>6653</v>
      </c>
      <c r="B6067" s="1" t="s">
        <v>7645</v>
      </c>
      <c r="C6067" s="1" t="s">
        <v>1392</v>
      </c>
      <c r="D6067" s="1">
        <v>19650</v>
      </c>
      <c r="E6067" t="s">
        <v>8232</v>
      </c>
    </row>
    <row r="6068" spans="1:5" x14ac:dyDescent="0.2">
      <c r="A6068" s="1" t="s">
        <v>7235</v>
      </c>
      <c r="B6068" s="1" t="s">
        <v>7645</v>
      </c>
      <c r="C6068" s="1" t="s">
        <v>666</v>
      </c>
      <c r="D6068" s="1">
        <v>68900</v>
      </c>
      <c r="E6068" t="s">
        <v>7873</v>
      </c>
    </row>
    <row r="6069" spans="1:5" x14ac:dyDescent="0.2">
      <c r="A6069" s="1" t="s">
        <v>6835</v>
      </c>
      <c r="B6069" s="1" t="s">
        <v>7645</v>
      </c>
      <c r="C6069" s="1" t="s">
        <v>5583</v>
      </c>
      <c r="D6069" s="1">
        <v>83500</v>
      </c>
      <c r="E6069" t="s">
        <v>7873</v>
      </c>
    </row>
    <row r="6070" spans="1:5" x14ac:dyDescent="0.2">
      <c r="A6070" s="1" t="s">
        <v>7061</v>
      </c>
      <c r="B6070" s="1" t="s">
        <v>7645</v>
      </c>
      <c r="C6070" s="1" t="s">
        <v>5354</v>
      </c>
      <c r="D6070" s="1">
        <v>21600</v>
      </c>
      <c r="E6070" t="s">
        <v>7873</v>
      </c>
    </row>
    <row r="6071" spans="1:5" x14ac:dyDescent="0.2">
      <c r="A6071" s="1" t="s">
        <v>6652</v>
      </c>
      <c r="B6071" s="1" t="s">
        <v>7645</v>
      </c>
      <c r="C6071" s="1" t="s">
        <v>3850</v>
      </c>
      <c r="D6071" s="1">
        <v>22100</v>
      </c>
      <c r="E6071" t="s">
        <v>7873</v>
      </c>
    </row>
    <row r="6072" spans="1:5" x14ac:dyDescent="0.2">
      <c r="A6072" s="1" t="s">
        <v>7150</v>
      </c>
      <c r="B6072" s="1" t="s">
        <v>7645</v>
      </c>
      <c r="C6072" s="1" t="s">
        <v>96</v>
      </c>
      <c r="D6072" s="1">
        <v>17100</v>
      </c>
      <c r="E6072" t="s">
        <v>8137</v>
      </c>
    </row>
    <row r="6073" spans="1:5" x14ac:dyDescent="0.2">
      <c r="A6073" s="1" t="s">
        <v>6941</v>
      </c>
      <c r="B6073" s="1" t="s">
        <v>7645</v>
      </c>
      <c r="C6073" s="1" t="s">
        <v>6339</v>
      </c>
      <c r="D6073" s="1">
        <v>9900</v>
      </c>
      <c r="E6073" t="s">
        <v>8137</v>
      </c>
    </row>
    <row r="6074" spans="1:5" x14ac:dyDescent="0.2">
      <c r="A6074" s="1" t="s">
        <v>6947</v>
      </c>
      <c r="B6074" s="1" t="s">
        <v>7645</v>
      </c>
      <c r="C6074" s="1" t="s">
        <v>4655</v>
      </c>
      <c r="D6074" s="1">
        <v>112950</v>
      </c>
      <c r="E6074" t="s">
        <v>8137</v>
      </c>
    </row>
    <row r="6075" spans="1:5" x14ac:dyDescent="0.2">
      <c r="A6075" s="1" t="s">
        <v>6933</v>
      </c>
      <c r="B6075" s="1" t="s">
        <v>7645</v>
      </c>
      <c r="C6075" s="1" t="s">
        <v>588</v>
      </c>
      <c r="D6075" s="1">
        <v>33000</v>
      </c>
      <c r="E6075" t="s">
        <v>8137</v>
      </c>
    </row>
    <row r="6076" spans="1:5" x14ac:dyDescent="0.2">
      <c r="A6076" s="1" t="s">
        <v>6872</v>
      </c>
      <c r="B6076" s="1" t="s">
        <v>7645</v>
      </c>
      <c r="C6076" s="1" t="s">
        <v>5696</v>
      </c>
      <c r="D6076" s="1">
        <v>17100</v>
      </c>
      <c r="E6076" t="s">
        <v>8137</v>
      </c>
    </row>
    <row r="6077" spans="1:5" x14ac:dyDescent="0.2">
      <c r="A6077" s="1" t="s">
        <v>6768</v>
      </c>
      <c r="B6077" s="1" t="s">
        <v>7645</v>
      </c>
      <c r="C6077" s="1" t="s">
        <v>40</v>
      </c>
      <c r="D6077" s="1">
        <v>147000</v>
      </c>
      <c r="E6077" t="s">
        <v>7956</v>
      </c>
    </row>
    <row r="6078" spans="1:5" x14ac:dyDescent="0.2">
      <c r="A6078" s="1" t="s">
        <v>6685</v>
      </c>
      <c r="B6078" s="1" t="s">
        <v>7645</v>
      </c>
      <c r="C6078" s="1" t="s">
        <v>4761</v>
      </c>
      <c r="D6078" s="1">
        <v>17100</v>
      </c>
      <c r="E6078" t="s">
        <v>7956</v>
      </c>
    </row>
    <row r="6079" spans="1:5" x14ac:dyDescent="0.2">
      <c r="A6079" s="1" t="s">
        <v>6743</v>
      </c>
      <c r="B6079" s="1" t="s">
        <v>7645</v>
      </c>
      <c r="C6079" s="1" t="s">
        <v>2760</v>
      </c>
      <c r="D6079" s="1">
        <v>5000</v>
      </c>
      <c r="E6079" t="s">
        <v>7648</v>
      </c>
    </row>
    <row r="6080" spans="1:5" x14ac:dyDescent="0.2">
      <c r="A6080" s="1" t="s">
        <v>7569</v>
      </c>
      <c r="B6080" s="1" t="s">
        <v>7645</v>
      </c>
      <c r="C6080" s="1" t="s">
        <v>8</v>
      </c>
      <c r="D6080" s="1">
        <v>79100</v>
      </c>
      <c r="E6080" t="s">
        <v>7648</v>
      </c>
    </row>
    <row r="6081" spans="1:5" x14ac:dyDescent="0.2">
      <c r="A6081" s="1" t="s">
        <v>7096</v>
      </c>
      <c r="B6081" s="1" t="s">
        <v>7645</v>
      </c>
      <c r="C6081" s="1" t="s">
        <v>6310</v>
      </c>
      <c r="D6081" s="1">
        <v>7450</v>
      </c>
      <c r="E6081" t="s">
        <v>7648</v>
      </c>
    </row>
    <row r="6082" spans="1:5" x14ac:dyDescent="0.2">
      <c r="A6082" s="1" t="s">
        <v>7571</v>
      </c>
      <c r="B6082" s="1" t="s">
        <v>7645</v>
      </c>
      <c r="C6082" s="1" t="s">
        <v>20</v>
      </c>
      <c r="D6082" s="1">
        <v>17100</v>
      </c>
      <c r="E6082" t="s">
        <v>7648</v>
      </c>
    </row>
    <row r="6083" spans="1:5" x14ac:dyDescent="0.2">
      <c r="A6083" s="1" t="s">
        <v>7152</v>
      </c>
      <c r="B6083" s="1" t="s">
        <v>7645</v>
      </c>
      <c r="C6083" s="1" t="s">
        <v>44</v>
      </c>
      <c r="D6083" s="1">
        <v>236000</v>
      </c>
      <c r="E6083" t="s">
        <v>7648</v>
      </c>
    </row>
    <row r="6084" spans="1:5" x14ac:dyDescent="0.2">
      <c r="A6084" s="1" t="s">
        <v>7014</v>
      </c>
      <c r="B6084" s="1" t="s">
        <v>7645</v>
      </c>
      <c r="C6084" s="1" t="s">
        <v>54</v>
      </c>
      <c r="D6084" s="1">
        <v>17100</v>
      </c>
      <c r="E6084" t="s">
        <v>7648</v>
      </c>
    </row>
    <row r="6085" spans="1:5" x14ac:dyDescent="0.2">
      <c r="A6085" s="1" t="s">
        <v>7610</v>
      </c>
      <c r="B6085" s="1" t="s">
        <v>7645</v>
      </c>
      <c r="C6085" s="1" t="s">
        <v>7611</v>
      </c>
      <c r="D6085" s="1">
        <v>6600</v>
      </c>
      <c r="E6085" t="s">
        <v>7648</v>
      </c>
    </row>
    <row r="6086" spans="1:5" x14ac:dyDescent="0.2">
      <c r="A6086" s="1" t="s">
        <v>7111</v>
      </c>
      <c r="B6086" s="1" t="s">
        <v>7645</v>
      </c>
      <c r="C6086" s="1" t="s">
        <v>1827</v>
      </c>
      <c r="D6086" s="1">
        <v>17100</v>
      </c>
      <c r="E6086" t="s">
        <v>7648</v>
      </c>
    </row>
    <row r="6087" spans="1:5" x14ac:dyDescent="0.2">
      <c r="A6087" s="1" t="s">
        <v>6735</v>
      </c>
      <c r="B6087" s="1" t="s">
        <v>7645</v>
      </c>
      <c r="C6087" s="1" t="s">
        <v>86</v>
      </c>
      <c r="D6087" s="1">
        <v>98700</v>
      </c>
      <c r="E6087" t="s">
        <v>7648</v>
      </c>
    </row>
    <row r="6088" spans="1:5" x14ac:dyDescent="0.2">
      <c r="A6088" s="1" t="s">
        <v>7078</v>
      </c>
      <c r="B6088" s="1" t="s">
        <v>7645</v>
      </c>
      <c r="C6088" s="1" t="s">
        <v>102</v>
      </c>
      <c r="D6088" s="1">
        <v>17100</v>
      </c>
      <c r="E6088" t="s">
        <v>7648</v>
      </c>
    </row>
    <row r="6089" spans="1:5" x14ac:dyDescent="0.2">
      <c r="A6089" s="1" t="s">
        <v>6931</v>
      </c>
      <c r="B6089" s="1" t="s">
        <v>7645</v>
      </c>
      <c r="C6089" s="1" t="s">
        <v>168</v>
      </c>
      <c r="D6089" s="1">
        <v>72800</v>
      </c>
      <c r="E6089" t="s">
        <v>7648</v>
      </c>
    </row>
    <row r="6090" spans="1:5" x14ac:dyDescent="0.2">
      <c r="A6090" s="1" t="s">
        <v>7622</v>
      </c>
      <c r="B6090" s="1" t="s">
        <v>7645</v>
      </c>
      <c r="C6090" s="1" t="s">
        <v>170</v>
      </c>
      <c r="D6090" s="1">
        <v>68900</v>
      </c>
      <c r="E6090" t="s">
        <v>7648</v>
      </c>
    </row>
    <row r="6091" spans="1:5" x14ac:dyDescent="0.2">
      <c r="A6091" s="1" t="s">
        <v>7254</v>
      </c>
      <c r="B6091" s="1" t="s">
        <v>7645</v>
      </c>
      <c r="C6091" s="1" t="s">
        <v>5731</v>
      </c>
      <c r="D6091" s="1">
        <v>17100</v>
      </c>
      <c r="E6091" t="s">
        <v>7648</v>
      </c>
    </row>
    <row r="6092" spans="1:5" x14ac:dyDescent="0.2">
      <c r="A6092" s="1" t="s">
        <v>7067</v>
      </c>
      <c r="B6092" s="1" t="s">
        <v>7645</v>
      </c>
      <c r="C6092" s="1" t="s">
        <v>4027</v>
      </c>
      <c r="D6092" s="1">
        <v>19650</v>
      </c>
      <c r="E6092" t="s">
        <v>7648</v>
      </c>
    </row>
    <row r="6093" spans="1:5" x14ac:dyDescent="0.2">
      <c r="A6093" s="1" t="s">
        <v>6761</v>
      </c>
      <c r="B6093" s="1" t="s">
        <v>7645</v>
      </c>
      <c r="C6093" s="1" t="s">
        <v>6762</v>
      </c>
      <c r="D6093" s="1">
        <v>17100</v>
      </c>
      <c r="E6093" t="s">
        <v>7648</v>
      </c>
    </row>
    <row r="6094" spans="1:5" x14ac:dyDescent="0.2">
      <c r="A6094" s="1" t="s">
        <v>7289</v>
      </c>
      <c r="B6094" s="1" t="s">
        <v>7645</v>
      </c>
      <c r="C6094" s="1" t="s">
        <v>5362</v>
      </c>
      <c r="D6094" s="1">
        <v>19800</v>
      </c>
      <c r="E6094" t="s">
        <v>7648</v>
      </c>
    </row>
    <row r="6095" spans="1:5" x14ac:dyDescent="0.2">
      <c r="A6095" s="1" t="s">
        <v>7249</v>
      </c>
      <c r="B6095" s="1" t="s">
        <v>7645</v>
      </c>
      <c r="C6095" s="1" t="s">
        <v>210</v>
      </c>
      <c r="D6095" s="1">
        <v>20850</v>
      </c>
      <c r="E6095" t="s">
        <v>7648</v>
      </c>
    </row>
    <row r="6096" spans="1:5" x14ac:dyDescent="0.2">
      <c r="A6096" s="1" t="s">
        <v>7050</v>
      </c>
      <c r="B6096" s="1" t="s">
        <v>7645</v>
      </c>
      <c r="C6096" s="1" t="s">
        <v>216</v>
      </c>
      <c r="D6096" s="1">
        <v>72100</v>
      </c>
      <c r="E6096" t="s">
        <v>7648</v>
      </c>
    </row>
    <row r="6097" spans="1:5" x14ac:dyDescent="0.2">
      <c r="A6097" s="1" t="s">
        <v>7566</v>
      </c>
      <c r="B6097" s="1" t="s">
        <v>7645</v>
      </c>
      <c r="C6097" s="1" t="s">
        <v>7567</v>
      </c>
      <c r="D6097" s="1">
        <v>5000</v>
      </c>
      <c r="E6097" t="s">
        <v>7648</v>
      </c>
    </row>
    <row r="6098" spans="1:5" x14ac:dyDescent="0.2">
      <c r="A6098" s="1" t="s">
        <v>6724</v>
      </c>
      <c r="B6098" s="1" t="s">
        <v>7645</v>
      </c>
      <c r="C6098" s="1" t="s">
        <v>230</v>
      </c>
      <c r="D6098" s="1">
        <v>14900</v>
      </c>
      <c r="E6098" t="s">
        <v>7648</v>
      </c>
    </row>
    <row r="6099" spans="1:5" x14ac:dyDescent="0.2">
      <c r="A6099" s="1" t="s">
        <v>7343</v>
      </c>
      <c r="B6099" s="1" t="s">
        <v>7645</v>
      </c>
      <c r="C6099" s="1" t="s">
        <v>6055</v>
      </c>
      <c r="D6099" s="1">
        <v>6600</v>
      </c>
      <c r="E6099" t="s">
        <v>7648</v>
      </c>
    </row>
    <row r="6100" spans="1:5" x14ac:dyDescent="0.2">
      <c r="A6100" s="1" t="s">
        <v>7587</v>
      </c>
      <c r="B6100" s="1" t="s">
        <v>7645</v>
      </c>
      <c r="C6100" s="1" t="s">
        <v>236</v>
      </c>
      <c r="D6100" s="1">
        <v>13200</v>
      </c>
      <c r="E6100" t="s">
        <v>7648</v>
      </c>
    </row>
    <row r="6101" spans="1:5" x14ac:dyDescent="0.2">
      <c r="A6101" s="1" t="s">
        <v>6817</v>
      </c>
      <c r="B6101" s="1" t="s">
        <v>7645</v>
      </c>
      <c r="C6101" s="1" t="s">
        <v>304</v>
      </c>
      <c r="D6101" s="1">
        <v>11600</v>
      </c>
      <c r="E6101" t="s">
        <v>7648</v>
      </c>
    </row>
    <row r="6102" spans="1:5" x14ac:dyDescent="0.2">
      <c r="A6102" s="1" t="s">
        <v>7069</v>
      </c>
      <c r="B6102" s="1" t="s">
        <v>7645</v>
      </c>
      <c r="C6102" s="1" t="s">
        <v>348</v>
      </c>
      <c r="D6102" s="1">
        <v>17100</v>
      </c>
      <c r="E6102" t="s">
        <v>7648</v>
      </c>
    </row>
    <row r="6103" spans="1:5" x14ac:dyDescent="0.2">
      <c r="A6103" s="1" t="s">
        <v>6657</v>
      </c>
      <c r="B6103" s="1" t="s">
        <v>7645</v>
      </c>
      <c r="C6103" s="1" t="s">
        <v>366</v>
      </c>
      <c r="D6103" s="1">
        <v>39800</v>
      </c>
      <c r="E6103" t="s">
        <v>7648</v>
      </c>
    </row>
    <row r="6104" spans="1:5" x14ac:dyDescent="0.2">
      <c r="A6104" s="1" t="s">
        <v>7207</v>
      </c>
      <c r="B6104" s="1" t="s">
        <v>7645</v>
      </c>
      <c r="C6104" s="1" t="s">
        <v>368</v>
      </c>
      <c r="D6104" s="1">
        <v>17100</v>
      </c>
      <c r="E6104" t="s">
        <v>7648</v>
      </c>
    </row>
    <row r="6105" spans="1:5" x14ac:dyDescent="0.2">
      <c r="A6105" s="1" t="s">
        <v>6725</v>
      </c>
      <c r="B6105" s="1" t="s">
        <v>7645</v>
      </c>
      <c r="C6105" s="1" t="s">
        <v>372</v>
      </c>
      <c r="D6105" s="1">
        <v>6600</v>
      </c>
      <c r="E6105" t="s">
        <v>7648</v>
      </c>
    </row>
    <row r="6106" spans="1:5" x14ac:dyDescent="0.2">
      <c r="A6106" s="1" t="s">
        <v>7504</v>
      </c>
      <c r="B6106" s="1" t="s">
        <v>7645</v>
      </c>
      <c r="C6106" s="1" t="s">
        <v>380</v>
      </c>
      <c r="D6106" s="1">
        <v>13350</v>
      </c>
      <c r="E6106" t="s">
        <v>7648</v>
      </c>
    </row>
    <row r="6107" spans="1:5" x14ac:dyDescent="0.2">
      <c r="A6107" s="1" t="s">
        <v>7005</v>
      </c>
      <c r="B6107" s="1" t="s">
        <v>7645</v>
      </c>
      <c r="C6107" s="1" t="s">
        <v>390</v>
      </c>
      <c r="D6107" s="1">
        <v>28500</v>
      </c>
      <c r="E6107" t="s">
        <v>7648</v>
      </c>
    </row>
    <row r="6108" spans="1:5" x14ac:dyDescent="0.2">
      <c r="A6108" s="1" t="s">
        <v>7119</v>
      </c>
      <c r="B6108" s="1" t="s">
        <v>7645</v>
      </c>
      <c r="C6108" s="1" t="s">
        <v>394</v>
      </c>
      <c r="D6108" s="1">
        <v>50250</v>
      </c>
      <c r="E6108" t="s">
        <v>7648</v>
      </c>
    </row>
    <row r="6109" spans="1:5" x14ac:dyDescent="0.2">
      <c r="A6109" s="1" t="s">
        <v>7438</v>
      </c>
      <c r="B6109" s="1" t="s">
        <v>7645</v>
      </c>
      <c r="C6109" s="1" t="s">
        <v>398</v>
      </c>
      <c r="D6109" s="1">
        <v>28500</v>
      </c>
      <c r="E6109" t="s">
        <v>7648</v>
      </c>
    </row>
    <row r="6110" spans="1:5" x14ac:dyDescent="0.2">
      <c r="A6110" s="1" t="s">
        <v>7188</v>
      </c>
      <c r="B6110" s="1" t="s">
        <v>7645</v>
      </c>
      <c r="C6110" s="1" t="s">
        <v>5236</v>
      </c>
      <c r="D6110" s="1">
        <v>25050</v>
      </c>
      <c r="E6110" t="s">
        <v>7648</v>
      </c>
    </row>
    <row r="6111" spans="1:5" x14ac:dyDescent="0.2">
      <c r="A6111" s="1" t="s">
        <v>6651</v>
      </c>
      <c r="B6111" s="1" t="s">
        <v>7645</v>
      </c>
      <c r="C6111" s="1" t="s">
        <v>402</v>
      </c>
      <c r="D6111" s="1">
        <v>7500</v>
      </c>
      <c r="E6111" t="s">
        <v>7648</v>
      </c>
    </row>
    <row r="6112" spans="1:5" x14ac:dyDescent="0.2">
      <c r="A6112" s="1" t="s">
        <v>7608</v>
      </c>
      <c r="B6112" s="1" t="s">
        <v>7645</v>
      </c>
      <c r="C6112" s="1" t="s">
        <v>4295</v>
      </c>
      <c r="D6112" s="1">
        <v>16500</v>
      </c>
      <c r="E6112" t="s">
        <v>7648</v>
      </c>
    </row>
    <row r="6113" spans="1:5" x14ac:dyDescent="0.2">
      <c r="A6113" s="1" t="s">
        <v>7278</v>
      </c>
      <c r="B6113" s="1" t="s">
        <v>7645</v>
      </c>
      <c r="C6113" s="1" t="s">
        <v>2022</v>
      </c>
      <c r="D6113" s="1">
        <v>13200</v>
      </c>
      <c r="E6113" t="s">
        <v>7648</v>
      </c>
    </row>
    <row r="6114" spans="1:5" x14ac:dyDescent="0.2">
      <c r="A6114" s="1" t="s">
        <v>7447</v>
      </c>
      <c r="B6114" s="1" t="s">
        <v>7645</v>
      </c>
      <c r="C6114" s="1" t="s">
        <v>448</v>
      </c>
      <c r="D6114" s="1">
        <v>9900</v>
      </c>
      <c r="E6114" t="s">
        <v>7648</v>
      </c>
    </row>
    <row r="6115" spans="1:5" x14ac:dyDescent="0.2">
      <c r="A6115" s="1" t="s">
        <v>6839</v>
      </c>
      <c r="B6115" s="1" t="s">
        <v>7645</v>
      </c>
      <c r="C6115" s="1" t="s">
        <v>456</v>
      </c>
      <c r="D6115" s="1">
        <v>39900</v>
      </c>
      <c r="E6115" t="s">
        <v>7648</v>
      </c>
    </row>
    <row r="6116" spans="1:5" x14ac:dyDescent="0.2">
      <c r="A6116" s="1" t="s">
        <v>7159</v>
      </c>
      <c r="B6116" s="1" t="s">
        <v>7645</v>
      </c>
      <c r="C6116" s="1" t="s">
        <v>532</v>
      </c>
      <c r="D6116" s="1">
        <v>20000</v>
      </c>
      <c r="E6116" t="s">
        <v>7648</v>
      </c>
    </row>
    <row r="6117" spans="1:5" x14ac:dyDescent="0.2">
      <c r="A6117" s="1" t="s">
        <v>7223</v>
      </c>
      <c r="B6117" s="1" t="s">
        <v>7645</v>
      </c>
      <c r="C6117" s="1" t="s">
        <v>538</v>
      </c>
      <c r="D6117" s="1">
        <v>19650</v>
      </c>
      <c r="E6117" t="s">
        <v>7648</v>
      </c>
    </row>
    <row r="6118" spans="1:5" x14ac:dyDescent="0.2">
      <c r="A6118" s="1" t="s">
        <v>6759</v>
      </c>
      <c r="B6118" s="1" t="s">
        <v>7645</v>
      </c>
      <c r="C6118" s="1" t="s">
        <v>2090</v>
      </c>
      <c r="D6118" s="1">
        <v>9900</v>
      </c>
      <c r="E6118" t="s">
        <v>7648</v>
      </c>
    </row>
    <row r="6119" spans="1:5" x14ac:dyDescent="0.2">
      <c r="A6119" s="1" t="s">
        <v>7474</v>
      </c>
      <c r="B6119" s="1" t="s">
        <v>7645</v>
      </c>
      <c r="C6119" s="1" t="s">
        <v>564</v>
      </c>
      <c r="D6119" s="1">
        <v>18200</v>
      </c>
      <c r="E6119" t="s">
        <v>7648</v>
      </c>
    </row>
    <row r="6120" spans="1:5" x14ac:dyDescent="0.2">
      <c r="A6120" s="1" t="s">
        <v>7554</v>
      </c>
      <c r="B6120" s="1" t="s">
        <v>7645</v>
      </c>
      <c r="C6120" s="1" t="s">
        <v>582</v>
      </c>
      <c r="D6120" s="1">
        <v>17100</v>
      </c>
      <c r="E6120" t="s">
        <v>7648</v>
      </c>
    </row>
    <row r="6121" spans="1:5" x14ac:dyDescent="0.2">
      <c r="A6121" s="1" t="s">
        <v>7604</v>
      </c>
      <c r="B6121" s="1" t="s">
        <v>7645</v>
      </c>
      <c r="C6121" s="1" t="s">
        <v>586</v>
      </c>
      <c r="D6121" s="1">
        <v>14900</v>
      </c>
      <c r="E6121" t="s">
        <v>7648</v>
      </c>
    </row>
    <row r="6122" spans="1:5" x14ac:dyDescent="0.2">
      <c r="A6122" s="1" t="s">
        <v>7230</v>
      </c>
      <c r="B6122" s="1" t="s">
        <v>7645</v>
      </c>
      <c r="C6122" s="1" t="s">
        <v>6452</v>
      </c>
      <c r="D6122" s="1">
        <v>17100</v>
      </c>
      <c r="E6122" t="s">
        <v>7648</v>
      </c>
    </row>
    <row r="6123" spans="1:5" x14ac:dyDescent="0.2">
      <c r="A6123" s="1" t="s">
        <v>6769</v>
      </c>
      <c r="B6123" s="1" t="s">
        <v>7645</v>
      </c>
      <c r="C6123" s="1" t="s">
        <v>594</v>
      </c>
      <c r="D6123" s="1">
        <v>28500</v>
      </c>
      <c r="E6123" t="s">
        <v>7648</v>
      </c>
    </row>
    <row r="6124" spans="1:5" x14ac:dyDescent="0.2">
      <c r="A6124" s="1" t="s">
        <v>6780</v>
      </c>
      <c r="B6124" s="1" t="s">
        <v>7645</v>
      </c>
      <c r="C6124" s="1" t="s">
        <v>596</v>
      </c>
      <c r="D6124" s="1">
        <v>28500</v>
      </c>
      <c r="E6124" t="s">
        <v>7648</v>
      </c>
    </row>
    <row r="6125" spans="1:5" x14ac:dyDescent="0.2">
      <c r="A6125" s="1" t="s">
        <v>7262</v>
      </c>
      <c r="B6125" s="1" t="s">
        <v>7645</v>
      </c>
      <c r="C6125" s="1" t="s">
        <v>614</v>
      </c>
      <c r="D6125" s="1">
        <v>37200</v>
      </c>
      <c r="E6125" t="s">
        <v>7648</v>
      </c>
    </row>
    <row r="6126" spans="1:5" x14ac:dyDescent="0.2">
      <c r="A6126" s="1" t="s">
        <v>6900</v>
      </c>
      <c r="B6126" s="1" t="s">
        <v>7645</v>
      </c>
      <c r="C6126" s="1" t="s">
        <v>622</v>
      </c>
      <c r="D6126" s="1">
        <v>39900</v>
      </c>
      <c r="E6126" t="s">
        <v>7648</v>
      </c>
    </row>
    <row r="6127" spans="1:5" x14ac:dyDescent="0.2">
      <c r="A6127" s="1" t="s">
        <v>7259</v>
      </c>
      <c r="B6127" s="1" t="s">
        <v>7645</v>
      </c>
      <c r="C6127" s="1" t="s">
        <v>2144</v>
      </c>
      <c r="D6127" s="1">
        <v>9900</v>
      </c>
      <c r="E6127" t="s">
        <v>7648</v>
      </c>
    </row>
    <row r="6128" spans="1:5" x14ac:dyDescent="0.2">
      <c r="A6128" s="1" t="s">
        <v>7352</v>
      </c>
      <c r="B6128" s="1" t="s">
        <v>7645</v>
      </c>
      <c r="C6128" s="1" t="s">
        <v>636</v>
      </c>
      <c r="D6128" s="1">
        <v>27100</v>
      </c>
      <c r="E6128" t="s">
        <v>7648</v>
      </c>
    </row>
    <row r="6129" spans="1:5" x14ac:dyDescent="0.2">
      <c r="A6129" s="1" t="s">
        <v>6747</v>
      </c>
      <c r="B6129" s="1" t="s">
        <v>7645</v>
      </c>
      <c r="C6129" s="1" t="s">
        <v>642</v>
      </c>
      <c r="D6129" s="1">
        <v>28500</v>
      </c>
      <c r="E6129" t="s">
        <v>7648</v>
      </c>
    </row>
    <row r="6130" spans="1:5" x14ac:dyDescent="0.2">
      <c r="A6130" s="1" t="s">
        <v>7212</v>
      </c>
      <c r="B6130" s="1" t="s">
        <v>7645</v>
      </c>
      <c r="C6130" s="1" t="s">
        <v>654</v>
      </c>
      <c r="D6130" s="1">
        <v>6600</v>
      </c>
      <c r="E6130" t="s">
        <v>7648</v>
      </c>
    </row>
    <row r="6131" spans="1:5" x14ac:dyDescent="0.2">
      <c r="A6131" s="1" t="s">
        <v>7029</v>
      </c>
      <c r="B6131" s="1" t="s">
        <v>7645</v>
      </c>
      <c r="C6131" s="1" t="s">
        <v>3113</v>
      </c>
      <c r="D6131" s="1">
        <v>9900</v>
      </c>
      <c r="E6131" t="s">
        <v>7648</v>
      </c>
    </row>
    <row r="6132" spans="1:5" x14ac:dyDescent="0.2">
      <c r="A6132" s="1" t="s">
        <v>7204</v>
      </c>
      <c r="B6132" s="1" t="s">
        <v>7645</v>
      </c>
      <c r="C6132" s="1" t="s">
        <v>5968</v>
      </c>
      <c r="D6132" s="1">
        <v>6600</v>
      </c>
      <c r="E6132" t="s">
        <v>7648</v>
      </c>
    </row>
    <row r="6133" spans="1:5" x14ac:dyDescent="0.2">
      <c r="A6133" s="1" t="s">
        <v>7236</v>
      </c>
      <c r="B6133" s="1" t="s">
        <v>7645</v>
      </c>
      <c r="C6133" s="1" t="s">
        <v>3936</v>
      </c>
      <c r="D6133" s="1">
        <v>111600</v>
      </c>
      <c r="E6133" t="s">
        <v>7648</v>
      </c>
    </row>
    <row r="6134" spans="1:5" x14ac:dyDescent="0.2">
      <c r="A6134" s="1" t="s">
        <v>7276</v>
      </c>
      <c r="B6134" s="1" t="s">
        <v>7645</v>
      </c>
      <c r="C6134" s="1" t="s">
        <v>704</v>
      </c>
      <c r="D6134" s="1">
        <v>6600</v>
      </c>
      <c r="E6134" t="s">
        <v>7648</v>
      </c>
    </row>
    <row r="6135" spans="1:5" x14ac:dyDescent="0.2">
      <c r="A6135" s="1" t="s">
        <v>7503</v>
      </c>
      <c r="B6135" s="1" t="s">
        <v>7645</v>
      </c>
      <c r="C6135" s="1" t="s">
        <v>718</v>
      </c>
      <c r="D6135" s="1">
        <v>17100</v>
      </c>
      <c r="E6135" t="s">
        <v>7648</v>
      </c>
    </row>
    <row r="6136" spans="1:5" x14ac:dyDescent="0.2">
      <c r="A6136" s="1" t="s">
        <v>7509</v>
      </c>
      <c r="B6136" s="1" t="s">
        <v>7645</v>
      </c>
      <c r="C6136" s="1" t="s">
        <v>7510</v>
      </c>
      <c r="D6136" s="1">
        <v>13200</v>
      </c>
      <c r="E6136" t="s">
        <v>7648</v>
      </c>
    </row>
    <row r="6137" spans="1:5" x14ac:dyDescent="0.2">
      <c r="A6137" s="1" t="s">
        <v>7313</v>
      </c>
      <c r="B6137" s="1" t="s">
        <v>7645</v>
      </c>
      <c r="C6137" s="1" t="s">
        <v>5793</v>
      </c>
      <c r="D6137" s="1">
        <v>17100</v>
      </c>
      <c r="E6137" t="s">
        <v>7648</v>
      </c>
    </row>
    <row r="6138" spans="1:5" x14ac:dyDescent="0.2">
      <c r="A6138" s="1" t="s">
        <v>7505</v>
      </c>
      <c r="B6138" s="1" t="s">
        <v>7645</v>
      </c>
      <c r="C6138" s="1" t="s">
        <v>3160</v>
      </c>
      <c r="D6138" s="1">
        <v>44750</v>
      </c>
      <c r="E6138" t="s">
        <v>7648</v>
      </c>
    </row>
    <row r="6139" spans="1:5" x14ac:dyDescent="0.2">
      <c r="A6139" s="1" t="s">
        <v>6860</v>
      </c>
      <c r="B6139" s="1" t="s">
        <v>7645</v>
      </c>
      <c r="C6139" s="1" t="s">
        <v>772</v>
      </c>
      <c r="D6139" s="1">
        <v>21500</v>
      </c>
      <c r="E6139" t="s">
        <v>7648</v>
      </c>
    </row>
    <row r="6140" spans="1:5" x14ac:dyDescent="0.2">
      <c r="A6140" s="1" t="s">
        <v>7097</v>
      </c>
      <c r="B6140" s="1" t="s">
        <v>7645</v>
      </c>
      <c r="C6140" s="1" t="s">
        <v>782</v>
      </c>
      <c r="D6140" s="1">
        <v>12450</v>
      </c>
      <c r="E6140" t="s">
        <v>7648</v>
      </c>
    </row>
    <row r="6141" spans="1:5" x14ac:dyDescent="0.2">
      <c r="A6141" s="1" t="s">
        <v>7274</v>
      </c>
      <c r="B6141" s="1" t="s">
        <v>7645</v>
      </c>
      <c r="C6141" s="1" t="s">
        <v>7275</v>
      </c>
      <c r="D6141" s="1">
        <v>42800</v>
      </c>
      <c r="E6141" t="s">
        <v>7648</v>
      </c>
    </row>
    <row r="6142" spans="1:5" x14ac:dyDescent="0.2">
      <c r="A6142" s="1" t="s">
        <v>6875</v>
      </c>
      <c r="B6142" s="1" t="s">
        <v>7645</v>
      </c>
      <c r="C6142" s="1" t="s">
        <v>798</v>
      </c>
      <c r="D6142" s="1">
        <v>13200</v>
      </c>
      <c r="E6142" t="s">
        <v>7648</v>
      </c>
    </row>
    <row r="6143" spans="1:5" x14ac:dyDescent="0.2">
      <c r="A6143" s="1" t="s">
        <v>6907</v>
      </c>
      <c r="B6143" s="1" t="s">
        <v>7645</v>
      </c>
      <c r="C6143" s="1" t="s">
        <v>806</v>
      </c>
      <c r="D6143" s="1">
        <v>28500</v>
      </c>
      <c r="E6143" t="s">
        <v>7648</v>
      </c>
    </row>
    <row r="6144" spans="1:5" x14ac:dyDescent="0.2">
      <c r="A6144" s="1" t="s">
        <v>6796</v>
      </c>
      <c r="B6144" s="1" t="s">
        <v>7645</v>
      </c>
      <c r="C6144" s="1" t="s">
        <v>822</v>
      </c>
      <c r="D6144" s="1">
        <v>28500</v>
      </c>
      <c r="E6144" t="s">
        <v>7648</v>
      </c>
    </row>
    <row r="6145" spans="1:5" x14ac:dyDescent="0.2">
      <c r="A6145" s="1" t="s">
        <v>6834</v>
      </c>
      <c r="B6145" s="1" t="s">
        <v>7645</v>
      </c>
      <c r="C6145" s="1" t="s">
        <v>824</v>
      </c>
      <c r="D6145" s="1">
        <v>39900</v>
      </c>
      <c r="E6145" t="s">
        <v>7648</v>
      </c>
    </row>
    <row r="6146" spans="1:5" x14ac:dyDescent="0.2">
      <c r="A6146" s="1" t="s">
        <v>7374</v>
      </c>
      <c r="B6146" s="1" t="s">
        <v>7645</v>
      </c>
      <c r="C6146" s="1" t="s">
        <v>826</v>
      </c>
      <c r="D6146" s="1">
        <v>9900</v>
      </c>
      <c r="E6146" t="s">
        <v>7648</v>
      </c>
    </row>
    <row r="6147" spans="1:5" x14ac:dyDescent="0.2">
      <c r="A6147" s="1" t="s">
        <v>7309</v>
      </c>
      <c r="B6147" s="1" t="s">
        <v>7645</v>
      </c>
      <c r="C6147" s="1" t="s">
        <v>870</v>
      </c>
      <c r="D6147" s="1">
        <v>17100</v>
      </c>
      <c r="E6147" t="s">
        <v>7648</v>
      </c>
    </row>
    <row r="6148" spans="1:5" x14ac:dyDescent="0.2">
      <c r="A6148" s="1" t="s">
        <v>6673</v>
      </c>
      <c r="B6148" s="1" t="s">
        <v>7645</v>
      </c>
      <c r="C6148" s="1" t="s">
        <v>898</v>
      </c>
      <c r="D6148" s="1">
        <v>119000</v>
      </c>
      <c r="E6148" t="s">
        <v>7648</v>
      </c>
    </row>
    <row r="6149" spans="1:5" x14ac:dyDescent="0.2">
      <c r="A6149" s="1" t="s">
        <v>6808</v>
      </c>
      <c r="B6149" s="1" t="s">
        <v>7645</v>
      </c>
      <c r="C6149" s="1" t="s">
        <v>902</v>
      </c>
      <c r="D6149" s="1">
        <v>39900</v>
      </c>
      <c r="E6149" t="s">
        <v>7648</v>
      </c>
    </row>
    <row r="6150" spans="1:5" x14ac:dyDescent="0.2">
      <c r="A6150" s="1" t="s">
        <v>6977</v>
      </c>
      <c r="B6150" s="1" t="s">
        <v>7645</v>
      </c>
      <c r="C6150" s="1" t="s">
        <v>906</v>
      </c>
      <c r="D6150" s="1">
        <v>6600</v>
      </c>
      <c r="E6150" t="s">
        <v>7648</v>
      </c>
    </row>
    <row r="6151" spans="1:5" x14ac:dyDescent="0.2">
      <c r="A6151" s="1" t="s">
        <v>6767</v>
      </c>
      <c r="B6151" s="1" t="s">
        <v>7645</v>
      </c>
      <c r="C6151" s="1" t="s">
        <v>910</v>
      </c>
      <c r="D6151" s="1">
        <v>62000</v>
      </c>
      <c r="E6151" t="s">
        <v>7648</v>
      </c>
    </row>
    <row r="6152" spans="1:5" x14ac:dyDescent="0.2">
      <c r="A6152" s="1" t="s">
        <v>7085</v>
      </c>
      <c r="B6152" s="1" t="s">
        <v>7645</v>
      </c>
      <c r="C6152" s="1" t="s">
        <v>4235</v>
      </c>
      <c r="D6152" s="1">
        <v>6600</v>
      </c>
      <c r="E6152" t="s">
        <v>7648</v>
      </c>
    </row>
    <row r="6153" spans="1:5" x14ac:dyDescent="0.2">
      <c r="A6153" s="1" t="s">
        <v>7291</v>
      </c>
      <c r="B6153" s="1" t="s">
        <v>7645</v>
      </c>
      <c r="C6153" s="1" t="s">
        <v>1006</v>
      </c>
      <c r="D6153" s="1">
        <v>28500</v>
      </c>
      <c r="E6153" t="s">
        <v>7648</v>
      </c>
    </row>
    <row r="6154" spans="1:5" x14ac:dyDescent="0.2">
      <c r="A6154" s="1" t="s">
        <v>7229</v>
      </c>
      <c r="B6154" s="1" t="s">
        <v>7645</v>
      </c>
      <c r="C6154" s="1" t="s">
        <v>962</v>
      </c>
      <c r="D6154" s="1">
        <v>17100</v>
      </c>
      <c r="E6154" t="s">
        <v>7648</v>
      </c>
    </row>
    <row r="6155" spans="1:5" x14ac:dyDescent="0.2">
      <c r="A6155" s="1" t="s">
        <v>7347</v>
      </c>
      <c r="B6155" s="1" t="s">
        <v>7645</v>
      </c>
      <c r="C6155" s="1" t="s">
        <v>974</v>
      </c>
      <c r="D6155" s="1">
        <v>36500</v>
      </c>
      <c r="E6155" t="s">
        <v>7648</v>
      </c>
    </row>
    <row r="6156" spans="1:5" x14ac:dyDescent="0.2">
      <c r="A6156" s="1" t="s">
        <v>7082</v>
      </c>
      <c r="B6156" s="1" t="s">
        <v>7645</v>
      </c>
      <c r="C6156" s="1" t="s">
        <v>978</v>
      </c>
      <c r="D6156" s="1">
        <v>28500</v>
      </c>
      <c r="E6156" t="s">
        <v>7648</v>
      </c>
    </row>
    <row r="6157" spans="1:5" x14ac:dyDescent="0.2">
      <c r="A6157" s="1" t="s">
        <v>7035</v>
      </c>
      <c r="B6157" s="1" t="s">
        <v>7645</v>
      </c>
      <c r="C6157" s="1" t="s">
        <v>988</v>
      </c>
      <c r="D6157" s="1">
        <v>68900</v>
      </c>
      <c r="E6157" t="s">
        <v>7648</v>
      </c>
    </row>
    <row r="6158" spans="1:5" x14ac:dyDescent="0.2">
      <c r="A6158" s="1" t="s">
        <v>7264</v>
      </c>
      <c r="B6158" s="1" t="s">
        <v>7645</v>
      </c>
      <c r="C6158" s="1" t="s">
        <v>1010</v>
      </c>
      <c r="D6158" s="1">
        <v>5000</v>
      </c>
      <c r="E6158" t="s">
        <v>7648</v>
      </c>
    </row>
    <row r="6159" spans="1:5" x14ac:dyDescent="0.2">
      <c r="A6159" s="1" t="s">
        <v>7167</v>
      </c>
      <c r="B6159" s="1" t="s">
        <v>7645</v>
      </c>
      <c r="C6159" s="1" t="s">
        <v>1024</v>
      </c>
      <c r="D6159" s="1">
        <v>99000</v>
      </c>
      <c r="E6159" t="s">
        <v>7648</v>
      </c>
    </row>
    <row r="6160" spans="1:5" x14ac:dyDescent="0.2">
      <c r="A6160" s="1" t="s">
        <v>7161</v>
      </c>
      <c r="B6160" s="1" t="s">
        <v>7645</v>
      </c>
      <c r="C6160" s="1" t="s">
        <v>1034</v>
      </c>
      <c r="D6160" s="1">
        <v>39900</v>
      </c>
      <c r="E6160" t="s">
        <v>7648</v>
      </c>
    </row>
    <row r="6161" spans="1:5" x14ac:dyDescent="0.2">
      <c r="A6161" s="1" t="s">
        <v>6943</v>
      </c>
      <c r="B6161" s="1" t="s">
        <v>7645</v>
      </c>
      <c r="C6161" s="1" t="s">
        <v>6944</v>
      </c>
      <c r="D6161" s="1">
        <v>6600</v>
      </c>
      <c r="E6161" t="s">
        <v>7648</v>
      </c>
    </row>
    <row r="6162" spans="1:5" x14ac:dyDescent="0.2">
      <c r="A6162" s="1" t="s">
        <v>6998</v>
      </c>
      <c r="B6162" s="1" t="s">
        <v>7645</v>
      </c>
      <c r="C6162" s="1" t="s">
        <v>1088</v>
      </c>
      <c r="D6162" s="1">
        <v>23100</v>
      </c>
      <c r="E6162" t="s">
        <v>7648</v>
      </c>
    </row>
    <row r="6163" spans="1:5" x14ac:dyDescent="0.2">
      <c r="A6163" s="1" t="s">
        <v>7390</v>
      </c>
      <c r="B6163" s="1" t="s">
        <v>7645</v>
      </c>
      <c r="C6163" s="1" t="s">
        <v>1090</v>
      </c>
      <c r="D6163" s="1">
        <v>43305</v>
      </c>
      <c r="E6163" t="s">
        <v>7648</v>
      </c>
    </row>
    <row r="6164" spans="1:5" x14ac:dyDescent="0.2">
      <c r="A6164" s="1" t="s">
        <v>7323</v>
      </c>
      <c r="B6164" s="1" t="s">
        <v>7645</v>
      </c>
      <c r="C6164" s="1" t="s">
        <v>1102</v>
      </c>
      <c r="D6164" s="1">
        <v>17100</v>
      </c>
      <c r="E6164" t="s">
        <v>7648</v>
      </c>
    </row>
    <row r="6165" spans="1:5" x14ac:dyDescent="0.2">
      <c r="A6165" s="1" t="s">
        <v>6989</v>
      </c>
      <c r="B6165" s="1" t="s">
        <v>7645</v>
      </c>
      <c r="C6165" s="1" t="s">
        <v>1104</v>
      </c>
      <c r="D6165" s="1">
        <v>13800</v>
      </c>
      <c r="E6165" t="s">
        <v>7648</v>
      </c>
    </row>
    <row r="6166" spans="1:5" x14ac:dyDescent="0.2">
      <c r="A6166" s="1" t="s">
        <v>7002</v>
      </c>
      <c r="B6166" s="1" t="s">
        <v>7645</v>
      </c>
      <c r="C6166" s="1" t="s">
        <v>1106</v>
      </c>
      <c r="D6166" s="1">
        <v>209000</v>
      </c>
      <c r="E6166" t="s">
        <v>7648</v>
      </c>
    </row>
    <row r="6167" spans="1:5" x14ac:dyDescent="0.2">
      <c r="A6167" s="1" t="s">
        <v>7408</v>
      </c>
      <c r="B6167" s="1" t="s">
        <v>7645</v>
      </c>
      <c r="C6167" s="1" t="s">
        <v>1112</v>
      </c>
      <c r="D6167" s="1">
        <v>57000</v>
      </c>
      <c r="E6167" t="s">
        <v>7648</v>
      </c>
    </row>
    <row r="6168" spans="1:5" x14ac:dyDescent="0.2">
      <c r="A6168" s="1" t="s">
        <v>7533</v>
      </c>
      <c r="B6168" s="1" t="s">
        <v>7645</v>
      </c>
      <c r="C6168" s="1" t="s">
        <v>1116</v>
      </c>
      <c r="D6168" s="1">
        <v>18200</v>
      </c>
      <c r="E6168" t="s">
        <v>7648</v>
      </c>
    </row>
    <row r="6169" spans="1:5" x14ac:dyDescent="0.2">
      <c r="A6169" s="1" t="s">
        <v>7557</v>
      </c>
      <c r="B6169" s="1" t="s">
        <v>7645</v>
      </c>
      <c r="C6169" s="1" t="s">
        <v>1120</v>
      </c>
      <c r="D6169" s="1">
        <v>17100</v>
      </c>
      <c r="E6169" t="s">
        <v>7648</v>
      </c>
    </row>
    <row r="6170" spans="1:5" x14ac:dyDescent="0.2">
      <c r="A6170" s="1" t="s">
        <v>6862</v>
      </c>
      <c r="B6170" s="1" t="s">
        <v>7645</v>
      </c>
      <c r="C6170" s="1" t="s">
        <v>1128</v>
      </c>
      <c r="D6170" s="1">
        <v>9900</v>
      </c>
      <c r="E6170" t="s">
        <v>7648</v>
      </c>
    </row>
    <row r="6171" spans="1:5" x14ac:dyDescent="0.2">
      <c r="A6171" s="1" t="s">
        <v>7304</v>
      </c>
      <c r="B6171" s="1" t="s">
        <v>7645</v>
      </c>
      <c r="C6171" s="1" t="s">
        <v>1138</v>
      </c>
      <c r="D6171" s="1">
        <v>9900</v>
      </c>
      <c r="E6171" t="s">
        <v>7648</v>
      </c>
    </row>
    <row r="6172" spans="1:5" x14ac:dyDescent="0.2">
      <c r="A6172" s="1" t="s">
        <v>6952</v>
      </c>
      <c r="B6172" s="1" t="s">
        <v>7645</v>
      </c>
      <c r="C6172" s="1" t="s">
        <v>3366</v>
      </c>
      <c r="D6172" s="1">
        <v>17100</v>
      </c>
      <c r="E6172" t="s">
        <v>7648</v>
      </c>
    </row>
    <row r="6173" spans="1:5" x14ac:dyDescent="0.2">
      <c r="A6173" s="1" t="s">
        <v>6698</v>
      </c>
      <c r="B6173" s="1" t="s">
        <v>7645</v>
      </c>
      <c r="C6173" s="1" t="s">
        <v>1152</v>
      </c>
      <c r="D6173" s="1">
        <v>48000</v>
      </c>
      <c r="E6173" t="s">
        <v>7648</v>
      </c>
    </row>
    <row r="6174" spans="1:5" x14ac:dyDescent="0.2">
      <c r="A6174" s="1" t="s">
        <v>7091</v>
      </c>
      <c r="B6174" s="1" t="s">
        <v>7645</v>
      </c>
      <c r="C6174" s="1" t="s">
        <v>6591</v>
      </c>
      <c r="D6174" s="1">
        <v>6600</v>
      </c>
      <c r="E6174" t="s">
        <v>7648</v>
      </c>
    </row>
    <row r="6175" spans="1:5" x14ac:dyDescent="0.2">
      <c r="A6175" s="1" t="s">
        <v>6921</v>
      </c>
      <c r="B6175" s="1" t="s">
        <v>7645</v>
      </c>
      <c r="C6175" s="1" t="s">
        <v>2430</v>
      </c>
      <c r="D6175" s="1">
        <v>17100</v>
      </c>
      <c r="E6175" t="s">
        <v>7648</v>
      </c>
    </row>
    <row r="6176" spans="1:5" x14ac:dyDescent="0.2">
      <c r="A6176" s="1" t="s">
        <v>6975</v>
      </c>
      <c r="B6176" s="1" t="s">
        <v>7645</v>
      </c>
      <c r="C6176" s="1" t="s">
        <v>1180</v>
      </c>
      <c r="D6176" s="1">
        <v>199500</v>
      </c>
      <c r="E6176" t="s">
        <v>7648</v>
      </c>
    </row>
    <row r="6177" spans="1:5" x14ac:dyDescent="0.2">
      <c r="A6177" s="1" t="s">
        <v>7527</v>
      </c>
      <c r="B6177" s="1" t="s">
        <v>7645</v>
      </c>
      <c r="C6177" s="1" t="s">
        <v>1188</v>
      </c>
      <c r="D6177" s="1">
        <v>6600</v>
      </c>
      <c r="E6177" t="s">
        <v>7648</v>
      </c>
    </row>
    <row r="6178" spans="1:5" x14ac:dyDescent="0.2">
      <c r="A6178" s="1" t="s">
        <v>6992</v>
      </c>
      <c r="B6178" s="1" t="s">
        <v>7645</v>
      </c>
      <c r="C6178" s="1" t="s">
        <v>4724</v>
      </c>
      <c r="D6178" s="1">
        <v>6600</v>
      </c>
      <c r="E6178" t="s">
        <v>7648</v>
      </c>
    </row>
    <row r="6179" spans="1:5" x14ac:dyDescent="0.2">
      <c r="A6179" s="1" t="s">
        <v>7500</v>
      </c>
      <c r="B6179" s="1" t="s">
        <v>7645</v>
      </c>
      <c r="C6179" s="1" t="s">
        <v>1216</v>
      </c>
      <c r="D6179" s="1">
        <v>6600</v>
      </c>
      <c r="E6179" t="s">
        <v>7648</v>
      </c>
    </row>
    <row r="6180" spans="1:5" x14ac:dyDescent="0.2">
      <c r="A6180" s="1" t="s">
        <v>7592</v>
      </c>
      <c r="B6180" s="1" t="s">
        <v>7645</v>
      </c>
      <c r="C6180" s="1" t="s">
        <v>7593</v>
      </c>
      <c r="D6180" s="1">
        <v>17100</v>
      </c>
      <c r="E6180" t="s">
        <v>7648</v>
      </c>
    </row>
    <row r="6181" spans="1:5" x14ac:dyDescent="0.2">
      <c r="A6181" s="1" t="s">
        <v>7070</v>
      </c>
      <c r="B6181" s="1" t="s">
        <v>7645</v>
      </c>
      <c r="C6181" s="1" t="s">
        <v>1222</v>
      </c>
      <c r="D6181" s="1">
        <v>28500</v>
      </c>
      <c r="E6181" t="s">
        <v>7648</v>
      </c>
    </row>
    <row r="6182" spans="1:5" x14ac:dyDescent="0.2">
      <c r="A6182" s="1" t="s">
        <v>6984</v>
      </c>
      <c r="B6182" s="1" t="s">
        <v>7645</v>
      </c>
      <c r="C6182" s="1" t="s">
        <v>1236</v>
      </c>
      <c r="D6182" s="1">
        <v>6600</v>
      </c>
      <c r="E6182" t="s">
        <v>7648</v>
      </c>
    </row>
    <row r="6183" spans="1:5" x14ac:dyDescent="0.2">
      <c r="A6183" s="1" t="s">
        <v>7541</v>
      </c>
      <c r="B6183" s="1" t="s">
        <v>7645</v>
      </c>
      <c r="C6183" s="1" t="s">
        <v>1248</v>
      </c>
      <c r="D6183" s="1">
        <v>28500</v>
      </c>
      <c r="E6183" t="s">
        <v>7648</v>
      </c>
    </row>
    <row r="6184" spans="1:5" x14ac:dyDescent="0.2">
      <c r="A6184" s="1" t="s">
        <v>6926</v>
      </c>
      <c r="B6184" s="1" t="s">
        <v>7645</v>
      </c>
      <c r="C6184" s="1" t="s">
        <v>1256</v>
      </c>
      <c r="D6184" s="1">
        <v>62000</v>
      </c>
      <c r="E6184" t="s">
        <v>7648</v>
      </c>
    </row>
    <row r="6185" spans="1:5" x14ac:dyDescent="0.2">
      <c r="A6185" s="1" t="s">
        <v>6774</v>
      </c>
      <c r="B6185" s="1" t="s">
        <v>7645</v>
      </c>
      <c r="C6185" s="1" t="s">
        <v>1260</v>
      </c>
      <c r="D6185" s="1">
        <v>40250</v>
      </c>
      <c r="E6185" t="s">
        <v>7648</v>
      </c>
    </row>
    <row r="6186" spans="1:5" x14ac:dyDescent="0.2">
      <c r="A6186" s="1" t="s">
        <v>7333</v>
      </c>
      <c r="B6186" s="1" t="s">
        <v>7645</v>
      </c>
      <c r="C6186" s="1" t="s">
        <v>1264</v>
      </c>
      <c r="D6186" s="1">
        <v>25050</v>
      </c>
      <c r="E6186" t="s">
        <v>7648</v>
      </c>
    </row>
    <row r="6187" spans="1:5" x14ac:dyDescent="0.2">
      <c r="A6187" s="1" t="s">
        <v>6699</v>
      </c>
      <c r="B6187" s="1" t="s">
        <v>7645</v>
      </c>
      <c r="C6187" s="1" t="s">
        <v>1266</v>
      </c>
      <c r="D6187" s="1">
        <v>26075</v>
      </c>
      <c r="E6187" t="s">
        <v>7648</v>
      </c>
    </row>
    <row r="6188" spans="1:5" x14ac:dyDescent="0.2">
      <c r="A6188" s="1" t="s">
        <v>7195</v>
      </c>
      <c r="B6188" s="1" t="s">
        <v>7645</v>
      </c>
      <c r="C6188" s="1" t="s">
        <v>1280</v>
      </c>
      <c r="D6188" s="1">
        <v>19800</v>
      </c>
      <c r="E6188" t="s">
        <v>7648</v>
      </c>
    </row>
    <row r="6189" spans="1:5" x14ac:dyDescent="0.2">
      <c r="A6189" s="1" t="s">
        <v>6825</v>
      </c>
      <c r="B6189" s="1" t="s">
        <v>7645</v>
      </c>
      <c r="C6189" s="1" t="s">
        <v>3444</v>
      </c>
      <c r="D6189" s="1">
        <v>42250</v>
      </c>
      <c r="E6189" t="s">
        <v>7648</v>
      </c>
    </row>
    <row r="6190" spans="1:5" x14ac:dyDescent="0.2">
      <c r="A6190" s="1" t="s">
        <v>6731</v>
      </c>
      <c r="B6190" s="1" t="s">
        <v>7645</v>
      </c>
      <c r="C6190" s="1" t="s">
        <v>2498</v>
      </c>
      <c r="D6190" s="1">
        <v>14900</v>
      </c>
      <c r="E6190" t="s">
        <v>7648</v>
      </c>
    </row>
    <row r="6191" spans="1:5" x14ac:dyDescent="0.2">
      <c r="A6191" s="1" t="s">
        <v>7580</v>
      </c>
      <c r="B6191" s="1" t="s">
        <v>7645</v>
      </c>
      <c r="C6191" s="1" t="s">
        <v>5631</v>
      </c>
      <c r="D6191" s="1">
        <v>9900</v>
      </c>
      <c r="E6191" t="s">
        <v>7648</v>
      </c>
    </row>
    <row r="6192" spans="1:5" x14ac:dyDescent="0.2">
      <c r="A6192" s="1" t="s">
        <v>6812</v>
      </c>
      <c r="B6192" s="1" t="s">
        <v>7645</v>
      </c>
      <c r="C6192" s="1" t="s">
        <v>1302</v>
      </c>
      <c r="D6192" s="1">
        <v>17100</v>
      </c>
      <c r="E6192" t="s">
        <v>7648</v>
      </c>
    </row>
    <row r="6193" spans="1:5" x14ac:dyDescent="0.2">
      <c r="A6193" s="1" t="s">
        <v>7016</v>
      </c>
      <c r="B6193" s="1" t="s">
        <v>7645</v>
      </c>
      <c r="C6193" s="1" t="s">
        <v>1304</v>
      </c>
      <c r="D6193" s="1">
        <v>187500</v>
      </c>
      <c r="E6193" t="s">
        <v>7648</v>
      </c>
    </row>
    <row r="6194" spans="1:5" x14ac:dyDescent="0.2">
      <c r="A6194" s="1" t="s">
        <v>6754</v>
      </c>
      <c r="B6194" s="1" t="s">
        <v>7645</v>
      </c>
      <c r="C6194" s="1" t="s">
        <v>1308</v>
      </c>
      <c r="D6194" s="1">
        <v>17100</v>
      </c>
      <c r="E6194" t="s">
        <v>7648</v>
      </c>
    </row>
    <row r="6195" spans="1:5" x14ac:dyDescent="0.2">
      <c r="A6195" s="1" t="s">
        <v>7109</v>
      </c>
      <c r="B6195" s="1" t="s">
        <v>7645</v>
      </c>
      <c r="C6195" s="1" t="s">
        <v>1324</v>
      </c>
      <c r="D6195" s="1">
        <v>394850</v>
      </c>
      <c r="E6195" t="s">
        <v>7648</v>
      </c>
    </row>
    <row r="6196" spans="1:5" x14ac:dyDescent="0.2">
      <c r="A6196" s="1" t="s">
        <v>6720</v>
      </c>
      <c r="B6196" s="1" t="s">
        <v>7645</v>
      </c>
      <c r="C6196" s="1" t="s">
        <v>1328</v>
      </c>
      <c r="D6196" s="1">
        <v>31500</v>
      </c>
      <c r="E6196" t="s">
        <v>7648</v>
      </c>
    </row>
    <row r="6197" spans="1:5" x14ac:dyDescent="0.2">
      <c r="A6197" s="1" t="s">
        <v>6679</v>
      </c>
      <c r="B6197" s="1" t="s">
        <v>7645</v>
      </c>
      <c r="C6197" s="1" t="s">
        <v>5147</v>
      </c>
      <c r="D6197" s="1">
        <v>6600</v>
      </c>
      <c r="E6197" t="s">
        <v>7648</v>
      </c>
    </row>
    <row r="6198" spans="1:5" x14ac:dyDescent="0.2">
      <c r="A6198" s="1" t="s">
        <v>7463</v>
      </c>
      <c r="B6198" s="1" t="s">
        <v>7645</v>
      </c>
      <c r="C6198" s="1" t="s">
        <v>1334</v>
      </c>
      <c r="D6198" s="1">
        <v>17100</v>
      </c>
      <c r="E6198" t="s">
        <v>7648</v>
      </c>
    </row>
    <row r="6199" spans="1:5" x14ac:dyDescent="0.2">
      <c r="A6199" s="1" t="s">
        <v>7231</v>
      </c>
      <c r="B6199" s="1" t="s">
        <v>7645</v>
      </c>
      <c r="C6199" s="1" t="s">
        <v>1370</v>
      </c>
      <c r="D6199" s="1">
        <v>17100</v>
      </c>
      <c r="E6199" t="s">
        <v>7648</v>
      </c>
    </row>
    <row r="6200" spans="1:5" x14ac:dyDescent="0.2">
      <c r="A6200" s="1" t="s">
        <v>7316</v>
      </c>
      <c r="B6200" s="1" t="s">
        <v>7645</v>
      </c>
      <c r="C6200" s="1" t="s">
        <v>3503</v>
      </c>
      <c r="D6200" s="1">
        <v>17100</v>
      </c>
      <c r="E6200" t="s">
        <v>7648</v>
      </c>
    </row>
    <row r="6201" spans="1:5" x14ac:dyDescent="0.2">
      <c r="A6201" s="1" t="s">
        <v>7134</v>
      </c>
      <c r="B6201" s="1" t="s">
        <v>7645</v>
      </c>
      <c r="C6201" s="1" t="s">
        <v>5102</v>
      </c>
      <c r="D6201" s="1">
        <v>6600</v>
      </c>
      <c r="E6201" t="s">
        <v>7648</v>
      </c>
    </row>
    <row r="6202" spans="1:5" x14ac:dyDescent="0.2">
      <c r="A6202" s="1" t="s">
        <v>7577</v>
      </c>
      <c r="B6202" s="1" t="s">
        <v>7645</v>
      </c>
      <c r="C6202" s="1" t="s">
        <v>5726</v>
      </c>
      <c r="D6202" s="1">
        <v>6600</v>
      </c>
      <c r="E6202" t="s">
        <v>7648</v>
      </c>
    </row>
    <row r="6203" spans="1:5" x14ac:dyDescent="0.2">
      <c r="A6203" s="1" t="s">
        <v>6978</v>
      </c>
      <c r="B6203" s="1" t="s">
        <v>7645</v>
      </c>
      <c r="C6203" s="1" t="s">
        <v>4397</v>
      </c>
      <c r="D6203" s="1">
        <v>17100</v>
      </c>
      <c r="E6203" t="s">
        <v>7648</v>
      </c>
    </row>
    <row r="6204" spans="1:5" x14ac:dyDescent="0.2">
      <c r="A6204" s="1" t="s">
        <v>7300</v>
      </c>
      <c r="B6204" s="1" t="s">
        <v>7645</v>
      </c>
      <c r="C6204" s="1" t="s">
        <v>7301</v>
      </c>
      <c r="D6204" s="1">
        <v>6600</v>
      </c>
      <c r="E6204" t="s">
        <v>7648</v>
      </c>
    </row>
    <row r="6205" spans="1:5" x14ac:dyDescent="0.2">
      <c r="A6205" s="1" t="s">
        <v>7589</v>
      </c>
      <c r="B6205" s="1" t="s">
        <v>7645</v>
      </c>
      <c r="C6205" s="1" t="s">
        <v>3514</v>
      </c>
      <c r="D6205" s="1">
        <v>11175</v>
      </c>
      <c r="E6205" t="s">
        <v>7648</v>
      </c>
    </row>
    <row r="6206" spans="1:5" x14ac:dyDescent="0.2">
      <c r="A6206" s="1" t="s">
        <v>7125</v>
      </c>
      <c r="B6206" s="1" t="s">
        <v>7645</v>
      </c>
      <c r="C6206" s="1" t="s">
        <v>1404</v>
      </c>
      <c r="D6206" s="1">
        <v>9900</v>
      </c>
      <c r="E6206" t="s">
        <v>7648</v>
      </c>
    </row>
    <row r="6207" spans="1:5" x14ac:dyDescent="0.2">
      <c r="A6207" s="1" t="s">
        <v>7158</v>
      </c>
      <c r="B6207" s="1" t="s">
        <v>7645</v>
      </c>
      <c r="C6207" s="1" t="s">
        <v>1406</v>
      </c>
      <c r="D6207" s="1">
        <v>13200</v>
      </c>
      <c r="E6207" t="s">
        <v>7648</v>
      </c>
    </row>
    <row r="6208" spans="1:5" x14ac:dyDescent="0.2">
      <c r="A6208" s="1" t="s">
        <v>7525</v>
      </c>
      <c r="B6208" s="1" t="s">
        <v>7645</v>
      </c>
      <c r="C6208" s="1" t="s">
        <v>1408</v>
      </c>
      <c r="D6208" s="1">
        <v>19650</v>
      </c>
      <c r="E6208" t="s">
        <v>7648</v>
      </c>
    </row>
    <row r="6209" spans="1:5" x14ac:dyDescent="0.2">
      <c r="A6209" s="1" t="s">
        <v>7013</v>
      </c>
      <c r="B6209" s="1" t="s">
        <v>7645</v>
      </c>
      <c r="C6209" s="1" t="s">
        <v>1416</v>
      </c>
      <c r="D6209" s="1">
        <v>10000</v>
      </c>
      <c r="E6209" t="s">
        <v>7648</v>
      </c>
    </row>
    <row r="6210" spans="1:5" x14ac:dyDescent="0.2">
      <c r="A6210" s="1" t="s">
        <v>7057</v>
      </c>
      <c r="B6210" s="1" t="s">
        <v>7645</v>
      </c>
      <c r="C6210" s="1" t="s">
        <v>1422</v>
      </c>
      <c r="D6210" s="1">
        <v>69500</v>
      </c>
      <c r="E6210" t="s">
        <v>7648</v>
      </c>
    </row>
    <row r="6211" spans="1:5" x14ac:dyDescent="0.2">
      <c r="A6211" s="1" t="s">
        <v>6745</v>
      </c>
      <c r="B6211" s="1" t="s">
        <v>7645</v>
      </c>
      <c r="C6211" s="1" t="s">
        <v>1426</v>
      </c>
      <c r="D6211" s="1">
        <v>167000</v>
      </c>
      <c r="E6211" t="s">
        <v>7648</v>
      </c>
    </row>
    <row r="6212" spans="1:5" x14ac:dyDescent="0.2">
      <c r="A6212" s="1" t="s">
        <v>7123</v>
      </c>
      <c r="B6212" s="1" t="s">
        <v>7645</v>
      </c>
      <c r="C6212" s="1" t="s">
        <v>1440</v>
      </c>
      <c r="D6212" s="1">
        <v>13350</v>
      </c>
      <c r="E6212" t="s">
        <v>7648</v>
      </c>
    </row>
    <row r="6213" spans="1:5" x14ac:dyDescent="0.2">
      <c r="A6213" s="1" t="s">
        <v>7247</v>
      </c>
      <c r="B6213" s="1" t="s">
        <v>7645</v>
      </c>
      <c r="C6213" s="1" t="s">
        <v>1452</v>
      </c>
      <c r="D6213" s="1">
        <v>17100</v>
      </c>
      <c r="E6213" t="s">
        <v>7648</v>
      </c>
    </row>
    <row r="6214" spans="1:5" x14ac:dyDescent="0.2">
      <c r="A6214" s="1" t="s">
        <v>6902</v>
      </c>
      <c r="B6214" s="1" t="s">
        <v>7645</v>
      </c>
      <c r="C6214" s="1" t="s">
        <v>1462</v>
      </c>
      <c r="D6214" s="1">
        <v>89800</v>
      </c>
      <c r="E6214" t="s">
        <v>7648</v>
      </c>
    </row>
    <row r="6215" spans="1:5" x14ac:dyDescent="0.2">
      <c r="A6215" s="1" t="s">
        <v>7154</v>
      </c>
      <c r="B6215" s="1" t="s">
        <v>7645</v>
      </c>
      <c r="C6215" s="1" t="s">
        <v>1478</v>
      </c>
      <c r="D6215" s="1">
        <v>17100</v>
      </c>
      <c r="E6215" t="s">
        <v>7648</v>
      </c>
    </row>
    <row r="6216" spans="1:5" x14ac:dyDescent="0.2">
      <c r="A6216" s="1" t="s">
        <v>7454</v>
      </c>
      <c r="B6216" s="1" t="s">
        <v>7645</v>
      </c>
      <c r="C6216" s="1" t="s">
        <v>1482</v>
      </c>
      <c r="D6216" s="1">
        <v>164000</v>
      </c>
      <c r="E6216" t="s">
        <v>7648</v>
      </c>
    </row>
    <row r="6217" spans="1:5" x14ac:dyDescent="0.2">
      <c r="A6217" s="1" t="s">
        <v>7228</v>
      </c>
      <c r="B6217" s="1" t="s">
        <v>7645</v>
      </c>
      <c r="C6217" s="1" t="s">
        <v>6171</v>
      </c>
      <c r="D6217" s="1">
        <v>3500</v>
      </c>
      <c r="E6217" t="s">
        <v>7648</v>
      </c>
    </row>
    <row r="6218" spans="1:5" x14ac:dyDescent="0.2">
      <c r="A6218" s="1" t="s">
        <v>7442</v>
      </c>
      <c r="B6218" s="1" t="s">
        <v>7645</v>
      </c>
      <c r="C6218" s="1" t="s">
        <v>1502</v>
      </c>
      <c r="D6218" s="1">
        <v>166350</v>
      </c>
      <c r="E6218" t="s">
        <v>7648</v>
      </c>
    </row>
    <row r="6219" spans="1:5" x14ac:dyDescent="0.2">
      <c r="A6219" s="1" t="s">
        <v>7536</v>
      </c>
      <c r="B6219" s="1" t="s">
        <v>7645</v>
      </c>
      <c r="C6219" s="1" t="s">
        <v>1508</v>
      </c>
      <c r="D6219" s="1">
        <v>50850</v>
      </c>
      <c r="E6219" t="s">
        <v>7648</v>
      </c>
    </row>
    <row r="6220" spans="1:5" x14ac:dyDescent="0.2">
      <c r="A6220" s="1" t="s">
        <v>6770</v>
      </c>
      <c r="B6220" s="1" t="s">
        <v>7645</v>
      </c>
      <c r="C6220" s="1" t="s">
        <v>5540</v>
      </c>
      <c r="D6220" s="1">
        <v>19800</v>
      </c>
      <c r="E6220" t="s">
        <v>7648</v>
      </c>
    </row>
    <row r="6221" spans="1:5" x14ac:dyDescent="0.2">
      <c r="A6221" s="1" t="s">
        <v>7468</v>
      </c>
      <c r="B6221" s="1" t="s">
        <v>7645</v>
      </c>
      <c r="C6221" s="1" t="s">
        <v>1524</v>
      </c>
      <c r="D6221" s="1">
        <v>190055</v>
      </c>
      <c r="E6221" t="s">
        <v>7648</v>
      </c>
    </row>
    <row r="6222" spans="1:5" x14ac:dyDescent="0.2">
      <c r="A6222" s="1" t="s">
        <v>6674</v>
      </c>
      <c r="B6222" s="1" t="s">
        <v>7645</v>
      </c>
      <c r="C6222" s="1" t="s">
        <v>6675</v>
      </c>
      <c r="D6222" s="1">
        <v>6600</v>
      </c>
      <c r="E6222" t="s">
        <v>7648</v>
      </c>
    </row>
    <row r="6223" spans="1:5" x14ac:dyDescent="0.2">
      <c r="A6223" s="1" t="s">
        <v>7590</v>
      </c>
      <c r="B6223" s="1" t="s">
        <v>7645</v>
      </c>
      <c r="C6223" s="1" t="s">
        <v>1538</v>
      </c>
      <c r="D6223" s="1">
        <v>6600</v>
      </c>
      <c r="E6223" t="s">
        <v>7648</v>
      </c>
    </row>
    <row r="6224" spans="1:5" x14ac:dyDescent="0.2">
      <c r="A6224" s="1" t="s">
        <v>7609</v>
      </c>
      <c r="B6224" s="1" t="s">
        <v>7645</v>
      </c>
      <c r="C6224" s="1" t="s">
        <v>5122</v>
      </c>
      <c r="D6224" s="1">
        <v>39900</v>
      </c>
      <c r="E6224" t="s">
        <v>7648</v>
      </c>
    </row>
    <row r="6225" spans="1:5" x14ac:dyDescent="0.2">
      <c r="A6225" s="1" t="s">
        <v>7031</v>
      </c>
      <c r="B6225" s="1" t="s">
        <v>7645</v>
      </c>
      <c r="C6225" s="1" t="s">
        <v>1563</v>
      </c>
      <c r="D6225" s="1">
        <v>43750</v>
      </c>
      <c r="E6225" t="s">
        <v>7648</v>
      </c>
    </row>
    <row r="6226" spans="1:5" x14ac:dyDescent="0.2">
      <c r="A6226" s="1" t="s">
        <v>7290</v>
      </c>
      <c r="B6226" s="1" t="s">
        <v>7645</v>
      </c>
      <c r="C6226" s="1" t="s">
        <v>1575</v>
      </c>
      <c r="D6226" s="1">
        <v>28500</v>
      </c>
      <c r="E6226" t="s">
        <v>7648</v>
      </c>
    </row>
    <row r="6227" spans="1:5" x14ac:dyDescent="0.2">
      <c r="A6227" s="1" t="s">
        <v>7494</v>
      </c>
      <c r="B6227" s="1" t="s">
        <v>7645</v>
      </c>
      <c r="C6227" s="1" t="s">
        <v>1581</v>
      </c>
      <c r="D6227" s="1">
        <v>6600</v>
      </c>
      <c r="E6227" t="s">
        <v>7648</v>
      </c>
    </row>
    <row r="6228" spans="1:5" x14ac:dyDescent="0.2">
      <c r="A6228" s="1" t="s">
        <v>6970</v>
      </c>
      <c r="B6228" s="1" t="s">
        <v>7645</v>
      </c>
      <c r="C6228" s="1" t="s">
        <v>1585</v>
      </c>
      <c r="D6228" s="1">
        <v>45850</v>
      </c>
      <c r="E6228" t="s">
        <v>7648</v>
      </c>
    </row>
    <row r="6229" spans="1:5" x14ac:dyDescent="0.2">
      <c r="A6229" s="1" t="s">
        <v>6891</v>
      </c>
      <c r="B6229" s="1" t="s">
        <v>7645</v>
      </c>
      <c r="C6229" s="1" t="s">
        <v>1589</v>
      </c>
      <c r="D6229" s="1">
        <v>17100</v>
      </c>
      <c r="E6229" t="s">
        <v>7648</v>
      </c>
    </row>
    <row r="6230" spans="1:5" x14ac:dyDescent="0.2">
      <c r="A6230" s="1" t="s">
        <v>7045</v>
      </c>
      <c r="B6230" s="1" t="s">
        <v>7645</v>
      </c>
      <c r="C6230" s="1" t="s">
        <v>2655</v>
      </c>
      <c r="D6230" s="1">
        <v>17100</v>
      </c>
      <c r="E6230" t="s">
        <v>7648</v>
      </c>
    </row>
    <row r="6231" spans="1:5" x14ac:dyDescent="0.2">
      <c r="A6231" s="1" t="s">
        <v>7458</v>
      </c>
      <c r="B6231" s="1" t="s">
        <v>7645</v>
      </c>
      <c r="C6231" s="1" t="s">
        <v>1591</v>
      </c>
      <c r="D6231" s="1">
        <v>6600</v>
      </c>
      <c r="E6231" t="s">
        <v>7648</v>
      </c>
    </row>
    <row r="6232" spans="1:5" x14ac:dyDescent="0.2">
      <c r="A6232" s="1" t="s">
        <v>6649</v>
      </c>
      <c r="B6232" s="1" t="s">
        <v>7645</v>
      </c>
      <c r="C6232" s="1" t="s">
        <v>1597</v>
      </c>
      <c r="D6232" s="1">
        <v>28500</v>
      </c>
      <c r="E6232" t="s">
        <v>7648</v>
      </c>
    </row>
    <row r="6233" spans="1:5" x14ac:dyDescent="0.2">
      <c r="A6233" s="1" t="s">
        <v>7588</v>
      </c>
      <c r="B6233" s="1" t="s">
        <v>7645</v>
      </c>
      <c r="C6233" s="1" t="s">
        <v>1601</v>
      </c>
      <c r="D6233" s="1">
        <v>28500</v>
      </c>
      <c r="E6233" t="s">
        <v>7648</v>
      </c>
    </row>
    <row r="6234" spans="1:5" x14ac:dyDescent="0.2">
      <c r="A6234" s="1" t="s">
        <v>7258</v>
      </c>
      <c r="B6234" s="1" t="s">
        <v>7645</v>
      </c>
      <c r="C6234" s="1" t="s">
        <v>1603</v>
      </c>
      <c r="D6234" s="1">
        <v>28500</v>
      </c>
      <c r="E6234" t="s">
        <v>7648</v>
      </c>
    </row>
    <row r="6235" spans="1:5" x14ac:dyDescent="0.2">
      <c r="A6235" s="1" t="s">
        <v>7436</v>
      </c>
      <c r="B6235" s="1" t="s">
        <v>7645</v>
      </c>
      <c r="C6235" s="1" t="s">
        <v>1607</v>
      </c>
      <c r="D6235" s="1">
        <v>11175</v>
      </c>
      <c r="E6235" t="s">
        <v>7648</v>
      </c>
    </row>
    <row r="6236" spans="1:5" x14ac:dyDescent="0.2">
      <c r="A6236" s="1" t="s">
        <v>7095</v>
      </c>
      <c r="B6236" s="1" t="s">
        <v>7645</v>
      </c>
      <c r="C6236" s="1" t="s">
        <v>1613</v>
      </c>
      <c r="D6236" s="1">
        <v>304000</v>
      </c>
      <c r="E6236" t="s">
        <v>7648</v>
      </c>
    </row>
    <row r="6237" spans="1:5" x14ac:dyDescent="0.2">
      <c r="A6237" s="1" t="s">
        <v>6917</v>
      </c>
      <c r="B6237" s="1" t="s">
        <v>7645</v>
      </c>
      <c r="C6237" s="1" t="s">
        <v>1615</v>
      </c>
      <c r="D6237" s="1">
        <v>94200</v>
      </c>
      <c r="E6237" t="s">
        <v>7648</v>
      </c>
    </row>
    <row r="6238" spans="1:5" x14ac:dyDescent="0.2">
      <c r="A6238" s="1" t="s">
        <v>6815</v>
      </c>
      <c r="B6238" s="1" t="s">
        <v>7645</v>
      </c>
      <c r="C6238" s="1" t="s">
        <v>1619</v>
      </c>
      <c r="D6238" s="1">
        <v>13200</v>
      </c>
      <c r="E6238" t="s">
        <v>7648</v>
      </c>
    </row>
    <row r="6239" spans="1:5" x14ac:dyDescent="0.2">
      <c r="A6239" s="1" t="s">
        <v>6689</v>
      </c>
      <c r="B6239" s="1" t="s">
        <v>7645</v>
      </c>
      <c r="C6239" s="1" t="s">
        <v>3625</v>
      </c>
      <c r="D6239" s="1">
        <v>21600</v>
      </c>
      <c r="E6239" t="s">
        <v>7648</v>
      </c>
    </row>
    <row r="6240" spans="1:5" x14ac:dyDescent="0.2">
      <c r="A6240" s="1" t="s">
        <v>6980</v>
      </c>
      <c r="B6240" s="1" t="s">
        <v>7645</v>
      </c>
      <c r="C6240" s="1" t="s">
        <v>1621</v>
      </c>
      <c r="D6240" s="1">
        <v>26500</v>
      </c>
      <c r="E6240" t="s">
        <v>7648</v>
      </c>
    </row>
    <row r="6241" spans="1:5" x14ac:dyDescent="0.2">
      <c r="A6241" s="1" t="s">
        <v>6993</v>
      </c>
      <c r="B6241" s="1" t="s">
        <v>7645</v>
      </c>
      <c r="C6241" s="1" t="s">
        <v>1637</v>
      </c>
      <c r="D6241" s="1">
        <v>17100</v>
      </c>
      <c r="E6241" t="s">
        <v>7648</v>
      </c>
    </row>
    <row r="6242" spans="1:5" x14ac:dyDescent="0.2">
      <c r="A6242" s="1" t="s">
        <v>7234</v>
      </c>
      <c r="B6242" s="1" t="s">
        <v>7645</v>
      </c>
      <c r="C6242" s="1" t="s">
        <v>5171</v>
      </c>
      <c r="D6242" s="1">
        <v>9900</v>
      </c>
      <c r="E6242" t="s">
        <v>7648</v>
      </c>
    </row>
    <row r="6243" spans="1:5" x14ac:dyDescent="0.2">
      <c r="A6243" s="1" t="s">
        <v>6885</v>
      </c>
      <c r="B6243" s="1" t="s">
        <v>7645</v>
      </c>
      <c r="C6243" s="1" t="s">
        <v>2694</v>
      </c>
      <c r="D6243" s="1">
        <v>6600</v>
      </c>
      <c r="E6243" t="s">
        <v>7648</v>
      </c>
    </row>
    <row r="6244" spans="1:5" x14ac:dyDescent="0.2">
      <c r="A6244" s="1" t="s">
        <v>6771</v>
      </c>
      <c r="B6244" s="1" t="s">
        <v>7645</v>
      </c>
      <c r="C6244" s="1" t="s">
        <v>3669</v>
      </c>
      <c r="D6244" s="1">
        <v>3500</v>
      </c>
      <c r="E6244" t="s">
        <v>7648</v>
      </c>
    </row>
    <row r="6245" spans="1:5" x14ac:dyDescent="0.2">
      <c r="A6245" s="1" t="s">
        <v>6819</v>
      </c>
      <c r="B6245" s="1" t="s">
        <v>7645</v>
      </c>
      <c r="C6245" s="1" t="s">
        <v>1681</v>
      </c>
      <c r="D6245" s="1">
        <v>10600</v>
      </c>
      <c r="E6245" t="s">
        <v>7648</v>
      </c>
    </row>
    <row r="6246" spans="1:5" x14ac:dyDescent="0.2">
      <c r="A6246" s="1" t="s">
        <v>6866</v>
      </c>
      <c r="B6246" s="1" t="s">
        <v>7645</v>
      </c>
      <c r="C6246" s="1" t="s">
        <v>1685</v>
      </c>
      <c r="D6246" s="1">
        <v>28500</v>
      </c>
      <c r="E6246" t="s">
        <v>7648</v>
      </c>
    </row>
    <row r="6247" spans="1:5" x14ac:dyDescent="0.2">
      <c r="A6247" s="1" t="s">
        <v>7336</v>
      </c>
      <c r="B6247" s="1" t="s">
        <v>7645</v>
      </c>
      <c r="C6247" s="1" t="s">
        <v>1695</v>
      </c>
      <c r="D6247" s="1">
        <v>109500</v>
      </c>
      <c r="E6247" t="s">
        <v>7648</v>
      </c>
    </row>
    <row r="6248" spans="1:5" x14ac:dyDescent="0.2">
      <c r="A6248" s="1" t="s">
        <v>7629</v>
      </c>
      <c r="B6248" s="1" t="s">
        <v>7645</v>
      </c>
      <c r="C6248" s="1" t="s">
        <v>5407</v>
      </c>
      <c r="D6248" s="1">
        <v>6600</v>
      </c>
      <c r="E6248" t="s">
        <v>7648</v>
      </c>
    </row>
    <row r="6249" spans="1:5" x14ac:dyDescent="0.2">
      <c r="A6249" s="1" t="s">
        <v>6969</v>
      </c>
      <c r="B6249" s="1" t="s">
        <v>7645</v>
      </c>
      <c r="C6249" s="1" t="s">
        <v>2724</v>
      </c>
      <c r="D6249" s="1">
        <v>17100</v>
      </c>
      <c r="E6249" t="s">
        <v>7648</v>
      </c>
    </row>
    <row r="6250" spans="1:5" x14ac:dyDescent="0.2">
      <c r="A6250" s="1" t="s">
        <v>6645</v>
      </c>
      <c r="B6250" s="1" t="s">
        <v>7645</v>
      </c>
      <c r="C6250" s="1" t="s">
        <v>1737</v>
      </c>
      <c r="D6250" s="1">
        <v>57000</v>
      </c>
      <c r="E6250" t="s">
        <v>7648</v>
      </c>
    </row>
    <row r="6251" spans="1:5" x14ac:dyDescent="0.2">
      <c r="A6251" s="1" t="s">
        <v>7492</v>
      </c>
      <c r="B6251" s="1" t="s">
        <v>7645</v>
      </c>
      <c r="C6251" s="1" t="s">
        <v>4877</v>
      </c>
      <c r="D6251" s="1">
        <v>9900</v>
      </c>
      <c r="E6251" t="s">
        <v>7648</v>
      </c>
    </row>
    <row r="6252" spans="1:5" x14ac:dyDescent="0.2">
      <c r="A6252" s="1" t="s">
        <v>7551</v>
      </c>
      <c r="B6252" s="1" t="s">
        <v>7645</v>
      </c>
      <c r="C6252" s="1" t="s">
        <v>1739</v>
      </c>
      <c r="D6252" s="1">
        <v>85150</v>
      </c>
      <c r="E6252" t="s">
        <v>7648</v>
      </c>
    </row>
    <row r="6253" spans="1:5" x14ac:dyDescent="0.2">
      <c r="A6253" s="1" t="s">
        <v>7542</v>
      </c>
      <c r="B6253" s="1" t="s">
        <v>7645</v>
      </c>
      <c r="C6253" s="1" t="s">
        <v>1741</v>
      </c>
      <c r="D6253" s="1">
        <v>62000</v>
      </c>
      <c r="E6253" t="s">
        <v>7648</v>
      </c>
    </row>
    <row r="6254" spans="1:5" x14ac:dyDescent="0.2">
      <c r="A6254" s="1" t="s">
        <v>7277</v>
      </c>
      <c r="B6254" s="1" t="s">
        <v>7645</v>
      </c>
      <c r="C6254" s="1" t="s">
        <v>1757</v>
      </c>
      <c r="D6254" s="1">
        <v>18625</v>
      </c>
      <c r="E6254" t="s">
        <v>7648</v>
      </c>
    </row>
    <row r="6255" spans="1:5" x14ac:dyDescent="0.2">
      <c r="A6255" s="1" t="s">
        <v>6810</v>
      </c>
      <c r="B6255" s="1" t="s">
        <v>7645</v>
      </c>
      <c r="C6255" s="1" t="s">
        <v>1759</v>
      </c>
      <c r="D6255" s="1">
        <v>9900</v>
      </c>
      <c r="E6255" t="s">
        <v>7648</v>
      </c>
    </row>
    <row r="6256" spans="1:5" x14ac:dyDescent="0.2">
      <c r="A6256" s="1" t="s">
        <v>7252</v>
      </c>
      <c r="B6256" s="1" t="s">
        <v>7645</v>
      </c>
      <c r="C6256" s="1" t="s">
        <v>1761</v>
      </c>
      <c r="D6256" s="1">
        <v>17100</v>
      </c>
      <c r="E6256" t="s">
        <v>7648</v>
      </c>
    </row>
    <row r="6257" spans="1:5" x14ac:dyDescent="0.2">
      <c r="A6257" s="1" t="s">
        <v>6776</v>
      </c>
      <c r="B6257" s="1" t="s">
        <v>7645</v>
      </c>
      <c r="C6257" s="1" t="s">
        <v>6777</v>
      </c>
      <c r="D6257" s="1">
        <v>6600</v>
      </c>
      <c r="E6257" t="s">
        <v>7703</v>
      </c>
    </row>
    <row r="6258" spans="1:5" x14ac:dyDescent="0.2">
      <c r="A6258" s="1" t="s">
        <v>6979</v>
      </c>
      <c r="B6258" s="1" t="s">
        <v>7645</v>
      </c>
      <c r="C6258" s="1" t="s">
        <v>4500</v>
      </c>
      <c r="D6258" s="1">
        <v>19800</v>
      </c>
      <c r="E6258" t="s">
        <v>7703</v>
      </c>
    </row>
    <row r="6259" spans="1:5" x14ac:dyDescent="0.2">
      <c r="A6259" s="1" t="s">
        <v>7017</v>
      </c>
      <c r="B6259" s="1" t="s">
        <v>7645</v>
      </c>
      <c r="C6259" s="1" t="s">
        <v>14</v>
      </c>
      <c r="D6259" s="1">
        <v>7450</v>
      </c>
      <c r="E6259" t="s">
        <v>7703</v>
      </c>
    </row>
    <row r="6260" spans="1:5" x14ac:dyDescent="0.2">
      <c r="A6260" s="1" t="s">
        <v>6974</v>
      </c>
      <c r="B6260" s="1" t="s">
        <v>7645</v>
      </c>
      <c r="C6260" s="1" t="s">
        <v>34</v>
      </c>
      <c r="D6260" s="1">
        <v>16600</v>
      </c>
      <c r="E6260" t="s">
        <v>7703</v>
      </c>
    </row>
    <row r="6261" spans="1:5" x14ac:dyDescent="0.2">
      <c r="A6261" s="1" t="s">
        <v>7047</v>
      </c>
      <c r="B6261" s="1" t="s">
        <v>7645</v>
      </c>
      <c r="C6261" s="1" t="s">
        <v>98</v>
      </c>
      <c r="D6261" s="1">
        <v>19650</v>
      </c>
      <c r="E6261" t="s">
        <v>7703</v>
      </c>
    </row>
    <row r="6262" spans="1:5" x14ac:dyDescent="0.2">
      <c r="A6262" s="1" t="s">
        <v>7383</v>
      </c>
      <c r="B6262" s="1" t="s">
        <v>7645</v>
      </c>
      <c r="C6262" s="1" t="s">
        <v>114</v>
      </c>
      <c r="D6262" s="1">
        <v>11600</v>
      </c>
      <c r="E6262" t="s">
        <v>7703</v>
      </c>
    </row>
    <row r="6263" spans="1:5" x14ac:dyDescent="0.2">
      <c r="A6263" s="1" t="s">
        <v>7441</v>
      </c>
      <c r="B6263" s="1" t="s">
        <v>7645</v>
      </c>
      <c r="C6263" s="1" t="s">
        <v>120</v>
      </c>
      <c r="D6263" s="1">
        <v>17100</v>
      </c>
      <c r="E6263" t="s">
        <v>7703</v>
      </c>
    </row>
    <row r="6264" spans="1:5" x14ac:dyDescent="0.2">
      <c r="A6264" s="1" t="s">
        <v>7556</v>
      </c>
      <c r="B6264" s="1" t="s">
        <v>7645</v>
      </c>
      <c r="C6264" s="1" t="s">
        <v>122</v>
      </c>
      <c r="D6264" s="1">
        <v>45850</v>
      </c>
      <c r="E6264" t="s">
        <v>7703</v>
      </c>
    </row>
    <row r="6265" spans="1:5" x14ac:dyDescent="0.2">
      <c r="A6265" s="1" t="s">
        <v>7621</v>
      </c>
      <c r="B6265" s="1" t="s">
        <v>7645</v>
      </c>
      <c r="C6265" s="1" t="s">
        <v>128</v>
      </c>
      <c r="D6265" s="1">
        <v>17100</v>
      </c>
      <c r="E6265" t="s">
        <v>7703</v>
      </c>
    </row>
    <row r="6266" spans="1:5" x14ac:dyDescent="0.2">
      <c r="A6266" s="1" t="s">
        <v>7331</v>
      </c>
      <c r="B6266" s="1" t="s">
        <v>7645</v>
      </c>
      <c r="C6266" s="1" t="s">
        <v>132</v>
      </c>
      <c r="D6266" s="1">
        <v>39900</v>
      </c>
      <c r="E6266" t="s">
        <v>7703</v>
      </c>
    </row>
    <row r="6267" spans="1:5" x14ac:dyDescent="0.2">
      <c r="A6267" s="1" t="s">
        <v>6870</v>
      </c>
      <c r="B6267" s="1" t="s">
        <v>7645</v>
      </c>
      <c r="C6267" s="1" t="s">
        <v>5657</v>
      </c>
      <c r="D6267" s="1">
        <v>9900</v>
      </c>
      <c r="E6267" t="s">
        <v>7703</v>
      </c>
    </row>
    <row r="6268" spans="1:5" x14ac:dyDescent="0.2">
      <c r="A6268" s="1" t="s">
        <v>7529</v>
      </c>
      <c r="B6268" s="1" t="s">
        <v>7645</v>
      </c>
      <c r="C6268" s="1" t="s">
        <v>5978</v>
      </c>
      <c r="D6268" s="1">
        <v>6600</v>
      </c>
      <c r="E6268" t="s">
        <v>7703</v>
      </c>
    </row>
    <row r="6269" spans="1:5" x14ac:dyDescent="0.2">
      <c r="A6269" s="1" t="s">
        <v>7199</v>
      </c>
      <c r="B6269" s="1" t="s">
        <v>7645</v>
      </c>
      <c r="C6269" s="1" t="s">
        <v>138</v>
      </c>
      <c r="D6269" s="1">
        <v>18625</v>
      </c>
      <c r="E6269" t="s">
        <v>7703</v>
      </c>
    </row>
    <row r="6270" spans="1:5" x14ac:dyDescent="0.2">
      <c r="A6270" s="1" t="s">
        <v>7379</v>
      </c>
      <c r="B6270" s="1" t="s">
        <v>7645</v>
      </c>
      <c r="C6270" s="1" t="s">
        <v>142</v>
      </c>
      <c r="D6270" s="1">
        <v>32750</v>
      </c>
      <c r="E6270" t="s">
        <v>7703</v>
      </c>
    </row>
    <row r="6271" spans="1:5" x14ac:dyDescent="0.2">
      <c r="A6271" s="1" t="s">
        <v>6867</v>
      </c>
      <c r="B6271" s="1" t="s">
        <v>7645</v>
      </c>
      <c r="C6271" s="1" t="s">
        <v>6868</v>
      </c>
      <c r="D6271" s="1">
        <v>6600</v>
      </c>
      <c r="E6271" t="s">
        <v>7703</v>
      </c>
    </row>
    <row r="6272" spans="1:5" x14ac:dyDescent="0.2">
      <c r="A6272" s="1" t="s">
        <v>7206</v>
      </c>
      <c r="B6272" s="1" t="s">
        <v>7645</v>
      </c>
      <c r="C6272" s="1" t="s">
        <v>5769</v>
      </c>
      <c r="D6272" s="1">
        <v>19650</v>
      </c>
      <c r="E6272" t="s">
        <v>7703</v>
      </c>
    </row>
    <row r="6273" spans="1:5" x14ac:dyDescent="0.2">
      <c r="A6273" s="1" t="s">
        <v>7530</v>
      </c>
      <c r="B6273" s="1" t="s">
        <v>7645</v>
      </c>
      <c r="C6273" s="1" t="s">
        <v>5234</v>
      </c>
      <c r="D6273" s="1">
        <v>9900</v>
      </c>
      <c r="E6273" t="s">
        <v>7703</v>
      </c>
    </row>
    <row r="6274" spans="1:5" x14ac:dyDescent="0.2">
      <c r="A6274" s="1" t="s">
        <v>7538</v>
      </c>
      <c r="B6274" s="1" t="s">
        <v>7645</v>
      </c>
      <c r="C6274" s="1" t="s">
        <v>2890</v>
      </c>
      <c r="D6274" s="1">
        <v>5000</v>
      </c>
      <c r="E6274" t="s">
        <v>7703</v>
      </c>
    </row>
    <row r="6275" spans="1:5" x14ac:dyDescent="0.2">
      <c r="A6275" s="1" t="s">
        <v>7365</v>
      </c>
      <c r="B6275" s="1" t="s">
        <v>7645</v>
      </c>
      <c r="C6275" s="1" t="s">
        <v>2893</v>
      </c>
      <c r="D6275" s="1">
        <v>24750</v>
      </c>
      <c r="E6275" t="s">
        <v>7703</v>
      </c>
    </row>
    <row r="6276" spans="1:5" x14ac:dyDescent="0.2">
      <c r="A6276" s="1" t="s">
        <v>7346</v>
      </c>
      <c r="B6276" s="1" t="s">
        <v>7645</v>
      </c>
      <c r="C6276" s="1" t="s">
        <v>1930</v>
      </c>
      <c r="D6276" s="1">
        <v>16175</v>
      </c>
      <c r="E6276" t="s">
        <v>7703</v>
      </c>
    </row>
    <row r="6277" spans="1:5" x14ac:dyDescent="0.2">
      <c r="A6277" s="1" t="s">
        <v>7478</v>
      </c>
      <c r="B6277" s="1" t="s">
        <v>7645</v>
      </c>
      <c r="C6277" s="1" t="s">
        <v>4457</v>
      </c>
      <c r="D6277" s="1">
        <v>12450</v>
      </c>
      <c r="E6277" t="s">
        <v>7703</v>
      </c>
    </row>
    <row r="6278" spans="1:5" x14ac:dyDescent="0.2">
      <c r="A6278" s="1" t="s">
        <v>6841</v>
      </c>
      <c r="B6278" s="1" t="s">
        <v>7645</v>
      </c>
      <c r="C6278" s="1" t="s">
        <v>278</v>
      </c>
      <c r="D6278" s="1">
        <v>9900</v>
      </c>
      <c r="E6278" t="s">
        <v>7703</v>
      </c>
    </row>
    <row r="6279" spans="1:5" x14ac:dyDescent="0.2">
      <c r="A6279" s="1" t="s">
        <v>7572</v>
      </c>
      <c r="B6279" s="1" t="s">
        <v>7645</v>
      </c>
      <c r="C6279" s="1" t="s">
        <v>294</v>
      </c>
      <c r="D6279" s="1">
        <v>19650</v>
      </c>
      <c r="E6279" t="s">
        <v>7703</v>
      </c>
    </row>
    <row r="6280" spans="1:5" x14ac:dyDescent="0.2">
      <c r="A6280" s="1" t="s">
        <v>7099</v>
      </c>
      <c r="B6280" s="1" t="s">
        <v>7645</v>
      </c>
      <c r="C6280" s="1" t="s">
        <v>298</v>
      </c>
      <c r="D6280" s="1">
        <v>19650</v>
      </c>
      <c r="E6280" t="s">
        <v>7703</v>
      </c>
    </row>
    <row r="6281" spans="1:5" x14ac:dyDescent="0.2">
      <c r="A6281" s="1" t="s">
        <v>7496</v>
      </c>
      <c r="B6281" s="1" t="s">
        <v>7645</v>
      </c>
      <c r="C6281" s="1" t="s">
        <v>386</v>
      </c>
      <c r="D6281" s="1">
        <v>17100</v>
      </c>
      <c r="E6281" t="s">
        <v>7703</v>
      </c>
    </row>
    <row r="6282" spans="1:5" x14ac:dyDescent="0.2">
      <c r="A6282" s="1" t="s">
        <v>6957</v>
      </c>
      <c r="B6282" s="1" t="s">
        <v>7645</v>
      </c>
      <c r="C6282" s="1" t="s">
        <v>4918</v>
      </c>
      <c r="D6282" s="1">
        <v>19650</v>
      </c>
      <c r="E6282" t="s">
        <v>7703</v>
      </c>
    </row>
    <row r="6283" spans="1:5" x14ac:dyDescent="0.2">
      <c r="A6283" s="1" t="s">
        <v>7543</v>
      </c>
      <c r="B6283" s="1" t="s">
        <v>7645</v>
      </c>
      <c r="C6283" s="1" t="s">
        <v>458</v>
      </c>
      <c r="D6283" s="1">
        <v>17100</v>
      </c>
      <c r="E6283" t="s">
        <v>7703</v>
      </c>
    </row>
    <row r="6284" spans="1:5" x14ac:dyDescent="0.2">
      <c r="A6284" s="1" t="s">
        <v>6736</v>
      </c>
      <c r="B6284" s="1" t="s">
        <v>7645</v>
      </c>
      <c r="C6284" s="1" t="s">
        <v>512</v>
      </c>
      <c r="D6284" s="1">
        <v>26500</v>
      </c>
      <c r="E6284" t="s">
        <v>7703</v>
      </c>
    </row>
    <row r="6285" spans="1:5" x14ac:dyDescent="0.2">
      <c r="A6285" s="1" t="s">
        <v>7594</v>
      </c>
      <c r="B6285" s="1" t="s">
        <v>7645</v>
      </c>
      <c r="C6285" s="1" t="s">
        <v>516</v>
      </c>
      <c r="D6285" s="1">
        <v>32750</v>
      </c>
      <c r="E6285" t="s">
        <v>7703</v>
      </c>
    </row>
    <row r="6286" spans="1:5" x14ac:dyDescent="0.2">
      <c r="A6286" s="1" t="s">
        <v>7386</v>
      </c>
      <c r="B6286" s="1" t="s">
        <v>7645</v>
      </c>
      <c r="C6286" s="1" t="s">
        <v>526</v>
      </c>
      <c r="D6286" s="1">
        <v>17100</v>
      </c>
      <c r="E6286" t="s">
        <v>7703</v>
      </c>
    </row>
    <row r="6287" spans="1:5" x14ac:dyDescent="0.2">
      <c r="A6287" s="1" t="s">
        <v>7037</v>
      </c>
      <c r="B6287" s="1" t="s">
        <v>7645</v>
      </c>
      <c r="C6287" s="1" t="s">
        <v>528</v>
      </c>
      <c r="D6287" s="1">
        <v>37250</v>
      </c>
      <c r="E6287" t="s">
        <v>7703</v>
      </c>
    </row>
    <row r="6288" spans="1:5" x14ac:dyDescent="0.2">
      <c r="A6288" s="1" t="s">
        <v>7522</v>
      </c>
      <c r="B6288" s="1" t="s">
        <v>7645</v>
      </c>
      <c r="C6288" s="1" t="s">
        <v>562</v>
      </c>
      <c r="D6288" s="1">
        <v>19650</v>
      </c>
      <c r="E6288" t="s">
        <v>7703</v>
      </c>
    </row>
    <row r="6289" spans="1:5" x14ac:dyDescent="0.2">
      <c r="A6289" s="1" t="s">
        <v>6915</v>
      </c>
      <c r="B6289" s="1" t="s">
        <v>7645</v>
      </c>
      <c r="C6289" s="1" t="s">
        <v>584</v>
      </c>
      <c r="D6289" s="1">
        <v>17100</v>
      </c>
      <c r="E6289" t="s">
        <v>7703</v>
      </c>
    </row>
    <row r="6290" spans="1:5" x14ac:dyDescent="0.2">
      <c r="A6290" s="1" t="s">
        <v>7148</v>
      </c>
      <c r="B6290" s="1" t="s">
        <v>7645</v>
      </c>
      <c r="C6290" s="1" t="s">
        <v>628</v>
      </c>
      <c r="D6290" s="1">
        <v>23625</v>
      </c>
      <c r="E6290" t="s">
        <v>7703</v>
      </c>
    </row>
    <row r="6291" spans="1:5" x14ac:dyDescent="0.2">
      <c r="A6291" s="1" t="s">
        <v>6748</v>
      </c>
      <c r="B6291" s="1" t="s">
        <v>7645</v>
      </c>
      <c r="C6291" s="1" t="s">
        <v>634</v>
      </c>
      <c r="D6291" s="1">
        <v>49350</v>
      </c>
      <c r="E6291" t="s">
        <v>7703</v>
      </c>
    </row>
    <row r="6292" spans="1:5" x14ac:dyDescent="0.2">
      <c r="A6292" s="1" t="s">
        <v>7455</v>
      </c>
      <c r="B6292" s="1" t="s">
        <v>7645</v>
      </c>
      <c r="C6292" s="1" t="s">
        <v>658</v>
      </c>
      <c r="D6292" s="1">
        <v>7450</v>
      </c>
      <c r="E6292" t="s">
        <v>7703</v>
      </c>
    </row>
    <row r="6293" spans="1:5" x14ac:dyDescent="0.2">
      <c r="A6293" s="1" t="s">
        <v>7310</v>
      </c>
      <c r="B6293" s="1" t="s">
        <v>7645</v>
      </c>
      <c r="C6293" s="1" t="s">
        <v>716</v>
      </c>
      <c r="D6293" s="1">
        <v>140500</v>
      </c>
      <c r="E6293" t="s">
        <v>7703</v>
      </c>
    </row>
    <row r="6294" spans="1:5" x14ac:dyDescent="0.2">
      <c r="A6294" s="1" t="s">
        <v>6704</v>
      </c>
      <c r="B6294" s="1" t="s">
        <v>7645</v>
      </c>
      <c r="C6294" s="1" t="s">
        <v>746</v>
      </c>
      <c r="D6294" s="1">
        <v>17100</v>
      </c>
      <c r="E6294" t="s">
        <v>7703</v>
      </c>
    </row>
    <row r="6295" spans="1:5" x14ac:dyDescent="0.2">
      <c r="A6295" s="1" t="s">
        <v>6918</v>
      </c>
      <c r="B6295" s="1" t="s">
        <v>7645</v>
      </c>
      <c r="C6295" s="1" t="s">
        <v>5753</v>
      </c>
      <c r="D6295" s="1">
        <v>19650</v>
      </c>
      <c r="E6295" t="s">
        <v>7703</v>
      </c>
    </row>
    <row r="6296" spans="1:5" x14ac:dyDescent="0.2">
      <c r="A6296" s="1" t="s">
        <v>6662</v>
      </c>
      <c r="B6296" s="1" t="s">
        <v>7645</v>
      </c>
      <c r="C6296" s="1" t="s">
        <v>814</v>
      </c>
      <c r="D6296" s="1">
        <v>17100</v>
      </c>
      <c r="E6296" t="s">
        <v>7703</v>
      </c>
    </row>
    <row r="6297" spans="1:5" x14ac:dyDescent="0.2">
      <c r="A6297" s="1" t="s">
        <v>7612</v>
      </c>
      <c r="B6297" s="1" t="s">
        <v>7645</v>
      </c>
      <c r="C6297" s="1" t="s">
        <v>816</v>
      </c>
      <c r="D6297" s="1">
        <v>27100</v>
      </c>
      <c r="E6297" t="s">
        <v>7703</v>
      </c>
    </row>
    <row r="6298" spans="1:5" x14ac:dyDescent="0.2">
      <c r="A6298" s="1" t="s">
        <v>7178</v>
      </c>
      <c r="B6298" s="1" t="s">
        <v>7645</v>
      </c>
      <c r="C6298" s="1" t="s">
        <v>874</v>
      </c>
      <c r="D6298" s="1">
        <v>19650</v>
      </c>
      <c r="E6298" t="s">
        <v>7703</v>
      </c>
    </row>
    <row r="6299" spans="1:5" x14ac:dyDescent="0.2">
      <c r="A6299" s="1" t="s">
        <v>7036</v>
      </c>
      <c r="B6299" s="1" t="s">
        <v>7645</v>
      </c>
      <c r="C6299" s="1" t="s">
        <v>876</v>
      </c>
      <c r="D6299" s="1">
        <v>23100</v>
      </c>
      <c r="E6299" t="s">
        <v>7703</v>
      </c>
    </row>
    <row r="6300" spans="1:5" x14ac:dyDescent="0.2">
      <c r="A6300" s="1" t="s">
        <v>7006</v>
      </c>
      <c r="B6300" s="1" t="s">
        <v>7645</v>
      </c>
      <c r="C6300" s="1" t="s">
        <v>2275</v>
      </c>
      <c r="D6300" s="1">
        <v>17100</v>
      </c>
      <c r="E6300" t="s">
        <v>7703</v>
      </c>
    </row>
    <row r="6301" spans="1:5" x14ac:dyDescent="0.2">
      <c r="A6301" s="1" t="s">
        <v>6880</v>
      </c>
      <c r="B6301" s="1" t="s">
        <v>7645</v>
      </c>
      <c r="C6301" s="1" t="s">
        <v>5668</v>
      </c>
      <c r="D6301" s="1">
        <v>6600</v>
      </c>
      <c r="E6301" t="s">
        <v>7703</v>
      </c>
    </row>
    <row r="6302" spans="1:5" x14ac:dyDescent="0.2">
      <c r="A6302" s="1" t="s">
        <v>6861</v>
      </c>
      <c r="B6302" s="1" t="s">
        <v>7645</v>
      </c>
      <c r="C6302" s="1" t="s">
        <v>918</v>
      </c>
      <c r="D6302" s="1">
        <v>29650</v>
      </c>
      <c r="E6302" t="s">
        <v>7703</v>
      </c>
    </row>
    <row r="6303" spans="1:5" x14ac:dyDescent="0.2">
      <c r="A6303" s="1" t="s">
        <v>6999</v>
      </c>
      <c r="B6303" s="1" t="s">
        <v>7645</v>
      </c>
      <c r="C6303" s="1" t="s">
        <v>928</v>
      </c>
      <c r="D6303" s="1">
        <v>44900</v>
      </c>
      <c r="E6303" t="s">
        <v>7703</v>
      </c>
    </row>
    <row r="6304" spans="1:5" x14ac:dyDescent="0.2">
      <c r="A6304" s="1" t="s">
        <v>6783</v>
      </c>
      <c r="B6304" s="1" t="s">
        <v>7645</v>
      </c>
      <c r="C6304" s="1" t="s">
        <v>952</v>
      </c>
      <c r="D6304" s="1">
        <v>74100</v>
      </c>
      <c r="E6304" t="s">
        <v>7703</v>
      </c>
    </row>
    <row r="6305" spans="1:5" x14ac:dyDescent="0.2">
      <c r="A6305" s="1" t="s">
        <v>7345</v>
      </c>
      <c r="B6305" s="1" t="s">
        <v>7645</v>
      </c>
      <c r="C6305" s="1" t="s">
        <v>982</v>
      </c>
      <c r="D6305" s="1">
        <v>19800</v>
      </c>
      <c r="E6305" t="s">
        <v>7703</v>
      </c>
    </row>
    <row r="6306" spans="1:5" x14ac:dyDescent="0.2">
      <c r="A6306" s="1" t="s">
        <v>6842</v>
      </c>
      <c r="B6306" s="1" t="s">
        <v>7645</v>
      </c>
      <c r="C6306" s="1" t="s">
        <v>1176</v>
      </c>
      <c r="D6306" s="1">
        <v>39900</v>
      </c>
      <c r="E6306" t="s">
        <v>7703</v>
      </c>
    </row>
    <row r="6307" spans="1:5" x14ac:dyDescent="0.2">
      <c r="A6307" s="1" t="s">
        <v>7093</v>
      </c>
      <c r="B6307" s="1" t="s">
        <v>7645</v>
      </c>
      <c r="C6307" s="1" t="s">
        <v>1202</v>
      </c>
      <c r="D6307" s="1">
        <v>27650</v>
      </c>
      <c r="E6307" t="s">
        <v>7703</v>
      </c>
    </row>
    <row r="6308" spans="1:5" x14ac:dyDescent="0.2">
      <c r="A6308" s="1" t="s">
        <v>6843</v>
      </c>
      <c r="B6308" s="1" t="s">
        <v>7645</v>
      </c>
      <c r="C6308" s="1" t="s">
        <v>3409</v>
      </c>
      <c r="D6308" s="1">
        <v>7450</v>
      </c>
      <c r="E6308" t="s">
        <v>7703</v>
      </c>
    </row>
    <row r="6309" spans="1:5" x14ac:dyDescent="0.2">
      <c r="A6309" s="1" t="s">
        <v>6962</v>
      </c>
      <c r="B6309" s="1" t="s">
        <v>7645</v>
      </c>
      <c r="C6309" s="1" t="s">
        <v>1290</v>
      </c>
      <c r="D6309" s="1">
        <v>17100</v>
      </c>
      <c r="E6309" t="s">
        <v>7703</v>
      </c>
    </row>
    <row r="6310" spans="1:5" x14ac:dyDescent="0.2">
      <c r="A6310" s="1" t="s">
        <v>7293</v>
      </c>
      <c r="B6310" s="1" t="s">
        <v>7645</v>
      </c>
      <c r="C6310" s="1" t="s">
        <v>7294</v>
      </c>
      <c r="D6310" s="1">
        <v>9900</v>
      </c>
      <c r="E6310" t="s">
        <v>7703</v>
      </c>
    </row>
    <row r="6311" spans="1:5" x14ac:dyDescent="0.2">
      <c r="A6311" s="1" t="s">
        <v>7270</v>
      </c>
      <c r="B6311" s="1" t="s">
        <v>7645</v>
      </c>
      <c r="C6311" s="1" t="s">
        <v>1330</v>
      </c>
      <c r="D6311" s="1">
        <v>39900</v>
      </c>
      <c r="E6311" t="s">
        <v>7703</v>
      </c>
    </row>
    <row r="6312" spans="1:5" x14ac:dyDescent="0.2">
      <c r="A6312" s="1" t="s">
        <v>7521</v>
      </c>
      <c r="B6312" s="1" t="s">
        <v>7645</v>
      </c>
      <c r="C6312" s="1" t="s">
        <v>1336</v>
      </c>
      <c r="D6312" s="1">
        <v>57000</v>
      </c>
      <c r="E6312" t="s">
        <v>7703</v>
      </c>
    </row>
    <row r="6313" spans="1:5" x14ac:dyDescent="0.2">
      <c r="A6313" s="1" t="s">
        <v>6661</v>
      </c>
      <c r="B6313" s="1" t="s">
        <v>7645</v>
      </c>
      <c r="C6313" s="1" t="s">
        <v>1342</v>
      </c>
      <c r="D6313" s="1">
        <v>14900</v>
      </c>
      <c r="E6313" t="s">
        <v>7703</v>
      </c>
    </row>
    <row r="6314" spans="1:5" x14ac:dyDescent="0.2">
      <c r="A6314" s="1" t="s">
        <v>5408</v>
      </c>
      <c r="B6314" s="1" t="s">
        <v>7645</v>
      </c>
      <c r="C6314" s="1" t="s">
        <v>5409</v>
      </c>
      <c r="D6314" s="1">
        <v>6600</v>
      </c>
      <c r="E6314" t="s">
        <v>7703</v>
      </c>
    </row>
    <row r="6315" spans="1:5" x14ac:dyDescent="0.2">
      <c r="A6315" s="1" t="s">
        <v>7506</v>
      </c>
      <c r="B6315" s="1" t="s">
        <v>7645</v>
      </c>
      <c r="C6315" s="1" t="s">
        <v>1430</v>
      </c>
      <c r="D6315" s="1">
        <v>32750</v>
      </c>
      <c r="E6315" t="s">
        <v>7703</v>
      </c>
    </row>
    <row r="6316" spans="1:5" x14ac:dyDescent="0.2">
      <c r="A6316" s="1" t="s">
        <v>7591</v>
      </c>
      <c r="B6316" s="1" t="s">
        <v>7645</v>
      </c>
      <c r="C6316" s="1" t="s">
        <v>1458</v>
      </c>
      <c r="D6316" s="1">
        <v>49350</v>
      </c>
      <c r="E6316" t="s">
        <v>7703</v>
      </c>
    </row>
    <row r="6317" spans="1:5" x14ac:dyDescent="0.2">
      <c r="A6317" s="1" t="s">
        <v>7299</v>
      </c>
      <c r="B6317" s="1" t="s">
        <v>7645</v>
      </c>
      <c r="C6317" s="1" t="s">
        <v>1490</v>
      </c>
      <c r="D6317" s="1">
        <v>74100</v>
      </c>
      <c r="E6317" t="s">
        <v>7703</v>
      </c>
    </row>
    <row r="6318" spans="1:5" x14ac:dyDescent="0.2">
      <c r="A6318" s="1" t="s">
        <v>7464</v>
      </c>
      <c r="B6318" s="1" t="s">
        <v>7645</v>
      </c>
      <c r="C6318" s="1" t="s">
        <v>1506</v>
      </c>
      <c r="D6318" s="1">
        <v>136000</v>
      </c>
      <c r="E6318" t="s">
        <v>7703</v>
      </c>
    </row>
    <row r="6319" spans="1:5" x14ac:dyDescent="0.2">
      <c r="A6319" s="1" t="s">
        <v>7043</v>
      </c>
      <c r="B6319" s="1" t="s">
        <v>7645</v>
      </c>
      <c r="C6319" s="1" t="s">
        <v>6221</v>
      </c>
      <c r="D6319" s="1">
        <v>11175</v>
      </c>
      <c r="E6319" t="s">
        <v>7703</v>
      </c>
    </row>
    <row r="6320" spans="1:5" x14ac:dyDescent="0.2">
      <c r="A6320" s="1" t="s">
        <v>7267</v>
      </c>
      <c r="B6320" s="1" t="s">
        <v>7645</v>
      </c>
      <c r="C6320" s="1" t="s">
        <v>1561</v>
      </c>
      <c r="D6320" s="1">
        <v>357500</v>
      </c>
      <c r="E6320" t="s">
        <v>7703</v>
      </c>
    </row>
    <row r="6321" spans="1:5" x14ac:dyDescent="0.2">
      <c r="A6321" s="1" t="s">
        <v>7105</v>
      </c>
      <c r="B6321" s="1" t="s">
        <v>7645</v>
      </c>
      <c r="C6321" s="1" t="s">
        <v>1567</v>
      </c>
      <c r="D6321" s="1">
        <v>19650</v>
      </c>
      <c r="E6321" t="s">
        <v>7703</v>
      </c>
    </row>
    <row r="6322" spans="1:5" x14ac:dyDescent="0.2">
      <c r="A6322" s="1" t="s">
        <v>7205</v>
      </c>
      <c r="B6322" s="1" t="s">
        <v>7645</v>
      </c>
      <c r="C6322" s="1" t="s">
        <v>2674</v>
      </c>
      <c r="D6322" s="1">
        <v>17100</v>
      </c>
      <c r="E6322" t="s">
        <v>7703</v>
      </c>
    </row>
    <row r="6323" spans="1:5" x14ac:dyDescent="0.2">
      <c r="A6323" s="1" t="s">
        <v>6802</v>
      </c>
      <c r="B6323" s="1" t="s">
        <v>7645</v>
      </c>
      <c r="C6323" s="1" t="s">
        <v>6803</v>
      </c>
      <c r="D6323" s="1">
        <v>6600</v>
      </c>
      <c r="E6323" t="s">
        <v>7703</v>
      </c>
    </row>
    <row r="6324" spans="1:5" x14ac:dyDescent="0.2">
      <c r="A6324" s="1" t="s">
        <v>6884</v>
      </c>
      <c r="B6324" s="1" t="s">
        <v>7645</v>
      </c>
      <c r="C6324" s="1" t="s">
        <v>1673</v>
      </c>
      <c r="D6324" s="1">
        <v>80100</v>
      </c>
      <c r="E6324" t="s">
        <v>7703</v>
      </c>
    </row>
    <row r="6325" spans="1:5" x14ac:dyDescent="0.2">
      <c r="A6325" s="1" t="s">
        <v>6855</v>
      </c>
      <c r="B6325" s="1" t="s">
        <v>7645</v>
      </c>
      <c r="C6325" s="1" t="s">
        <v>1687</v>
      </c>
      <c r="D6325" s="1">
        <v>17100</v>
      </c>
      <c r="E6325" t="s">
        <v>7703</v>
      </c>
    </row>
    <row r="6326" spans="1:5" x14ac:dyDescent="0.2">
      <c r="A6326" s="1" t="s">
        <v>7251</v>
      </c>
      <c r="B6326" s="1" t="s">
        <v>7645</v>
      </c>
      <c r="C6326" s="1" t="s">
        <v>1719</v>
      </c>
      <c r="D6326" s="1">
        <v>19650</v>
      </c>
      <c r="E6326" t="s">
        <v>7703</v>
      </c>
    </row>
    <row r="6327" spans="1:5" x14ac:dyDescent="0.2">
      <c r="A6327" s="1" t="s">
        <v>7373</v>
      </c>
      <c r="B6327" s="1" t="s">
        <v>7645</v>
      </c>
      <c r="C6327" s="1" t="s">
        <v>1721</v>
      </c>
      <c r="D6327" s="1">
        <v>28500</v>
      </c>
      <c r="E6327" t="s">
        <v>7703</v>
      </c>
    </row>
    <row r="6328" spans="1:5" x14ac:dyDescent="0.2">
      <c r="A6328" s="1" t="s">
        <v>6703</v>
      </c>
      <c r="B6328" s="1" t="s">
        <v>7645</v>
      </c>
      <c r="C6328" s="1" t="s">
        <v>5690</v>
      </c>
      <c r="D6328" s="1">
        <v>13200</v>
      </c>
      <c r="E6328" t="s">
        <v>7703</v>
      </c>
    </row>
    <row r="6329" spans="1:5" x14ac:dyDescent="0.2">
      <c r="E6329"/>
    </row>
    <row r="6330" spans="1:5" x14ac:dyDescent="0.2">
      <c r="E6330"/>
    </row>
    <row r="6331" spans="1:5" x14ac:dyDescent="0.2">
      <c r="E6331"/>
    </row>
    <row r="6332" spans="1:5" x14ac:dyDescent="0.2">
      <c r="E6332"/>
    </row>
    <row r="6333" spans="1:5" x14ac:dyDescent="0.2">
      <c r="E6333"/>
    </row>
    <row r="6334" spans="1:5" x14ac:dyDescent="0.2">
      <c r="E6334"/>
    </row>
    <row r="6335" spans="1:5" x14ac:dyDescent="0.2">
      <c r="E6335"/>
    </row>
    <row r="6336" spans="1:5" x14ac:dyDescent="0.2">
      <c r="E6336"/>
    </row>
    <row r="6337" spans="5:5" x14ac:dyDescent="0.2">
      <c r="E6337"/>
    </row>
    <row r="6338" spans="5:5" x14ac:dyDescent="0.2">
      <c r="E6338"/>
    </row>
    <row r="6339" spans="5:5" x14ac:dyDescent="0.2">
      <c r="E6339"/>
    </row>
    <row r="6340" spans="5:5" x14ac:dyDescent="0.2">
      <c r="E6340"/>
    </row>
    <row r="6341" spans="5:5" x14ac:dyDescent="0.2">
      <c r="E6341"/>
    </row>
    <row r="6342" spans="5:5" x14ac:dyDescent="0.2">
      <c r="E6342"/>
    </row>
    <row r="6343" spans="5:5" x14ac:dyDescent="0.2">
      <c r="E6343"/>
    </row>
    <row r="6344" spans="5:5" x14ac:dyDescent="0.2">
      <c r="E6344"/>
    </row>
    <row r="6345" spans="5:5" x14ac:dyDescent="0.2">
      <c r="E6345"/>
    </row>
    <row r="6346" spans="5:5" x14ac:dyDescent="0.2">
      <c r="E6346"/>
    </row>
    <row r="6347" spans="5:5" x14ac:dyDescent="0.2">
      <c r="E6347"/>
    </row>
    <row r="6348" spans="5:5" x14ac:dyDescent="0.2">
      <c r="E6348"/>
    </row>
    <row r="6349" spans="5:5" x14ac:dyDescent="0.2">
      <c r="E6349"/>
    </row>
    <row r="6350" spans="5:5" x14ac:dyDescent="0.2">
      <c r="E6350"/>
    </row>
    <row r="6351" spans="5:5" x14ac:dyDescent="0.2">
      <c r="E6351"/>
    </row>
    <row r="6352" spans="5:5" x14ac:dyDescent="0.2">
      <c r="E6352"/>
    </row>
    <row r="6353" spans="5:5" x14ac:dyDescent="0.2">
      <c r="E6353"/>
    </row>
    <row r="6354" spans="5:5" x14ac:dyDescent="0.2">
      <c r="E6354"/>
    </row>
    <row r="6355" spans="5:5" x14ac:dyDescent="0.2">
      <c r="E6355"/>
    </row>
    <row r="6356" spans="5:5" x14ac:dyDescent="0.2">
      <c r="E6356"/>
    </row>
    <row r="6357" spans="5:5" x14ac:dyDescent="0.2">
      <c r="E6357"/>
    </row>
    <row r="6358" spans="5:5" x14ac:dyDescent="0.2">
      <c r="E6358"/>
    </row>
    <row r="6359" spans="5:5" x14ac:dyDescent="0.2">
      <c r="E6359"/>
    </row>
    <row r="6360" spans="5:5" x14ac:dyDescent="0.2">
      <c r="E6360"/>
    </row>
    <row r="6361" spans="5:5" x14ac:dyDescent="0.2">
      <c r="E6361"/>
    </row>
    <row r="6362" spans="5:5" x14ac:dyDescent="0.2">
      <c r="E6362"/>
    </row>
    <row r="6363" spans="5:5" x14ac:dyDescent="0.2">
      <c r="E6363"/>
    </row>
    <row r="6364" spans="5:5" x14ac:dyDescent="0.2">
      <c r="E6364"/>
    </row>
    <row r="6365" spans="5:5" x14ac:dyDescent="0.2">
      <c r="E6365"/>
    </row>
    <row r="6366" spans="5:5" x14ac:dyDescent="0.2">
      <c r="E6366"/>
    </row>
    <row r="6367" spans="5:5" x14ac:dyDescent="0.2">
      <c r="E6367"/>
    </row>
    <row r="6368" spans="5:5" x14ac:dyDescent="0.2">
      <c r="E6368"/>
    </row>
    <row r="6369" spans="5:5" x14ac:dyDescent="0.2">
      <c r="E6369"/>
    </row>
    <row r="6370" spans="5:5" x14ac:dyDescent="0.2">
      <c r="E6370"/>
    </row>
    <row r="6371" spans="5:5" x14ac:dyDescent="0.2">
      <c r="E6371"/>
    </row>
    <row r="6372" spans="5:5" x14ac:dyDescent="0.2">
      <c r="E6372"/>
    </row>
    <row r="6373" spans="5:5" x14ac:dyDescent="0.2">
      <c r="E6373"/>
    </row>
    <row r="6374" spans="5:5" x14ac:dyDescent="0.2">
      <c r="E6374"/>
    </row>
    <row r="6375" spans="5:5" x14ac:dyDescent="0.2">
      <c r="E6375"/>
    </row>
    <row r="6376" spans="5:5" x14ac:dyDescent="0.2">
      <c r="E6376"/>
    </row>
    <row r="6377" spans="5:5" x14ac:dyDescent="0.2">
      <c r="E6377"/>
    </row>
    <row r="6378" spans="5:5" x14ac:dyDescent="0.2">
      <c r="E6378"/>
    </row>
    <row r="6379" spans="5:5" x14ac:dyDescent="0.2">
      <c r="E6379"/>
    </row>
    <row r="6380" spans="5:5" x14ac:dyDescent="0.2">
      <c r="E6380"/>
    </row>
    <row r="6381" spans="5:5" x14ac:dyDescent="0.2">
      <c r="E6381"/>
    </row>
    <row r="6382" spans="5:5" x14ac:dyDescent="0.2">
      <c r="E6382"/>
    </row>
    <row r="6383" spans="5:5" x14ac:dyDescent="0.2">
      <c r="E6383"/>
    </row>
    <row r="6384" spans="5:5" x14ac:dyDescent="0.2">
      <c r="E6384"/>
    </row>
    <row r="6385" spans="5:5" x14ac:dyDescent="0.2">
      <c r="E6385"/>
    </row>
    <row r="6386" spans="5:5" x14ac:dyDescent="0.2">
      <c r="E6386"/>
    </row>
    <row r="6387" spans="5:5" x14ac:dyDescent="0.2">
      <c r="E6387"/>
    </row>
    <row r="6388" spans="5:5" x14ac:dyDescent="0.2">
      <c r="E6388"/>
    </row>
    <row r="6389" spans="5:5" x14ac:dyDescent="0.2">
      <c r="E6389"/>
    </row>
    <row r="6390" spans="5:5" x14ac:dyDescent="0.2">
      <c r="E6390"/>
    </row>
    <row r="6391" spans="5:5" x14ac:dyDescent="0.2">
      <c r="E6391"/>
    </row>
    <row r="6392" spans="5:5" x14ac:dyDescent="0.2">
      <c r="E6392"/>
    </row>
    <row r="6393" spans="5:5" x14ac:dyDescent="0.2">
      <c r="E6393"/>
    </row>
    <row r="6394" spans="5:5" x14ac:dyDescent="0.2">
      <c r="E6394"/>
    </row>
    <row r="6395" spans="5:5" x14ac:dyDescent="0.2">
      <c r="E6395"/>
    </row>
    <row r="6396" spans="5:5" x14ac:dyDescent="0.2">
      <c r="E6396"/>
    </row>
    <row r="6397" spans="5:5" x14ac:dyDescent="0.2">
      <c r="E6397"/>
    </row>
    <row r="6398" spans="5:5" x14ac:dyDescent="0.2">
      <c r="E6398"/>
    </row>
    <row r="6399" spans="5:5" x14ac:dyDescent="0.2">
      <c r="E6399"/>
    </row>
    <row r="6400" spans="5:5" x14ac:dyDescent="0.2">
      <c r="E6400"/>
    </row>
    <row r="6401" spans="5:5" x14ac:dyDescent="0.2">
      <c r="E6401"/>
    </row>
    <row r="6402" spans="5:5" x14ac:dyDescent="0.2">
      <c r="E6402"/>
    </row>
    <row r="6403" spans="5:5" x14ac:dyDescent="0.2">
      <c r="E6403"/>
    </row>
    <row r="6404" spans="5:5" x14ac:dyDescent="0.2">
      <c r="E6404"/>
    </row>
    <row r="6405" spans="5:5" x14ac:dyDescent="0.2">
      <c r="E6405"/>
    </row>
    <row r="6406" spans="5:5" x14ac:dyDescent="0.2">
      <c r="E6406"/>
    </row>
    <row r="6407" spans="5:5" x14ac:dyDescent="0.2">
      <c r="E6407"/>
    </row>
    <row r="6408" spans="5:5" x14ac:dyDescent="0.2">
      <c r="E6408"/>
    </row>
    <row r="6409" spans="5:5" x14ac:dyDescent="0.2">
      <c r="E6409"/>
    </row>
    <row r="6410" spans="5:5" x14ac:dyDescent="0.2">
      <c r="E6410"/>
    </row>
    <row r="6411" spans="5:5" x14ac:dyDescent="0.2">
      <c r="E6411"/>
    </row>
    <row r="6412" spans="5:5" x14ac:dyDescent="0.2">
      <c r="E6412"/>
    </row>
    <row r="6413" spans="5:5" x14ac:dyDescent="0.2">
      <c r="E6413"/>
    </row>
    <row r="6414" spans="5:5" x14ac:dyDescent="0.2">
      <c r="E6414"/>
    </row>
    <row r="6415" spans="5:5" x14ac:dyDescent="0.2">
      <c r="E6415"/>
    </row>
    <row r="6416" spans="5:5" x14ac:dyDescent="0.2">
      <c r="E6416"/>
    </row>
    <row r="6417" spans="5:5" x14ac:dyDescent="0.2">
      <c r="E6417"/>
    </row>
    <row r="6418" spans="5:5" x14ac:dyDescent="0.2">
      <c r="E6418"/>
    </row>
    <row r="6419" spans="5:5" x14ac:dyDescent="0.2">
      <c r="E6419"/>
    </row>
    <row r="6420" spans="5:5" x14ac:dyDescent="0.2">
      <c r="E6420"/>
    </row>
    <row r="6421" spans="5:5" x14ac:dyDescent="0.2">
      <c r="E6421"/>
    </row>
    <row r="6422" spans="5:5" x14ac:dyDescent="0.2">
      <c r="E6422"/>
    </row>
    <row r="6423" spans="5:5" x14ac:dyDescent="0.2">
      <c r="E6423"/>
    </row>
    <row r="6424" spans="5:5" x14ac:dyDescent="0.2">
      <c r="E6424"/>
    </row>
    <row r="6425" spans="5:5" x14ac:dyDescent="0.2">
      <c r="E6425"/>
    </row>
    <row r="6426" spans="5:5" x14ac:dyDescent="0.2">
      <c r="E6426"/>
    </row>
    <row r="6427" spans="5:5" x14ac:dyDescent="0.2">
      <c r="E6427"/>
    </row>
    <row r="6428" spans="5:5" x14ac:dyDescent="0.2">
      <c r="E6428"/>
    </row>
    <row r="6429" spans="5:5" x14ac:dyDescent="0.2">
      <c r="E6429"/>
    </row>
    <row r="6430" spans="5:5" x14ac:dyDescent="0.2">
      <c r="E6430"/>
    </row>
    <row r="6431" spans="5:5" x14ac:dyDescent="0.2">
      <c r="E6431"/>
    </row>
    <row r="6432" spans="5:5" x14ac:dyDescent="0.2">
      <c r="E6432"/>
    </row>
    <row r="6433" spans="5:5" x14ac:dyDescent="0.2">
      <c r="E6433"/>
    </row>
    <row r="6434" spans="5:5" x14ac:dyDescent="0.2">
      <c r="E6434"/>
    </row>
    <row r="6435" spans="5:5" x14ac:dyDescent="0.2">
      <c r="E6435"/>
    </row>
    <row r="6436" spans="5:5" x14ac:dyDescent="0.2">
      <c r="E6436"/>
    </row>
    <row r="6437" spans="5:5" x14ac:dyDescent="0.2">
      <c r="E6437"/>
    </row>
    <row r="6438" spans="5:5" x14ac:dyDescent="0.2">
      <c r="E6438"/>
    </row>
    <row r="6439" spans="5:5" x14ac:dyDescent="0.2">
      <c r="E6439"/>
    </row>
    <row r="6440" spans="5:5" x14ac:dyDescent="0.2">
      <c r="E6440"/>
    </row>
    <row r="6441" spans="5:5" x14ac:dyDescent="0.2">
      <c r="E6441"/>
    </row>
    <row r="6442" spans="5:5" x14ac:dyDescent="0.2">
      <c r="E6442"/>
    </row>
    <row r="6443" spans="5:5" x14ac:dyDescent="0.2">
      <c r="E6443"/>
    </row>
    <row r="6444" spans="5:5" x14ac:dyDescent="0.2">
      <c r="E6444"/>
    </row>
    <row r="6445" spans="5:5" x14ac:dyDescent="0.2">
      <c r="E6445"/>
    </row>
    <row r="6446" spans="5:5" x14ac:dyDescent="0.2">
      <c r="E6446"/>
    </row>
    <row r="6447" spans="5:5" x14ac:dyDescent="0.2">
      <c r="E6447"/>
    </row>
    <row r="6448" spans="5:5" x14ac:dyDescent="0.2">
      <c r="E6448"/>
    </row>
    <row r="6449" spans="5:5" x14ac:dyDescent="0.2">
      <c r="E6449"/>
    </row>
    <row r="6450" spans="5:5" x14ac:dyDescent="0.2">
      <c r="E6450"/>
    </row>
    <row r="6451" spans="5:5" x14ac:dyDescent="0.2">
      <c r="E6451"/>
    </row>
    <row r="6452" spans="5:5" x14ac:dyDescent="0.2">
      <c r="E6452"/>
    </row>
    <row r="6453" spans="5:5" x14ac:dyDescent="0.2">
      <c r="E6453"/>
    </row>
    <row r="6454" spans="5:5" x14ac:dyDescent="0.2">
      <c r="E6454"/>
    </row>
    <row r="6455" spans="5:5" x14ac:dyDescent="0.2">
      <c r="E6455"/>
    </row>
    <row r="6456" spans="5:5" x14ac:dyDescent="0.2">
      <c r="E6456"/>
    </row>
    <row r="6457" spans="5:5" x14ac:dyDescent="0.2">
      <c r="E6457"/>
    </row>
    <row r="6458" spans="5:5" x14ac:dyDescent="0.2">
      <c r="E6458"/>
    </row>
    <row r="6459" spans="5:5" x14ac:dyDescent="0.2">
      <c r="E6459"/>
    </row>
    <row r="6460" spans="5:5" x14ac:dyDescent="0.2">
      <c r="E6460"/>
    </row>
    <row r="6461" spans="5:5" x14ac:dyDescent="0.2">
      <c r="E6461"/>
    </row>
    <row r="6462" spans="5:5" x14ac:dyDescent="0.2">
      <c r="E6462"/>
    </row>
    <row r="6463" spans="5:5" x14ac:dyDescent="0.2">
      <c r="E6463"/>
    </row>
    <row r="6464" spans="5:5" x14ac:dyDescent="0.2">
      <c r="E6464"/>
    </row>
    <row r="6465" spans="5:5" x14ac:dyDescent="0.2">
      <c r="E6465"/>
    </row>
    <row r="6466" spans="5:5" x14ac:dyDescent="0.2">
      <c r="E6466"/>
    </row>
    <row r="6467" spans="5:5" x14ac:dyDescent="0.2">
      <c r="E6467"/>
    </row>
    <row r="6468" spans="5:5" x14ac:dyDescent="0.2">
      <c r="E6468"/>
    </row>
    <row r="6469" spans="5:5" x14ac:dyDescent="0.2">
      <c r="E6469"/>
    </row>
    <row r="6470" spans="5:5" x14ac:dyDescent="0.2">
      <c r="E6470"/>
    </row>
    <row r="6471" spans="5:5" x14ac:dyDescent="0.2">
      <c r="E6471"/>
    </row>
    <row r="6472" spans="5:5" x14ac:dyDescent="0.2">
      <c r="E6472"/>
    </row>
    <row r="6473" spans="5:5" x14ac:dyDescent="0.2">
      <c r="E6473"/>
    </row>
    <row r="6474" spans="5:5" x14ac:dyDescent="0.2">
      <c r="E6474"/>
    </row>
    <row r="6475" spans="5:5" x14ac:dyDescent="0.2">
      <c r="E6475"/>
    </row>
    <row r="6476" spans="5:5" x14ac:dyDescent="0.2">
      <c r="E6476"/>
    </row>
    <row r="6477" spans="5:5" x14ac:dyDescent="0.2">
      <c r="E6477"/>
    </row>
    <row r="6478" spans="5:5" x14ac:dyDescent="0.2">
      <c r="E6478"/>
    </row>
    <row r="6479" spans="5:5" x14ac:dyDescent="0.2">
      <c r="E6479"/>
    </row>
    <row r="6480" spans="5:5" x14ac:dyDescent="0.2">
      <c r="E6480"/>
    </row>
    <row r="6481" spans="5:5" x14ac:dyDescent="0.2">
      <c r="E6481"/>
    </row>
    <row r="6482" spans="5:5" x14ac:dyDescent="0.2">
      <c r="E6482"/>
    </row>
    <row r="6483" spans="5:5" x14ac:dyDescent="0.2">
      <c r="E6483"/>
    </row>
    <row r="6484" spans="5:5" x14ac:dyDescent="0.2">
      <c r="E6484"/>
    </row>
    <row r="6485" spans="5:5" x14ac:dyDescent="0.2">
      <c r="E6485"/>
    </row>
    <row r="6486" spans="5:5" x14ac:dyDescent="0.2">
      <c r="E6486"/>
    </row>
    <row r="6487" spans="5:5" x14ac:dyDescent="0.2">
      <c r="E6487"/>
    </row>
    <row r="6488" spans="5:5" x14ac:dyDescent="0.2">
      <c r="E6488"/>
    </row>
    <row r="6489" spans="5:5" x14ac:dyDescent="0.2">
      <c r="E6489"/>
    </row>
    <row r="6490" spans="5:5" x14ac:dyDescent="0.2">
      <c r="E6490"/>
    </row>
    <row r="6491" spans="5:5" x14ac:dyDescent="0.2">
      <c r="E6491"/>
    </row>
    <row r="6492" spans="5:5" x14ac:dyDescent="0.2">
      <c r="E6492"/>
    </row>
    <row r="6493" spans="5:5" x14ac:dyDescent="0.2">
      <c r="E6493"/>
    </row>
    <row r="6494" spans="5:5" x14ac:dyDescent="0.2">
      <c r="E6494"/>
    </row>
    <row r="6495" spans="5:5" x14ac:dyDescent="0.2">
      <c r="E6495"/>
    </row>
    <row r="6496" spans="5:5" x14ac:dyDescent="0.2">
      <c r="E6496"/>
    </row>
    <row r="6497" spans="5:5" x14ac:dyDescent="0.2">
      <c r="E6497"/>
    </row>
    <row r="6498" spans="5:5" x14ac:dyDescent="0.2">
      <c r="E6498"/>
    </row>
    <row r="6499" spans="5:5" x14ac:dyDescent="0.2">
      <c r="E6499"/>
    </row>
    <row r="6500" spans="5:5" x14ac:dyDescent="0.2">
      <c r="E6500"/>
    </row>
    <row r="6501" spans="5:5" x14ac:dyDescent="0.2">
      <c r="E6501"/>
    </row>
    <row r="6502" spans="5:5" x14ac:dyDescent="0.2">
      <c r="E6502"/>
    </row>
    <row r="6503" spans="5:5" x14ac:dyDescent="0.2">
      <c r="E6503"/>
    </row>
    <row r="6504" spans="5:5" x14ac:dyDescent="0.2">
      <c r="E6504"/>
    </row>
    <row r="6505" spans="5:5" x14ac:dyDescent="0.2">
      <c r="E6505"/>
    </row>
    <row r="6506" spans="5:5" x14ac:dyDescent="0.2">
      <c r="E6506"/>
    </row>
    <row r="6507" spans="5:5" x14ac:dyDescent="0.2">
      <c r="E6507"/>
    </row>
    <row r="6508" spans="5:5" x14ac:dyDescent="0.2">
      <c r="E6508"/>
    </row>
    <row r="6509" spans="5:5" x14ac:dyDescent="0.2">
      <c r="E6509"/>
    </row>
    <row r="6510" spans="5:5" x14ac:dyDescent="0.2">
      <c r="E6510"/>
    </row>
    <row r="6511" spans="5:5" x14ac:dyDescent="0.2">
      <c r="E6511"/>
    </row>
    <row r="6512" spans="5:5" x14ac:dyDescent="0.2">
      <c r="E6512"/>
    </row>
    <row r="6513" spans="5:5" x14ac:dyDescent="0.2">
      <c r="E6513"/>
    </row>
    <row r="6514" spans="5:5" x14ac:dyDescent="0.2">
      <c r="E6514"/>
    </row>
    <row r="6515" spans="5:5" x14ac:dyDescent="0.2">
      <c r="E6515"/>
    </row>
    <row r="6516" spans="5:5" x14ac:dyDescent="0.2">
      <c r="E6516"/>
    </row>
    <row r="6517" spans="5:5" x14ac:dyDescent="0.2">
      <c r="E6517"/>
    </row>
    <row r="6518" spans="5:5" x14ac:dyDescent="0.2">
      <c r="E6518"/>
    </row>
    <row r="6519" spans="5:5" x14ac:dyDescent="0.2">
      <c r="E6519"/>
    </row>
    <row r="6520" spans="5:5" x14ac:dyDescent="0.2">
      <c r="E6520"/>
    </row>
    <row r="6521" spans="5:5" x14ac:dyDescent="0.2">
      <c r="E6521"/>
    </row>
    <row r="6522" spans="5:5" x14ac:dyDescent="0.2">
      <c r="E6522"/>
    </row>
    <row r="6523" spans="5:5" x14ac:dyDescent="0.2">
      <c r="E6523"/>
    </row>
    <row r="6524" spans="5:5" x14ac:dyDescent="0.2">
      <c r="E6524"/>
    </row>
    <row r="6525" spans="5:5" x14ac:dyDescent="0.2">
      <c r="E6525"/>
    </row>
    <row r="6526" spans="5:5" x14ac:dyDescent="0.2">
      <c r="E6526"/>
    </row>
    <row r="6527" spans="5:5" x14ac:dyDescent="0.2">
      <c r="E6527"/>
    </row>
    <row r="6528" spans="5:5" x14ac:dyDescent="0.2">
      <c r="E6528"/>
    </row>
    <row r="6529" spans="5:5" x14ac:dyDescent="0.2">
      <c r="E6529"/>
    </row>
    <row r="6530" spans="5:5" x14ac:dyDescent="0.2">
      <c r="E6530"/>
    </row>
    <row r="6531" spans="5:5" x14ac:dyDescent="0.2">
      <c r="E6531"/>
    </row>
    <row r="6532" spans="5:5" x14ac:dyDescent="0.2">
      <c r="E6532"/>
    </row>
    <row r="6533" spans="5:5" x14ac:dyDescent="0.2">
      <c r="E6533"/>
    </row>
    <row r="6534" spans="5:5" x14ac:dyDescent="0.2">
      <c r="E6534"/>
    </row>
    <row r="6535" spans="5:5" x14ac:dyDescent="0.2">
      <c r="E6535"/>
    </row>
    <row r="6536" spans="5:5" x14ac:dyDescent="0.2">
      <c r="E6536"/>
    </row>
    <row r="6537" spans="5:5" x14ac:dyDescent="0.2">
      <c r="E6537"/>
    </row>
    <row r="6538" spans="5:5" x14ac:dyDescent="0.2">
      <c r="E6538"/>
    </row>
    <row r="6539" spans="5:5" x14ac:dyDescent="0.2">
      <c r="E6539"/>
    </row>
    <row r="6540" spans="5:5" x14ac:dyDescent="0.2">
      <c r="E6540"/>
    </row>
    <row r="6541" spans="5:5" x14ac:dyDescent="0.2">
      <c r="E6541"/>
    </row>
    <row r="6542" spans="5:5" x14ac:dyDescent="0.2">
      <c r="E6542"/>
    </row>
    <row r="6543" spans="5:5" x14ac:dyDescent="0.2">
      <c r="E6543"/>
    </row>
    <row r="6544" spans="5:5" x14ac:dyDescent="0.2">
      <c r="E6544"/>
    </row>
    <row r="6545" spans="5:5" x14ac:dyDescent="0.2">
      <c r="E6545"/>
    </row>
    <row r="6546" spans="5:5" x14ac:dyDescent="0.2">
      <c r="E6546"/>
    </row>
    <row r="6547" spans="5:5" x14ac:dyDescent="0.2">
      <c r="E6547"/>
    </row>
    <row r="6548" spans="5:5" x14ac:dyDescent="0.2">
      <c r="E6548"/>
    </row>
    <row r="6549" spans="5:5" x14ac:dyDescent="0.2">
      <c r="E6549"/>
    </row>
    <row r="6550" spans="5:5" x14ac:dyDescent="0.2">
      <c r="E6550"/>
    </row>
    <row r="6551" spans="5:5" x14ac:dyDescent="0.2">
      <c r="E6551"/>
    </row>
    <row r="6552" spans="5:5" x14ac:dyDescent="0.2">
      <c r="E6552"/>
    </row>
    <row r="6553" spans="5:5" x14ac:dyDescent="0.2">
      <c r="E6553"/>
    </row>
    <row r="6554" spans="5:5" x14ac:dyDescent="0.2">
      <c r="E6554"/>
    </row>
    <row r="6555" spans="5:5" x14ac:dyDescent="0.2">
      <c r="E6555"/>
    </row>
    <row r="6556" spans="5:5" x14ac:dyDescent="0.2">
      <c r="E6556"/>
    </row>
    <row r="6557" spans="5:5" x14ac:dyDescent="0.2">
      <c r="E6557"/>
    </row>
    <row r="6558" spans="5:5" x14ac:dyDescent="0.2">
      <c r="E6558"/>
    </row>
    <row r="6559" spans="5:5" x14ac:dyDescent="0.2">
      <c r="E6559"/>
    </row>
    <row r="6560" spans="5:5" x14ac:dyDescent="0.2">
      <c r="E6560"/>
    </row>
    <row r="6561" spans="5:5" x14ac:dyDescent="0.2">
      <c r="E6561"/>
    </row>
    <row r="6562" spans="5:5" x14ac:dyDescent="0.2">
      <c r="E6562"/>
    </row>
    <row r="6563" spans="5:5" x14ac:dyDescent="0.2">
      <c r="E6563"/>
    </row>
    <row r="6564" spans="5:5" x14ac:dyDescent="0.2">
      <c r="E6564"/>
    </row>
    <row r="6565" spans="5:5" x14ac:dyDescent="0.2">
      <c r="E6565"/>
    </row>
    <row r="6566" spans="5:5" x14ac:dyDescent="0.2">
      <c r="E6566"/>
    </row>
    <row r="6567" spans="5:5" x14ac:dyDescent="0.2">
      <c r="E6567"/>
    </row>
    <row r="6568" spans="5:5" x14ac:dyDescent="0.2">
      <c r="E6568"/>
    </row>
    <row r="6569" spans="5:5" x14ac:dyDescent="0.2">
      <c r="E6569"/>
    </row>
    <row r="6570" spans="5:5" x14ac:dyDescent="0.2">
      <c r="E6570"/>
    </row>
    <row r="6571" spans="5:5" x14ac:dyDescent="0.2">
      <c r="E6571"/>
    </row>
    <row r="6572" spans="5:5" x14ac:dyDescent="0.2">
      <c r="E6572"/>
    </row>
    <row r="6573" spans="5:5" x14ac:dyDescent="0.2">
      <c r="E6573"/>
    </row>
    <row r="6574" spans="5:5" x14ac:dyDescent="0.2">
      <c r="E6574"/>
    </row>
    <row r="6575" spans="5:5" x14ac:dyDescent="0.2">
      <c r="E6575"/>
    </row>
    <row r="6576" spans="5:5" x14ac:dyDescent="0.2">
      <c r="E6576"/>
    </row>
    <row r="6577" spans="5:5" x14ac:dyDescent="0.2">
      <c r="E6577"/>
    </row>
    <row r="6578" spans="5:5" x14ac:dyDescent="0.2">
      <c r="E6578"/>
    </row>
    <row r="6579" spans="5:5" x14ac:dyDescent="0.2">
      <c r="E6579"/>
    </row>
    <row r="6580" spans="5:5" x14ac:dyDescent="0.2">
      <c r="E6580"/>
    </row>
    <row r="6581" spans="5:5" x14ac:dyDescent="0.2">
      <c r="E6581"/>
    </row>
    <row r="6582" spans="5:5" x14ac:dyDescent="0.2">
      <c r="E6582"/>
    </row>
    <row r="6583" spans="5:5" x14ac:dyDescent="0.2">
      <c r="E6583"/>
    </row>
    <row r="6584" spans="5:5" x14ac:dyDescent="0.2">
      <c r="E6584"/>
    </row>
    <row r="6585" spans="5:5" x14ac:dyDescent="0.2">
      <c r="E6585"/>
    </row>
    <row r="6586" spans="5:5" x14ac:dyDescent="0.2">
      <c r="E6586"/>
    </row>
    <row r="6587" spans="5:5" x14ac:dyDescent="0.2">
      <c r="E6587"/>
    </row>
    <row r="6588" spans="5:5" x14ac:dyDescent="0.2">
      <c r="E6588"/>
    </row>
    <row r="6589" spans="5:5" x14ac:dyDescent="0.2">
      <c r="E6589"/>
    </row>
    <row r="6590" spans="5:5" x14ac:dyDescent="0.2">
      <c r="E6590"/>
    </row>
    <row r="6591" spans="5:5" x14ac:dyDescent="0.2">
      <c r="E6591"/>
    </row>
    <row r="6592" spans="5:5" x14ac:dyDescent="0.2">
      <c r="E6592"/>
    </row>
    <row r="6593" spans="5:5" x14ac:dyDescent="0.2">
      <c r="E6593"/>
    </row>
    <row r="6594" spans="5:5" x14ac:dyDescent="0.2">
      <c r="E6594"/>
    </row>
    <row r="6595" spans="5:5" x14ac:dyDescent="0.2">
      <c r="E6595"/>
    </row>
    <row r="6596" spans="5:5" x14ac:dyDescent="0.2">
      <c r="E6596"/>
    </row>
    <row r="6597" spans="5:5" x14ac:dyDescent="0.2">
      <c r="E6597"/>
    </row>
    <row r="6598" spans="5:5" x14ac:dyDescent="0.2">
      <c r="E6598"/>
    </row>
    <row r="6599" spans="5:5" x14ac:dyDescent="0.2">
      <c r="E6599"/>
    </row>
    <row r="6600" spans="5:5" x14ac:dyDescent="0.2">
      <c r="E6600"/>
    </row>
    <row r="6601" spans="5:5" x14ac:dyDescent="0.2">
      <c r="E6601"/>
    </row>
    <row r="6602" spans="5:5" x14ac:dyDescent="0.2">
      <c r="E6602"/>
    </row>
    <row r="6603" spans="5:5" x14ac:dyDescent="0.2">
      <c r="E6603"/>
    </row>
    <row r="6604" spans="5:5" x14ac:dyDescent="0.2">
      <c r="E6604"/>
    </row>
    <row r="6605" spans="5:5" x14ac:dyDescent="0.2">
      <c r="E6605"/>
    </row>
    <row r="6606" spans="5:5" x14ac:dyDescent="0.2">
      <c r="E6606"/>
    </row>
    <row r="6607" spans="5:5" x14ac:dyDescent="0.2">
      <c r="E6607"/>
    </row>
    <row r="6608" spans="5:5" x14ac:dyDescent="0.2">
      <c r="E6608"/>
    </row>
    <row r="6609" spans="5:5" x14ac:dyDescent="0.2">
      <c r="E6609"/>
    </row>
    <row r="6610" spans="5:5" x14ac:dyDescent="0.2">
      <c r="E6610"/>
    </row>
    <row r="6611" spans="5:5" x14ac:dyDescent="0.2">
      <c r="E6611"/>
    </row>
    <row r="6612" spans="5:5" x14ac:dyDescent="0.2">
      <c r="E6612"/>
    </row>
    <row r="6613" spans="5:5" x14ac:dyDescent="0.2">
      <c r="E6613"/>
    </row>
    <row r="6614" spans="5:5" x14ac:dyDescent="0.2">
      <c r="E6614"/>
    </row>
    <row r="6615" spans="5:5" x14ac:dyDescent="0.2">
      <c r="E6615"/>
    </row>
    <row r="6616" spans="5:5" x14ac:dyDescent="0.2">
      <c r="E6616"/>
    </row>
    <row r="6617" spans="5:5" x14ac:dyDescent="0.2">
      <c r="E6617"/>
    </row>
    <row r="6618" spans="5:5" x14ac:dyDescent="0.2">
      <c r="E6618"/>
    </row>
    <row r="6619" spans="5:5" x14ac:dyDescent="0.2">
      <c r="E6619"/>
    </row>
    <row r="6620" spans="5:5" x14ac:dyDescent="0.2">
      <c r="E6620"/>
    </row>
    <row r="6621" spans="5:5" x14ac:dyDescent="0.2">
      <c r="E6621"/>
    </row>
    <row r="6622" spans="5:5" x14ac:dyDescent="0.2">
      <c r="E6622"/>
    </row>
    <row r="6623" spans="5:5" x14ac:dyDescent="0.2">
      <c r="E6623"/>
    </row>
    <row r="6624" spans="5:5" x14ac:dyDescent="0.2">
      <c r="E6624"/>
    </row>
    <row r="6625" spans="5:5" x14ac:dyDescent="0.2">
      <c r="E6625"/>
    </row>
    <row r="6626" spans="5:5" x14ac:dyDescent="0.2">
      <c r="E6626"/>
    </row>
    <row r="6627" spans="5:5" x14ac:dyDescent="0.2">
      <c r="E6627"/>
    </row>
    <row r="6628" spans="5:5" x14ac:dyDescent="0.2">
      <c r="E6628"/>
    </row>
    <row r="6629" spans="5:5" x14ac:dyDescent="0.2">
      <c r="E6629"/>
    </row>
    <row r="6630" spans="5:5" x14ac:dyDescent="0.2">
      <c r="E6630"/>
    </row>
    <row r="6631" spans="5:5" x14ac:dyDescent="0.2">
      <c r="E6631"/>
    </row>
    <row r="6632" spans="5:5" x14ac:dyDescent="0.2">
      <c r="E6632"/>
    </row>
    <row r="6633" spans="5:5" x14ac:dyDescent="0.2">
      <c r="E6633"/>
    </row>
    <row r="6634" spans="5:5" x14ac:dyDescent="0.2">
      <c r="E6634"/>
    </row>
    <row r="6635" spans="5:5" x14ac:dyDescent="0.2">
      <c r="E6635"/>
    </row>
    <row r="6636" spans="5:5" x14ac:dyDescent="0.2">
      <c r="E6636"/>
    </row>
    <row r="6637" spans="5:5" x14ac:dyDescent="0.2">
      <c r="E6637"/>
    </row>
    <row r="6638" spans="5:5" x14ac:dyDescent="0.2">
      <c r="E6638"/>
    </row>
    <row r="6639" spans="5:5" x14ac:dyDescent="0.2">
      <c r="E6639"/>
    </row>
    <row r="6640" spans="5:5" x14ac:dyDescent="0.2">
      <c r="E6640"/>
    </row>
    <row r="6641" spans="5:5" x14ac:dyDescent="0.2">
      <c r="E6641"/>
    </row>
    <row r="6642" spans="5:5" x14ac:dyDescent="0.2">
      <c r="E6642"/>
    </row>
    <row r="6643" spans="5:5" x14ac:dyDescent="0.2">
      <c r="E6643"/>
    </row>
    <row r="6644" spans="5:5" x14ac:dyDescent="0.2">
      <c r="E6644"/>
    </row>
    <row r="6645" spans="5:5" x14ac:dyDescent="0.2">
      <c r="E6645"/>
    </row>
    <row r="6646" spans="5:5" x14ac:dyDescent="0.2">
      <c r="E6646"/>
    </row>
    <row r="6647" spans="5:5" x14ac:dyDescent="0.2">
      <c r="E6647"/>
    </row>
    <row r="6648" spans="5:5" x14ac:dyDescent="0.2">
      <c r="E6648"/>
    </row>
    <row r="6649" spans="5:5" x14ac:dyDescent="0.2">
      <c r="E6649"/>
    </row>
    <row r="6650" spans="5:5" x14ac:dyDescent="0.2">
      <c r="E6650"/>
    </row>
    <row r="6651" spans="5:5" x14ac:dyDescent="0.2">
      <c r="E6651"/>
    </row>
    <row r="6652" spans="5:5" x14ac:dyDescent="0.2">
      <c r="E6652"/>
    </row>
    <row r="6653" spans="5:5" x14ac:dyDescent="0.2">
      <c r="E6653"/>
    </row>
    <row r="6654" spans="5:5" x14ac:dyDescent="0.2">
      <c r="E6654"/>
    </row>
    <row r="6655" spans="5:5" x14ac:dyDescent="0.2">
      <c r="E6655"/>
    </row>
    <row r="6656" spans="5:5" x14ac:dyDescent="0.2">
      <c r="E6656"/>
    </row>
    <row r="6657" spans="5:5" x14ac:dyDescent="0.2">
      <c r="E6657"/>
    </row>
    <row r="6658" spans="5:5" x14ac:dyDescent="0.2">
      <c r="E6658"/>
    </row>
    <row r="6659" spans="5:5" x14ac:dyDescent="0.2">
      <c r="E6659"/>
    </row>
    <row r="6660" spans="5:5" x14ac:dyDescent="0.2">
      <c r="E6660"/>
    </row>
    <row r="6661" spans="5:5" x14ac:dyDescent="0.2">
      <c r="E6661"/>
    </row>
    <row r="6662" spans="5:5" x14ac:dyDescent="0.2">
      <c r="E6662"/>
    </row>
    <row r="6663" spans="5:5" x14ac:dyDescent="0.2">
      <c r="E6663"/>
    </row>
    <row r="6664" spans="5:5" x14ac:dyDescent="0.2">
      <c r="E6664"/>
    </row>
    <row r="6665" spans="5:5" x14ac:dyDescent="0.2">
      <c r="E6665"/>
    </row>
    <row r="6666" spans="5:5" x14ac:dyDescent="0.2">
      <c r="E6666"/>
    </row>
    <row r="6667" spans="5:5" x14ac:dyDescent="0.2">
      <c r="E6667"/>
    </row>
    <row r="6668" spans="5:5" x14ac:dyDescent="0.2">
      <c r="E6668"/>
    </row>
    <row r="6669" spans="5:5" x14ac:dyDescent="0.2">
      <c r="E6669"/>
    </row>
    <row r="6670" spans="5:5" x14ac:dyDescent="0.2">
      <c r="E6670"/>
    </row>
    <row r="6671" spans="5:5" x14ac:dyDescent="0.2">
      <c r="E6671"/>
    </row>
    <row r="6672" spans="5:5" x14ac:dyDescent="0.2">
      <c r="E6672"/>
    </row>
    <row r="6673" spans="5:5" x14ac:dyDescent="0.2">
      <c r="E6673"/>
    </row>
    <row r="6674" spans="5:5" x14ac:dyDescent="0.2">
      <c r="E6674"/>
    </row>
    <row r="6675" spans="5:5" x14ac:dyDescent="0.2">
      <c r="E6675"/>
    </row>
    <row r="6676" spans="5:5" x14ac:dyDescent="0.2">
      <c r="E6676"/>
    </row>
    <row r="6677" spans="5:5" x14ac:dyDescent="0.2">
      <c r="E6677"/>
    </row>
    <row r="6678" spans="5:5" x14ac:dyDescent="0.2">
      <c r="E6678"/>
    </row>
    <row r="6679" spans="5:5" x14ac:dyDescent="0.2">
      <c r="E6679"/>
    </row>
    <row r="6680" spans="5:5" x14ac:dyDescent="0.2">
      <c r="E6680"/>
    </row>
    <row r="6681" spans="5:5" x14ac:dyDescent="0.2">
      <c r="E6681"/>
    </row>
    <row r="6682" spans="5:5" x14ac:dyDescent="0.2">
      <c r="E6682"/>
    </row>
    <row r="6683" spans="5:5" x14ac:dyDescent="0.2">
      <c r="E6683"/>
    </row>
    <row r="6684" spans="5:5" x14ac:dyDescent="0.2">
      <c r="E6684"/>
    </row>
    <row r="6685" spans="5:5" x14ac:dyDescent="0.2">
      <c r="E6685"/>
    </row>
    <row r="6686" spans="5:5" x14ac:dyDescent="0.2">
      <c r="E6686"/>
    </row>
    <row r="6687" spans="5:5" x14ac:dyDescent="0.2">
      <c r="E6687"/>
    </row>
    <row r="6688" spans="5:5" x14ac:dyDescent="0.2">
      <c r="E6688"/>
    </row>
    <row r="6689" spans="5:5" x14ac:dyDescent="0.2">
      <c r="E6689"/>
    </row>
    <row r="6690" spans="5:5" x14ac:dyDescent="0.2">
      <c r="E6690"/>
    </row>
    <row r="6691" spans="5:5" x14ac:dyDescent="0.2">
      <c r="E6691"/>
    </row>
    <row r="6692" spans="5:5" x14ac:dyDescent="0.2">
      <c r="E6692"/>
    </row>
    <row r="6693" spans="5:5" x14ac:dyDescent="0.2">
      <c r="E6693"/>
    </row>
    <row r="6694" spans="5:5" x14ac:dyDescent="0.2">
      <c r="E6694"/>
    </row>
    <row r="6695" spans="5:5" x14ac:dyDescent="0.2">
      <c r="E6695"/>
    </row>
    <row r="6696" spans="5:5" x14ac:dyDescent="0.2">
      <c r="E6696"/>
    </row>
    <row r="6697" spans="5:5" x14ac:dyDescent="0.2">
      <c r="E6697"/>
    </row>
    <row r="6698" spans="5:5" x14ac:dyDescent="0.2">
      <c r="E6698"/>
    </row>
    <row r="6699" spans="5:5" x14ac:dyDescent="0.2">
      <c r="E6699"/>
    </row>
    <row r="6700" spans="5:5" x14ac:dyDescent="0.2">
      <c r="E6700"/>
    </row>
    <row r="6701" spans="5:5" x14ac:dyDescent="0.2">
      <c r="E6701"/>
    </row>
    <row r="6702" spans="5:5" x14ac:dyDescent="0.2">
      <c r="E6702"/>
    </row>
    <row r="6703" spans="5:5" x14ac:dyDescent="0.2">
      <c r="E6703"/>
    </row>
    <row r="6704" spans="5:5" x14ac:dyDescent="0.2">
      <c r="E6704"/>
    </row>
    <row r="6705" spans="5:5" x14ac:dyDescent="0.2">
      <c r="E6705"/>
    </row>
    <row r="6706" spans="5:5" x14ac:dyDescent="0.2">
      <c r="E6706"/>
    </row>
    <row r="6707" spans="5:5" x14ac:dyDescent="0.2">
      <c r="E6707"/>
    </row>
    <row r="6708" spans="5:5" x14ac:dyDescent="0.2">
      <c r="E6708"/>
    </row>
    <row r="6709" spans="5:5" x14ac:dyDescent="0.2">
      <c r="E6709"/>
    </row>
    <row r="6710" spans="5:5" x14ac:dyDescent="0.2">
      <c r="E6710"/>
    </row>
    <row r="6711" spans="5:5" x14ac:dyDescent="0.2">
      <c r="E6711"/>
    </row>
    <row r="6712" spans="5:5" x14ac:dyDescent="0.2">
      <c r="E6712"/>
    </row>
    <row r="6713" spans="5:5" x14ac:dyDescent="0.2">
      <c r="E6713"/>
    </row>
    <row r="6714" spans="5:5" x14ac:dyDescent="0.2">
      <c r="E6714"/>
    </row>
    <row r="6715" spans="5:5" x14ac:dyDescent="0.2">
      <c r="E6715"/>
    </row>
    <row r="6716" spans="5:5" x14ac:dyDescent="0.2">
      <c r="E6716"/>
    </row>
    <row r="6717" spans="5:5" x14ac:dyDescent="0.2">
      <c r="E6717"/>
    </row>
    <row r="6718" spans="5:5" x14ac:dyDescent="0.2">
      <c r="E6718"/>
    </row>
    <row r="6719" spans="5:5" x14ac:dyDescent="0.2">
      <c r="E6719"/>
    </row>
    <row r="6720" spans="5:5" x14ac:dyDescent="0.2">
      <c r="E6720"/>
    </row>
    <row r="6721" spans="5:5" x14ac:dyDescent="0.2">
      <c r="E6721"/>
    </row>
    <row r="6722" spans="5:5" x14ac:dyDescent="0.2">
      <c r="E6722"/>
    </row>
    <row r="6723" spans="5:5" x14ac:dyDescent="0.2">
      <c r="E6723"/>
    </row>
    <row r="6724" spans="5:5" x14ac:dyDescent="0.2">
      <c r="E6724"/>
    </row>
    <row r="6725" spans="5:5" x14ac:dyDescent="0.2">
      <c r="E6725"/>
    </row>
    <row r="6726" spans="5:5" x14ac:dyDescent="0.2">
      <c r="E6726"/>
    </row>
    <row r="6727" spans="5:5" x14ac:dyDescent="0.2">
      <c r="E6727"/>
    </row>
    <row r="6728" spans="5:5" x14ac:dyDescent="0.2">
      <c r="E6728"/>
    </row>
    <row r="6729" spans="5:5" x14ac:dyDescent="0.2">
      <c r="E6729"/>
    </row>
    <row r="6730" spans="5:5" x14ac:dyDescent="0.2">
      <c r="E6730"/>
    </row>
    <row r="6731" spans="5:5" x14ac:dyDescent="0.2">
      <c r="E6731"/>
    </row>
    <row r="6732" spans="5:5" x14ac:dyDescent="0.2">
      <c r="E6732"/>
    </row>
    <row r="6733" spans="5:5" x14ac:dyDescent="0.2">
      <c r="E6733"/>
    </row>
    <row r="6734" spans="5:5" x14ac:dyDescent="0.2">
      <c r="E6734"/>
    </row>
    <row r="6735" spans="5:5" x14ac:dyDescent="0.2">
      <c r="E6735"/>
    </row>
    <row r="6736" spans="5:5" x14ac:dyDescent="0.2">
      <c r="E6736"/>
    </row>
    <row r="6737" spans="5:5" x14ac:dyDescent="0.2">
      <c r="E6737"/>
    </row>
    <row r="6738" spans="5:5" x14ac:dyDescent="0.2">
      <c r="E6738"/>
    </row>
    <row r="6739" spans="5:5" x14ac:dyDescent="0.2">
      <c r="E6739"/>
    </row>
    <row r="6740" spans="5:5" x14ac:dyDescent="0.2">
      <c r="E6740"/>
    </row>
    <row r="6741" spans="5:5" x14ac:dyDescent="0.2">
      <c r="E6741"/>
    </row>
    <row r="6742" spans="5:5" x14ac:dyDescent="0.2">
      <c r="E6742"/>
    </row>
    <row r="6743" spans="5:5" x14ac:dyDescent="0.2">
      <c r="E6743"/>
    </row>
    <row r="6744" spans="5:5" x14ac:dyDescent="0.2">
      <c r="E6744"/>
    </row>
    <row r="6745" spans="5:5" x14ac:dyDescent="0.2">
      <c r="E6745"/>
    </row>
    <row r="6746" spans="5:5" x14ac:dyDescent="0.2">
      <c r="E6746"/>
    </row>
    <row r="6747" spans="5:5" x14ac:dyDescent="0.2">
      <c r="E6747"/>
    </row>
    <row r="6748" spans="5:5" x14ac:dyDescent="0.2">
      <c r="E6748"/>
    </row>
    <row r="6749" spans="5:5" x14ac:dyDescent="0.2">
      <c r="E6749"/>
    </row>
    <row r="6750" spans="5:5" x14ac:dyDescent="0.2">
      <c r="E6750"/>
    </row>
    <row r="6751" spans="5:5" x14ac:dyDescent="0.2">
      <c r="E6751"/>
    </row>
    <row r="6752" spans="5:5" x14ac:dyDescent="0.2">
      <c r="E6752"/>
    </row>
    <row r="6753" spans="5:5" x14ac:dyDescent="0.2">
      <c r="E6753"/>
    </row>
    <row r="6754" spans="5:5" x14ac:dyDescent="0.2">
      <c r="E6754"/>
    </row>
    <row r="6755" spans="5:5" x14ac:dyDescent="0.2">
      <c r="E6755"/>
    </row>
    <row r="6756" spans="5:5" x14ac:dyDescent="0.2">
      <c r="E6756"/>
    </row>
    <row r="6757" spans="5:5" x14ac:dyDescent="0.2">
      <c r="E6757"/>
    </row>
    <row r="6758" spans="5:5" x14ac:dyDescent="0.2">
      <c r="E6758"/>
    </row>
    <row r="6759" spans="5:5" x14ac:dyDescent="0.2">
      <c r="E6759"/>
    </row>
    <row r="6760" spans="5:5" x14ac:dyDescent="0.2">
      <c r="E6760"/>
    </row>
    <row r="6761" spans="5:5" x14ac:dyDescent="0.2">
      <c r="E6761"/>
    </row>
    <row r="6762" spans="5:5" x14ac:dyDescent="0.2">
      <c r="E6762"/>
    </row>
    <row r="6763" spans="5:5" x14ac:dyDescent="0.2">
      <c r="E6763"/>
    </row>
    <row r="6764" spans="5:5" x14ac:dyDescent="0.2">
      <c r="E6764"/>
    </row>
    <row r="6765" spans="5:5" x14ac:dyDescent="0.2">
      <c r="E6765"/>
    </row>
    <row r="6766" spans="5:5" x14ac:dyDescent="0.2">
      <c r="E6766"/>
    </row>
    <row r="6767" spans="5:5" x14ac:dyDescent="0.2">
      <c r="E6767"/>
    </row>
    <row r="6768" spans="5:5" x14ac:dyDescent="0.2">
      <c r="E6768"/>
    </row>
    <row r="6769" spans="5:5" x14ac:dyDescent="0.2">
      <c r="E6769"/>
    </row>
    <row r="6770" spans="5:5" x14ac:dyDescent="0.2">
      <c r="E6770"/>
    </row>
    <row r="6771" spans="5:5" x14ac:dyDescent="0.2">
      <c r="E6771"/>
    </row>
    <row r="6772" spans="5:5" x14ac:dyDescent="0.2">
      <c r="E6772"/>
    </row>
    <row r="6773" spans="5:5" x14ac:dyDescent="0.2">
      <c r="E6773"/>
    </row>
    <row r="6774" spans="5:5" x14ac:dyDescent="0.2">
      <c r="E6774"/>
    </row>
    <row r="6775" spans="5:5" x14ac:dyDescent="0.2">
      <c r="E6775"/>
    </row>
    <row r="6776" spans="5:5" x14ac:dyDescent="0.2">
      <c r="E6776"/>
    </row>
    <row r="6777" spans="5:5" x14ac:dyDescent="0.2">
      <c r="E6777"/>
    </row>
    <row r="6778" spans="5:5" x14ac:dyDescent="0.2">
      <c r="E6778"/>
    </row>
    <row r="6779" spans="5:5" x14ac:dyDescent="0.2">
      <c r="E6779"/>
    </row>
    <row r="6780" spans="5:5" x14ac:dyDescent="0.2">
      <c r="E6780"/>
    </row>
    <row r="6781" spans="5:5" x14ac:dyDescent="0.2">
      <c r="E6781"/>
    </row>
    <row r="6782" spans="5:5" x14ac:dyDescent="0.2">
      <c r="E6782"/>
    </row>
    <row r="6783" spans="5:5" x14ac:dyDescent="0.2">
      <c r="E6783"/>
    </row>
    <row r="6784" spans="5:5" x14ac:dyDescent="0.2">
      <c r="E6784"/>
    </row>
    <row r="6785" spans="5:5" x14ac:dyDescent="0.2">
      <c r="E6785"/>
    </row>
    <row r="6786" spans="5:5" x14ac:dyDescent="0.2">
      <c r="E6786"/>
    </row>
    <row r="6787" spans="5:5" x14ac:dyDescent="0.2">
      <c r="E6787"/>
    </row>
    <row r="6788" spans="5:5" x14ac:dyDescent="0.2">
      <c r="E6788"/>
    </row>
    <row r="6789" spans="5:5" x14ac:dyDescent="0.2">
      <c r="E6789"/>
    </row>
    <row r="6790" spans="5:5" x14ac:dyDescent="0.2">
      <c r="E6790"/>
    </row>
    <row r="6791" spans="5:5" x14ac:dyDescent="0.2">
      <c r="E6791"/>
    </row>
    <row r="6792" spans="5:5" x14ac:dyDescent="0.2">
      <c r="E6792"/>
    </row>
    <row r="6793" spans="5:5" x14ac:dyDescent="0.2">
      <c r="E6793"/>
    </row>
    <row r="6794" spans="5:5" x14ac:dyDescent="0.2">
      <c r="E6794"/>
    </row>
    <row r="6795" spans="5:5" x14ac:dyDescent="0.2">
      <c r="E6795"/>
    </row>
    <row r="6796" spans="5:5" x14ac:dyDescent="0.2">
      <c r="E6796"/>
    </row>
    <row r="6797" spans="5:5" x14ac:dyDescent="0.2">
      <c r="E6797"/>
    </row>
    <row r="6798" spans="5:5" x14ac:dyDescent="0.2">
      <c r="E6798"/>
    </row>
    <row r="6799" spans="5:5" x14ac:dyDescent="0.2">
      <c r="E6799"/>
    </row>
    <row r="6800" spans="5:5" x14ac:dyDescent="0.2">
      <c r="E6800"/>
    </row>
    <row r="6801" spans="5:5" x14ac:dyDescent="0.2">
      <c r="E6801"/>
    </row>
    <row r="6802" spans="5:5" x14ac:dyDescent="0.2">
      <c r="E6802"/>
    </row>
    <row r="6803" spans="5:5" x14ac:dyDescent="0.2">
      <c r="E6803"/>
    </row>
    <row r="6804" spans="5:5" x14ac:dyDescent="0.2">
      <c r="E6804"/>
    </row>
    <row r="6805" spans="5:5" x14ac:dyDescent="0.2">
      <c r="E6805"/>
    </row>
    <row r="6806" spans="5:5" x14ac:dyDescent="0.2">
      <c r="E6806"/>
    </row>
    <row r="6807" spans="5:5" x14ac:dyDescent="0.2">
      <c r="E6807"/>
    </row>
    <row r="6808" spans="5:5" x14ac:dyDescent="0.2">
      <c r="E6808"/>
    </row>
    <row r="6809" spans="5:5" x14ac:dyDescent="0.2">
      <c r="E6809"/>
    </row>
    <row r="6810" spans="5:5" x14ac:dyDescent="0.2">
      <c r="E6810"/>
    </row>
    <row r="6811" spans="5:5" x14ac:dyDescent="0.2">
      <c r="E6811"/>
    </row>
    <row r="6812" spans="5:5" x14ac:dyDescent="0.2">
      <c r="E6812"/>
    </row>
    <row r="6813" spans="5:5" x14ac:dyDescent="0.2">
      <c r="E6813"/>
    </row>
    <row r="6814" spans="5:5" x14ac:dyDescent="0.2">
      <c r="E6814"/>
    </row>
    <row r="6815" spans="5:5" x14ac:dyDescent="0.2">
      <c r="E6815"/>
    </row>
    <row r="6816" spans="5:5" x14ac:dyDescent="0.2">
      <c r="E6816"/>
    </row>
    <row r="6817" spans="5:5" x14ac:dyDescent="0.2">
      <c r="E6817"/>
    </row>
    <row r="6818" spans="5:5" x14ac:dyDescent="0.2">
      <c r="E6818"/>
    </row>
    <row r="6819" spans="5:5" x14ac:dyDescent="0.2">
      <c r="E6819"/>
    </row>
    <row r="6820" spans="5:5" x14ac:dyDescent="0.2">
      <c r="E6820"/>
    </row>
    <row r="6821" spans="5:5" x14ac:dyDescent="0.2">
      <c r="E6821"/>
    </row>
    <row r="6822" spans="5:5" x14ac:dyDescent="0.2">
      <c r="E6822"/>
    </row>
    <row r="6823" spans="5:5" x14ac:dyDescent="0.2">
      <c r="E6823"/>
    </row>
    <row r="6824" spans="5:5" x14ac:dyDescent="0.2">
      <c r="E6824"/>
    </row>
    <row r="6825" spans="5:5" x14ac:dyDescent="0.2">
      <c r="E6825"/>
    </row>
    <row r="6826" spans="5:5" x14ac:dyDescent="0.2">
      <c r="E6826"/>
    </row>
    <row r="6827" spans="5:5" x14ac:dyDescent="0.2">
      <c r="E6827"/>
    </row>
    <row r="6828" spans="5:5" x14ac:dyDescent="0.2">
      <c r="E6828"/>
    </row>
    <row r="6829" spans="5:5" x14ac:dyDescent="0.2">
      <c r="E6829"/>
    </row>
    <row r="6830" spans="5:5" x14ac:dyDescent="0.2">
      <c r="E6830"/>
    </row>
    <row r="6831" spans="5:5" x14ac:dyDescent="0.2">
      <c r="E6831"/>
    </row>
    <row r="6832" spans="5:5" x14ac:dyDescent="0.2">
      <c r="E6832"/>
    </row>
    <row r="6833" spans="5:5" x14ac:dyDescent="0.2">
      <c r="E6833"/>
    </row>
    <row r="6834" spans="5:5" x14ac:dyDescent="0.2">
      <c r="E6834"/>
    </row>
    <row r="6835" spans="5:5" x14ac:dyDescent="0.2">
      <c r="E6835"/>
    </row>
    <row r="6836" spans="5:5" x14ac:dyDescent="0.2">
      <c r="E6836"/>
    </row>
    <row r="6837" spans="5:5" x14ac:dyDescent="0.2">
      <c r="E6837"/>
    </row>
    <row r="6838" spans="5:5" x14ac:dyDescent="0.2">
      <c r="E6838"/>
    </row>
    <row r="6839" spans="5:5" x14ac:dyDescent="0.2">
      <c r="E6839"/>
    </row>
    <row r="6840" spans="5:5" x14ac:dyDescent="0.2">
      <c r="E6840"/>
    </row>
    <row r="6841" spans="5:5" x14ac:dyDescent="0.2">
      <c r="E6841"/>
    </row>
    <row r="6842" spans="5:5" x14ac:dyDescent="0.2">
      <c r="E6842"/>
    </row>
    <row r="6843" spans="5:5" x14ac:dyDescent="0.2">
      <c r="E6843"/>
    </row>
    <row r="6844" spans="5:5" x14ac:dyDescent="0.2">
      <c r="E6844"/>
    </row>
    <row r="6845" spans="5:5" x14ac:dyDescent="0.2">
      <c r="E6845"/>
    </row>
    <row r="6846" spans="5:5" x14ac:dyDescent="0.2">
      <c r="E6846"/>
    </row>
    <row r="6847" spans="5:5" x14ac:dyDescent="0.2">
      <c r="E6847"/>
    </row>
    <row r="6848" spans="5:5" x14ac:dyDescent="0.2">
      <c r="E6848"/>
    </row>
    <row r="6849" spans="5:5" x14ac:dyDescent="0.2">
      <c r="E6849"/>
    </row>
    <row r="6850" spans="5:5" x14ac:dyDescent="0.2">
      <c r="E6850"/>
    </row>
    <row r="6851" spans="5:5" x14ac:dyDescent="0.2">
      <c r="E6851"/>
    </row>
    <row r="6852" spans="5:5" x14ac:dyDescent="0.2">
      <c r="E6852"/>
    </row>
    <row r="6853" spans="5:5" x14ac:dyDescent="0.2">
      <c r="E6853"/>
    </row>
    <row r="6854" spans="5:5" x14ac:dyDescent="0.2">
      <c r="E6854"/>
    </row>
    <row r="6855" spans="5:5" x14ac:dyDescent="0.2">
      <c r="E6855"/>
    </row>
    <row r="6856" spans="5:5" x14ac:dyDescent="0.2">
      <c r="E6856"/>
    </row>
    <row r="6857" spans="5:5" x14ac:dyDescent="0.2">
      <c r="E6857"/>
    </row>
    <row r="6858" spans="5:5" x14ac:dyDescent="0.2">
      <c r="E6858"/>
    </row>
    <row r="6859" spans="5:5" x14ac:dyDescent="0.2">
      <c r="E6859"/>
    </row>
    <row r="6860" spans="5:5" x14ac:dyDescent="0.2">
      <c r="E6860"/>
    </row>
    <row r="6861" spans="5:5" x14ac:dyDescent="0.2">
      <c r="E6861"/>
    </row>
    <row r="6862" spans="5:5" x14ac:dyDescent="0.2">
      <c r="E6862"/>
    </row>
    <row r="6863" spans="5:5" x14ac:dyDescent="0.2">
      <c r="E6863"/>
    </row>
    <row r="6864" spans="5:5" x14ac:dyDescent="0.2">
      <c r="E6864"/>
    </row>
    <row r="6865" spans="5:5" x14ac:dyDescent="0.2">
      <c r="E6865"/>
    </row>
    <row r="6866" spans="5:5" x14ac:dyDescent="0.2">
      <c r="E6866"/>
    </row>
    <row r="6867" spans="5:5" x14ac:dyDescent="0.2">
      <c r="E6867"/>
    </row>
    <row r="6868" spans="5:5" x14ac:dyDescent="0.2">
      <c r="E6868"/>
    </row>
    <row r="6869" spans="5:5" x14ac:dyDescent="0.2">
      <c r="E6869"/>
    </row>
    <row r="6870" spans="5:5" x14ac:dyDescent="0.2">
      <c r="E6870"/>
    </row>
    <row r="6871" spans="5:5" x14ac:dyDescent="0.2">
      <c r="E6871"/>
    </row>
    <row r="6872" spans="5:5" x14ac:dyDescent="0.2">
      <c r="E6872"/>
    </row>
    <row r="6873" spans="5:5" x14ac:dyDescent="0.2">
      <c r="E6873"/>
    </row>
    <row r="6874" spans="5:5" x14ac:dyDescent="0.2">
      <c r="E6874"/>
    </row>
    <row r="6875" spans="5:5" x14ac:dyDescent="0.2">
      <c r="E6875"/>
    </row>
    <row r="6876" spans="5:5" x14ac:dyDescent="0.2">
      <c r="E6876"/>
    </row>
    <row r="6877" spans="5:5" x14ac:dyDescent="0.2">
      <c r="E6877"/>
    </row>
    <row r="6878" spans="5:5" x14ac:dyDescent="0.2">
      <c r="E6878"/>
    </row>
    <row r="6879" spans="5:5" x14ac:dyDescent="0.2">
      <c r="E6879"/>
    </row>
    <row r="6880" spans="5:5" x14ac:dyDescent="0.2">
      <c r="E6880"/>
    </row>
    <row r="6881" spans="5:5" x14ac:dyDescent="0.2">
      <c r="E6881"/>
    </row>
    <row r="6882" spans="5:5" x14ac:dyDescent="0.2">
      <c r="E6882"/>
    </row>
    <row r="6883" spans="5:5" x14ac:dyDescent="0.2">
      <c r="E6883"/>
    </row>
    <row r="6884" spans="5:5" x14ac:dyDescent="0.2">
      <c r="E6884"/>
    </row>
    <row r="6885" spans="5:5" x14ac:dyDescent="0.2">
      <c r="E6885"/>
    </row>
    <row r="6886" spans="5:5" x14ac:dyDescent="0.2">
      <c r="E6886"/>
    </row>
    <row r="6887" spans="5:5" x14ac:dyDescent="0.2">
      <c r="E6887"/>
    </row>
    <row r="6888" spans="5:5" x14ac:dyDescent="0.2">
      <c r="E6888"/>
    </row>
    <row r="6889" spans="5:5" x14ac:dyDescent="0.2">
      <c r="E6889"/>
    </row>
    <row r="6890" spans="5:5" x14ac:dyDescent="0.2">
      <c r="E6890"/>
    </row>
    <row r="6891" spans="5:5" x14ac:dyDescent="0.2">
      <c r="E6891"/>
    </row>
    <row r="6892" spans="5:5" x14ac:dyDescent="0.2">
      <c r="E6892"/>
    </row>
    <row r="6893" spans="5:5" x14ac:dyDescent="0.2">
      <c r="E6893"/>
    </row>
    <row r="6894" spans="5:5" x14ac:dyDescent="0.2">
      <c r="E6894"/>
    </row>
    <row r="6895" spans="5:5" x14ac:dyDescent="0.2">
      <c r="E6895"/>
    </row>
    <row r="6896" spans="5:5" x14ac:dyDescent="0.2">
      <c r="E6896"/>
    </row>
    <row r="6897" spans="5:5" x14ac:dyDescent="0.2">
      <c r="E6897"/>
    </row>
    <row r="6898" spans="5:5" x14ac:dyDescent="0.2">
      <c r="E6898"/>
    </row>
    <row r="6899" spans="5:5" x14ac:dyDescent="0.2">
      <c r="E6899"/>
    </row>
    <row r="6900" spans="5:5" x14ac:dyDescent="0.2">
      <c r="E6900"/>
    </row>
    <row r="6901" spans="5:5" x14ac:dyDescent="0.2">
      <c r="E6901"/>
    </row>
    <row r="6902" spans="5:5" x14ac:dyDescent="0.2">
      <c r="E6902"/>
    </row>
    <row r="6903" spans="5:5" x14ac:dyDescent="0.2">
      <c r="E6903"/>
    </row>
    <row r="6904" spans="5:5" x14ac:dyDescent="0.2">
      <c r="E6904"/>
    </row>
    <row r="6905" spans="5:5" x14ac:dyDescent="0.2">
      <c r="E6905"/>
    </row>
    <row r="6906" spans="5:5" x14ac:dyDescent="0.2">
      <c r="E6906"/>
    </row>
    <row r="6907" spans="5:5" x14ac:dyDescent="0.2">
      <c r="E6907"/>
    </row>
    <row r="6908" spans="5:5" x14ac:dyDescent="0.2">
      <c r="E6908"/>
    </row>
    <row r="6909" spans="5:5" x14ac:dyDescent="0.2">
      <c r="E6909"/>
    </row>
    <row r="6910" spans="5:5" x14ac:dyDescent="0.2">
      <c r="E6910"/>
    </row>
    <row r="6911" spans="5:5" x14ac:dyDescent="0.2">
      <c r="E6911"/>
    </row>
    <row r="6912" spans="5:5" x14ac:dyDescent="0.2">
      <c r="E6912"/>
    </row>
    <row r="6913" spans="5:5" x14ac:dyDescent="0.2">
      <c r="E6913"/>
    </row>
    <row r="6914" spans="5:5" x14ac:dyDescent="0.2">
      <c r="E6914"/>
    </row>
    <row r="6915" spans="5:5" x14ac:dyDescent="0.2">
      <c r="E6915"/>
    </row>
    <row r="6916" spans="5:5" x14ac:dyDescent="0.2">
      <c r="E6916"/>
    </row>
    <row r="6917" spans="5:5" x14ac:dyDescent="0.2">
      <c r="E6917"/>
    </row>
    <row r="6918" spans="5:5" x14ac:dyDescent="0.2">
      <c r="E6918"/>
    </row>
    <row r="6919" spans="5:5" x14ac:dyDescent="0.2">
      <c r="E6919"/>
    </row>
    <row r="6920" spans="5:5" x14ac:dyDescent="0.2">
      <c r="E6920"/>
    </row>
    <row r="6921" spans="5:5" x14ac:dyDescent="0.2">
      <c r="E6921"/>
    </row>
    <row r="6922" spans="5:5" x14ac:dyDescent="0.2">
      <c r="E6922"/>
    </row>
    <row r="6923" spans="5:5" x14ac:dyDescent="0.2">
      <c r="E6923"/>
    </row>
    <row r="6924" spans="5:5" x14ac:dyDescent="0.2">
      <c r="E6924"/>
    </row>
    <row r="6925" spans="5:5" x14ac:dyDescent="0.2">
      <c r="E6925"/>
    </row>
    <row r="6926" spans="5:5" x14ac:dyDescent="0.2">
      <c r="E6926"/>
    </row>
    <row r="6927" spans="5:5" x14ac:dyDescent="0.2">
      <c r="E6927"/>
    </row>
    <row r="6928" spans="5:5" x14ac:dyDescent="0.2">
      <c r="E6928"/>
    </row>
    <row r="6929" spans="5:5" x14ac:dyDescent="0.2">
      <c r="E6929"/>
    </row>
    <row r="6930" spans="5:5" x14ac:dyDescent="0.2">
      <c r="E6930"/>
    </row>
    <row r="6931" spans="5:5" x14ac:dyDescent="0.2">
      <c r="E6931"/>
    </row>
    <row r="6932" spans="5:5" x14ac:dyDescent="0.2">
      <c r="E6932"/>
    </row>
    <row r="6933" spans="5:5" x14ac:dyDescent="0.2">
      <c r="E6933"/>
    </row>
    <row r="6934" spans="5:5" x14ac:dyDescent="0.2">
      <c r="E6934"/>
    </row>
    <row r="6935" spans="5:5" x14ac:dyDescent="0.2">
      <c r="E6935"/>
    </row>
    <row r="6936" spans="5:5" x14ac:dyDescent="0.2">
      <c r="E6936"/>
    </row>
    <row r="6937" spans="5:5" x14ac:dyDescent="0.2">
      <c r="E6937"/>
    </row>
    <row r="6938" spans="5:5" x14ac:dyDescent="0.2">
      <c r="E6938"/>
    </row>
    <row r="6939" spans="5:5" x14ac:dyDescent="0.2">
      <c r="E6939"/>
    </row>
    <row r="6940" spans="5:5" x14ac:dyDescent="0.2">
      <c r="E6940"/>
    </row>
    <row r="6941" spans="5:5" x14ac:dyDescent="0.2">
      <c r="E6941"/>
    </row>
    <row r="6942" spans="5:5" x14ac:dyDescent="0.2">
      <c r="E6942"/>
    </row>
    <row r="6943" spans="5:5" x14ac:dyDescent="0.2">
      <c r="E6943"/>
    </row>
    <row r="6944" spans="5:5" x14ac:dyDescent="0.2">
      <c r="E6944"/>
    </row>
    <row r="6945" spans="5:5" x14ac:dyDescent="0.2">
      <c r="E6945"/>
    </row>
    <row r="6946" spans="5:5" x14ac:dyDescent="0.2">
      <c r="E6946"/>
    </row>
    <row r="6947" spans="5:5" x14ac:dyDescent="0.2">
      <c r="E6947"/>
    </row>
    <row r="6948" spans="5:5" x14ac:dyDescent="0.2">
      <c r="E6948"/>
    </row>
    <row r="6949" spans="5:5" x14ac:dyDescent="0.2">
      <c r="E6949"/>
    </row>
    <row r="6950" spans="5:5" x14ac:dyDescent="0.2">
      <c r="E6950"/>
    </row>
    <row r="6951" spans="5:5" x14ac:dyDescent="0.2">
      <c r="E6951"/>
    </row>
    <row r="6952" spans="5:5" x14ac:dyDescent="0.2">
      <c r="E6952"/>
    </row>
    <row r="6953" spans="5:5" x14ac:dyDescent="0.2">
      <c r="E6953"/>
    </row>
    <row r="6954" spans="5:5" x14ac:dyDescent="0.2">
      <c r="E6954"/>
    </row>
    <row r="6955" spans="5:5" x14ac:dyDescent="0.2">
      <c r="E6955"/>
    </row>
    <row r="6956" spans="5:5" x14ac:dyDescent="0.2">
      <c r="E6956"/>
    </row>
    <row r="6957" spans="5:5" x14ac:dyDescent="0.2">
      <c r="E6957"/>
    </row>
    <row r="6958" spans="5:5" x14ac:dyDescent="0.2">
      <c r="E6958"/>
    </row>
    <row r="6959" spans="5:5" x14ac:dyDescent="0.2">
      <c r="E6959"/>
    </row>
    <row r="6960" spans="5:5" x14ac:dyDescent="0.2">
      <c r="E6960"/>
    </row>
    <row r="6961" spans="5:5" x14ac:dyDescent="0.2">
      <c r="E6961"/>
    </row>
    <row r="6962" spans="5:5" x14ac:dyDescent="0.2">
      <c r="E6962"/>
    </row>
    <row r="6963" spans="5:5" x14ac:dyDescent="0.2">
      <c r="E6963"/>
    </row>
    <row r="6964" spans="5:5" x14ac:dyDescent="0.2">
      <c r="E6964"/>
    </row>
    <row r="6965" spans="5:5" x14ac:dyDescent="0.2">
      <c r="E6965"/>
    </row>
    <row r="6966" spans="5:5" x14ac:dyDescent="0.2">
      <c r="E6966"/>
    </row>
    <row r="6967" spans="5:5" x14ac:dyDescent="0.2">
      <c r="E6967"/>
    </row>
    <row r="6968" spans="5:5" x14ac:dyDescent="0.2">
      <c r="E6968"/>
    </row>
    <row r="6969" spans="5:5" x14ac:dyDescent="0.2">
      <c r="E6969"/>
    </row>
    <row r="6970" spans="5:5" x14ac:dyDescent="0.2">
      <c r="E6970"/>
    </row>
    <row r="6971" spans="5:5" x14ac:dyDescent="0.2">
      <c r="E6971"/>
    </row>
    <row r="6972" spans="5:5" x14ac:dyDescent="0.2">
      <c r="E6972"/>
    </row>
    <row r="6973" spans="5:5" x14ac:dyDescent="0.2">
      <c r="E6973"/>
    </row>
    <row r="6974" spans="5:5" x14ac:dyDescent="0.2">
      <c r="E6974"/>
    </row>
    <row r="6975" spans="5:5" x14ac:dyDescent="0.2">
      <c r="E6975"/>
    </row>
    <row r="6976" spans="5:5" x14ac:dyDescent="0.2">
      <c r="E6976"/>
    </row>
    <row r="6977" spans="5:5" x14ac:dyDescent="0.2">
      <c r="E6977"/>
    </row>
    <row r="6978" spans="5:5" x14ac:dyDescent="0.2">
      <c r="E6978"/>
    </row>
    <row r="6979" spans="5:5" x14ac:dyDescent="0.2">
      <c r="E6979"/>
    </row>
    <row r="6980" spans="5:5" x14ac:dyDescent="0.2">
      <c r="E6980"/>
    </row>
    <row r="6981" spans="5:5" x14ac:dyDescent="0.2">
      <c r="E6981"/>
    </row>
    <row r="6982" spans="5:5" x14ac:dyDescent="0.2">
      <c r="E6982"/>
    </row>
    <row r="6983" spans="5:5" x14ac:dyDescent="0.2">
      <c r="E6983"/>
    </row>
    <row r="6984" spans="5:5" x14ac:dyDescent="0.2">
      <c r="E6984"/>
    </row>
    <row r="6985" spans="5:5" x14ac:dyDescent="0.2">
      <c r="E6985"/>
    </row>
    <row r="6986" spans="5:5" x14ac:dyDescent="0.2">
      <c r="E6986"/>
    </row>
    <row r="6987" spans="5:5" x14ac:dyDescent="0.2">
      <c r="E6987"/>
    </row>
    <row r="6988" spans="5:5" x14ac:dyDescent="0.2">
      <c r="E6988"/>
    </row>
    <row r="6989" spans="5:5" x14ac:dyDescent="0.2">
      <c r="E6989"/>
    </row>
    <row r="6990" spans="5:5" x14ac:dyDescent="0.2">
      <c r="E6990"/>
    </row>
    <row r="6991" spans="5:5" x14ac:dyDescent="0.2">
      <c r="E6991"/>
    </row>
    <row r="6992" spans="5:5" x14ac:dyDescent="0.2">
      <c r="E6992"/>
    </row>
    <row r="6993" spans="5:5" x14ac:dyDescent="0.2">
      <c r="E6993"/>
    </row>
    <row r="6994" spans="5:5" x14ac:dyDescent="0.2">
      <c r="E6994"/>
    </row>
    <row r="6995" spans="5:5" x14ac:dyDescent="0.2">
      <c r="E6995"/>
    </row>
    <row r="6996" spans="5:5" x14ac:dyDescent="0.2">
      <c r="E6996"/>
    </row>
    <row r="6997" spans="5:5" x14ac:dyDescent="0.2">
      <c r="E6997"/>
    </row>
    <row r="6998" spans="5:5" x14ac:dyDescent="0.2">
      <c r="E6998"/>
    </row>
    <row r="6999" spans="5:5" x14ac:dyDescent="0.2">
      <c r="E6999"/>
    </row>
    <row r="7000" spans="5:5" x14ac:dyDescent="0.2">
      <c r="E7000"/>
    </row>
    <row r="7001" spans="5:5" x14ac:dyDescent="0.2">
      <c r="E7001"/>
    </row>
    <row r="7002" spans="5:5" x14ac:dyDescent="0.2">
      <c r="E7002"/>
    </row>
    <row r="7003" spans="5:5" x14ac:dyDescent="0.2">
      <c r="E7003"/>
    </row>
    <row r="7004" spans="5:5" x14ac:dyDescent="0.2">
      <c r="E7004"/>
    </row>
    <row r="7005" spans="5:5" x14ac:dyDescent="0.2">
      <c r="E7005"/>
    </row>
    <row r="7006" spans="5:5" x14ac:dyDescent="0.2">
      <c r="E7006"/>
    </row>
    <row r="7007" spans="5:5" x14ac:dyDescent="0.2">
      <c r="E7007"/>
    </row>
    <row r="7008" spans="5:5" x14ac:dyDescent="0.2">
      <c r="E7008"/>
    </row>
    <row r="7009" spans="5:5" x14ac:dyDescent="0.2">
      <c r="E7009"/>
    </row>
    <row r="7010" spans="5:5" x14ac:dyDescent="0.2">
      <c r="E7010"/>
    </row>
    <row r="7011" spans="5:5" x14ac:dyDescent="0.2">
      <c r="E7011"/>
    </row>
    <row r="7012" spans="5:5" x14ac:dyDescent="0.2">
      <c r="E7012"/>
    </row>
    <row r="7013" spans="5:5" x14ac:dyDescent="0.2">
      <c r="E7013"/>
    </row>
    <row r="7014" spans="5:5" x14ac:dyDescent="0.2">
      <c r="E7014"/>
    </row>
    <row r="7015" spans="5:5" x14ac:dyDescent="0.2">
      <c r="E7015"/>
    </row>
    <row r="7016" spans="5:5" x14ac:dyDescent="0.2">
      <c r="E7016"/>
    </row>
    <row r="7017" spans="5:5" x14ac:dyDescent="0.2">
      <c r="E7017"/>
    </row>
    <row r="7018" spans="5:5" x14ac:dyDescent="0.2">
      <c r="E7018"/>
    </row>
    <row r="7019" spans="5:5" x14ac:dyDescent="0.2">
      <c r="E7019"/>
    </row>
    <row r="7020" spans="5:5" x14ac:dyDescent="0.2">
      <c r="E7020"/>
    </row>
    <row r="7021" spans="5:5" x14ac:dyDescent="0.2">
      <c r="E7021"/>
    </row>
    <row r="7022" spans="5:5" x14ac:dyDescent="0.2">
      <c r="E7022"/>
    </row>
    <row r="7023" spans="5:5" x14ac:dyDescent="0.2">
      <c r="E7023"/>
    </row>
    <row r="7024" spans="5:5" x14ac:dyDescent="0.2">
      <c r="E7024"/>
    </row>
    <row r="7025" spans="5:5" x14ac:dyDescent="0.2">
      <c r="E7025"/>
    </row>
    <row r="7026" spans="5:5" x14ac:dyDescent="0.2">
      <c r="E7026"/>
    </row>
    <row r="7027" spans="5:5" x14ac:dyDescent="0.2">
      <c r="E7027"/>
    </row>
    <row r="7028" spans="5:5" x14ac:dyDescent="0.2">
      <c r="E7028"/>
    </row>
    <row r="7029" spans="5:5" x14ac:dyDescent="0.2">
      <c r="E7029"/>
    </row>
    <row r="7030" spans="5:5" x14ac:dyDescent="0.2">
      <c r="E7030"/>
    </row>
    <row r="7031" spans="5:5" x14ac:dyDescent="0.2">
      <c r="E7031"/>
    </row>
    <row r="7032" spans="5:5" x14ac:dyDescent="0.2">
      <c r="E7032"/>
    </row>
    <row r="7033" spans="5:5" x14ac:dyDescent="0.2">
      <c r="E7033"/>
    </row>
    <row r="7034" spans="5:5" x14ac:dyDescent="0.2">
      <c r="E7034"/>
    </row>
    <row r="7035" spans="5:5" x14ac:dyDescent="0.2">
      <c r="E7035"/>
    </row>
    <row r="7036" spans="5:5" x14ac:dyDescent="0.2">
      <c r="E7036"/>
    </row>
    <row r="7037" spans="5:5" x14ac:dyDescent="0.2">
      <c r="E7037"/>
    </row>
    <row r="7038" spans="5:5" x14ac:dyDescent="0.2">
      <c r="E7038"/>
    </row>
    <row r="7039" spans="5:5" x14ac:dyDescent="0.2">
      <c r="E7039"/>
    </row>
    <row r="7040" spans="5:5" x14ac:dyDescent="0.2">
      <c r="E7040"/>
    </row>
    <row r="7041" spans="5:5" x14ac:dyDescent="0.2">
      <c r="E7041"/>
    </row>
    <row r="7042" spans="5:5" x14ac:dyDescent="0.2">
      <c r="E7042"/>
    </row>
    <row r="7043" spans="5:5" x14ac:dyDescent="0.2">
      <c r="E7043"/>
    </row>
    <row r="7044" spans="5:5" x14ac:dyDescent="0.2">
      <c r="E7044"/>
    </row>
    <row r="7045" spans="5:5" x14ac:dyDescent="0.2">
      <c r="E7045"/>
    </row>
    <row r="7046" spans="5:5" x14ac:dyDescent="0.2">
      <c r="E7046"/>
    </row>
    <row r="7047" spans="5:5" x14ac:dyDescent="0.2">
      <c r="E7047"/>
    </row>
    <row r="7048" spans="5:5" x14ac:dyDescent="0.2">
      <c r="E7048"/>
    </row>
    <row r="7049" spans="5:5" x14ac:dyDescent="0.2">
      <c r="E7049"/>
    </row>
    <row r="7050" spans="5:5" x14ac:dyDescent="0.2">
      <c r="E7050"/>
    </row>
    <row r="7051" spans="5:5" x14ac:dyDescent="0.2">
      <c r="E7051"/>
    </row>
    <row r="7052" spans="5:5" x14ac:dyDescent="0.2">
      <c r="E7052"/>
    </row>
    <row r="7053" spans="5:5" x14ac:dyDescent="0.2">
      <c r="E7053"/>
    </row>
    <row r="7054" spans="5:5" x14ac:dyDescent="0.2">
      <c r="E7054"/>
    </row>
    <row r="7055" spans="5:5" x14ac:dyDescent="0.2">
      <c r="E7055"/>
    </row>
    <row r="7056" spans="5:5" x14ac:dyDescent="0.2">
      <c r="E7056"/>
    </row>
    <row r="7057" spans="5:5" x14ac:dyDescent="0.2">
      <c r="E7057"/>
    </row>
    <row r="7058" spans="5:5" x14ac:dyDescent="0.2">
      <c r="E7058"/>
    </row>
    <row r="7059" spans="5:5" x14ac:dyDescent="0.2">
      <c r="E7059"/>
    </row>
    <row r="7060" spans="5:5" x14ac:dyDescent="0.2">
      <c r="E7060"/>
    </row>
    <row r="7061" spans="5:5" x14ac:dyDescent="0.2">
      <c r="E7061"/>
    </row>
    <row r="7062" spans="5:5" x14ac:dyDescent="0.2">
      <c r="E7062"/>
    </row>
    <row r="7063" spans="5:5" x14ac:dyDescent="0.2">
      <c r="E7063"/>
    </row>
    <row r="7064" spans="5:5" x14ac:dyDescent="0.2">
      <c r="E7064"/>
    </row>
    <row r="7065" spans="5:5" x14ac:dyDescent="0.2">
      <c r="E7065"/>
    </row>
    <row r="7066" spans="5:5" x14ac:dyDescent="0.2">
      <c r="E7066"/>
    </row>
    <row r="7067" spans="5:5" x14ac:dyDescent="0.2">
      <c r="E7067"/>
    </row>
    <row r="7068" spans="5:5" x14ac:dyDescent="0.2">
      <c r="E7068"/>
    </row>
    <row r="7069" spans="5:5" x14ac:dyDescent="0.2">
      <c r="E7069"/>
    </row>
    <row r="7070" spans="5:5" x14ac:dyDescent="0.2">
      <c r="E7070"/>
    </row>
    <row r="7071" spans="5:5" x14ac:dyDescent="0.2">
      <c r="E7071"/>
    </row>
    <row r="7072" spans="5:5" x14ac:dyDescent="0.2">
      <c r="E7072"/>
    </row>
    <row r="7073" spans="5:5" x14ac:dyDescent="0.2">
      <c r="E7073"/>
    </row>
    <row r="7074" spans="5:5" x14ac:dyDescent="0.2">
      <c r="E7074"/>
    </row>
    <row r="7075" spans="5:5" x14ac:dyDescent="0.2">
      <c r="E7075"/>
    </row>
    <row r="7076" spans="5:5" x14ac:dyDescent="0.2">
      <c r="E7076"/>
    </row>
    <row r="7077" spans="5:5" x14ac:dyDescent="0.2">
      <c r="E7077"/>
    </row>
    <row r="7078" spans="5:5" x14ac:dyDescent="0.2">
      <c r="E7078"/>
    </row>
    <row r="7079" spans="5:5" x14ac:dyDescent="0.2">
      <c r="E7079"/>
    </row>
    <row r="7080" spans="5:5" x14ac:dyDescent="0.2">
      <c r="E7080"/>
    </row>
    <row r="7081" spans="5:5" x14ac:dyDescent="0.2">
      <c r="E7081"/>
    </row>
    <row r="7082" spans="5:5" x14ac:dyDescent="0.2">
      <c r="E7082"/>
    </row>
    <row r="7083" spans="5:5" x14ac:dyDescent="0.2">
      <c r="E7083"/>
    </row>
    <row r="7084" spans="5:5" x14ac:dyDescent="0.2">
      <c r="E7084"/>
    </row>
    <row r="7085" spans="5:5" x14ac:dyDescent="0.2">
      <c r="E7085"/>
    </row>
    <row r="7086" spans="5:5" x14ac:dyDescent="0.2">
      <c r="E7086"/>
    </row>
    <row r="7087" spans="5:5" x14ac:dyDescent="0.2">
      <c r="E7087"/>
    </row>
    <row r="7088" spans="5:5" x14ac:dyDescent="0.2">
      <c r="E7088"/>
    </row>
    <row r="7089" spans="5:5" x14ac:dyDescent="0.2">
      <c r="E7089"/>
    </row>
    <row r="7090" spans="5:5" x14ac:dyDescent="0.2">
      <c r="E7090"/>
    </row>
    <row r="7091" spans="5:5" x14ac:dyDescent="0.2">
      <c r="E7091"/>
    </row>
    <row r="7092" spans="5:5" x14ac:dyDescent="0.2">
      <c r="E7092"/>
    </row>
    <row r="7093" spans="5:5" x14ac:dyDescent="0.2">
      <c r="E7093"/>
    </row>
    <row r="7094" spans="5:5" x14ac:dyDescent="0.2">
      <c r="E7094"/>
    </row>
    <row r="7095" spans="5:5" x14ac:dyDescent="0.2">
      <c r="E7095"/>
    </row>
    <row r="7096" spans="5:5" x14ac:dyDescent="0.2">
      <c r="E7096"/>
    </row>
    <row r="7097" spans="5:5" x14ac:dyDescent="0.2">
      <c r="E7097"/>
    </row>
    <row r="7098" spans="5:5" x14ac:dyDescent="0.2">
      <c r="E7098"/>
    </row>
    <row r="7099" spans="5:5" x14ac:dyDescent="0.2">
      <c r="E7099"/>
    </row>
    <row r="7100" spans="5:5" x14ac:dyDescent="0.2">
      <c r="E7100"/>
    </row>
    <row r="7101" spans="5:5" x14ac:dyDescent="0.2">
      <c r="E7101"/>
    </row>
    <row r="7102" spans="5:5" x14ac:dyDescent="0.2">
      <c r="E7102"/>
    </row>
    <row r="7103" spans="5:5" x14ac:dyDescent="0.2">
      <c r="E7103"/>
    </row>
    <row r="7104" spans="5:5" x14ac:dyDescent="0.2">
      <c r="E7104"/>
    </row>
    <row r="7105" spans="5:5" x14ac:dyDescent="0.2">
      <c r="E7105"/>
    </row>
    <row r="7106" spans="5:5" x14ac:dyDescent="0.2">
      <c r="E7106"/>
    </row>
    <row r="7107" spans="5:5" x14ac:dyDescent="0.2">
      <c r="E7107"/>
    </row>
    <row r="7108" spans="5:5" x14ac:dyDescent="0.2">
      <c r="E7108"/>
    </row>
    <row r="7109" spans="5:5" x14ac:dyDescent="0.2">
      <c r="E7109"/>
    </row>
    <row r="7110" spans="5:5" x14ac:dyDescent="0.2">
      <c r="E7110"/>
    </row>
    <row r="7111" spans="5:5" x14ac:dyDescent="0.2">
      <c r="E7111"/>
    </row>
    <row r="7112" spans="5:5" x14ac:dyDescent="0.2">
      <c r="E7112"/>
    </row>
    <row r="7113" spans="5:5" x14ac:dyDescent="0.2">
      <c r="E7113"/>
    </row>
    <row r="7114" spans="5:5" x14ac:dyDescent="0.2">
      <c r="E7114"/>
    </row>
    <row r="7115" spans="5:5" x14ac:dyDescent="0.2">
      <c r="E7115"/>
    </row>
    <row r="7116" spans="5:5" x14ac:dyDescent="0.2">
      <c r="E7116"/>
    </row>
    <row r="7117" spans="5:5" x14ac:dyDescent="0.2">
      <c r="E7117"/>
    </row>
    <row r="7118" spans="5:5" x14ac:dyDescent="0.2">
      <c r="E7118"/>
    </row>
    <row r="7119" spans="5:5" x14ac:dyDescent="0.2">
      <c r="E7119"/>
    </row>
    <row r="7120" spans="5:5" x14ac:dyDescent="0.2">
      <c r="E7120"/>
    </row>
    <row r="7121" spans="5:5" x14ac:dyDescent="0.2">
      <c r="E7121"/>
    </row>
    <row r="7122" spans="5:5" x14ac:dyDescent="0.2">
      <c r="E7122"/>
    </row>
    <row r="7123" spans="5:5" x14ac:dyDescent="0.2">
      <c r="E7123"/>
    </row>
    <row r="7124" spans="5:5" x14ac:dyDescent="0.2">
      <c r="E7124"/>
    </row>
    <row r="7125" spans="5:5" x14ac:dyDescent="0.2">
      <c r="E7125"/>
    </row>
    <row r="7126" spans="5:5" x14ac:dyDescent="0.2">
      <c r="E7126"/>
    </row>
    <row r="7127" spans="5:5" x14ac:dyDescent="0.2">
      <c r="E7127"/>
    </row>
    <row r="7128" spans="5:5" x14ac:dyDescent="0.2">
      <c r="E7128"/>
    </row>
    <row r="7129" spans="5:5" x14ac:dyDescent="0.2">
      <c r="E7129"/>
    </row>
    <row r="7130" spans="5:5" x14ac:dyDescent="0.2">
      <c r="E7130"/>
    </row>
    <row r="7131" spans="5:5" x14ac:dyDescent="0.2">
      <c r="E7131"/>
    </row>
    <row r="7132" spans="5:5" x14ac:dyDescent="0.2">
      <c r="E7132"/>
    </row>
    <row r="7133" spans="5:5" x14ac:dyDescent="0.2">
      <c r="E7133"/>
    </row>
    <row r="7134" spans="5:5" x14ac:dyDescent="0.2">
      <c r="E7134"/>
    </row>
    <row r="7135" spans="5:5" x14ac:dyDescent="0.2">
      <c r="E7135"/>
    </row>
    <row r="7136" spans="5:5" x14ac:dyDescent="0.2">
      <c r="E7136"/>
    </row>
    <row r="7137" spans="5:5" x14ac:dyDescent="0.2">
      <c r="E7137"/>
    </row>
    <row r="7138" spans="5:5" x14ac:dyDescent="0.2">
      <c r="E7138"/>
    </row>
    <row r="7139" spans="5:5" x14ac:dyDescent="0.2">
      <c r="E7139"/>
    </row>
    <row r="7140" spans="5:5" x14ac:dyDescent="0.2">
      <c r="E7140"/>
    </row>
    <row r="7141" spans="5:5" x14ac:dyDescent="0.2">
      <c r="E7141"/>
    </row>
    <row r="7142" spans="5:5" x14ac:dyDescent="0.2">
      <c r="E7142"/>
    </row>
    <row r="7143" spans="5:5" x14ac:dyDescent="0.2">
      <c r="E7143"/>
    </row>
    <row r="7144" spans="5:5" x14ac:dyDescent="0.2">
      <c r="E7144"/>
    </row>
    <row r="7145" spans="5:5" x14ac:dyDescent="0.2">
      <c r="E7145"/>
    </row>
    <row r="7146" spans="5:5" x14ac:dyDescent="0.2">
      <c r="E7146"/>
    </row>
    <row r="7147" spans="5:5" x14ac:dyDescent="0.2">
      <c r="E7147"/>
    </row>
    <row r="7148" spans="5:5" x14ac:dyDescent="0.2">
      <c r="E7148"/>
    </row>
    <row r="7149" spans="5:5" x14ac:dyDescent="0.2">
      <c r="E7149"/>
    </row>
    <row r="7150" spans="5:5" x14ac:dyDescent="0.2">
      <c r="E7150"/>
    </row>
    <row r="7151" spans="5:5" x14ac:dyDescent="0.2">
      <c r="E7151"/>
    </row>
    <row r="7152" spans="5:5" x14ac:dyDescent="0.2">
      <c r="E7152"/>
    </row>
    <row r="7153" spans="5:5" x14ac:dyDescent="0.2">
      <c r="E7153"/>
    </row>
    <row r="7154" spans="5:5" x14ac:dyDescent="0.2">
      <c r="E7154"/>
    </row>
    <row r="7155" spans="5:5" x14ac:dyDescent="0.2">
      <c r="E7155"/>
    </row>
    <row r="7156" spans="5:5" x14ac:dyDescent="0.2">
      <c r="E7156"/>
    </row>
    <row r="7157" spans="5:5" x14ac:dyDescent="0.2">
      <c r="E7157"/>
    </row>
    <row r="7158" spans="5:5" x14ac:dyDescent="0.2">
      <c r="E7158"/>
    </row>
    <row r="7159" spans="5:5" x14ac:dyDescent="0.2">
      <c r="E7159"/>
    </row>
    <row r="7160" spans="5:5" x14ac:dyDescent="0.2">
      <c r="E7160"/>
    </row>
    <row r="7161" spans="5:5" x14ac:dyDescent="0.2">
      <c r="E7161"/>
    </row>
    <row r="7162" spans="5:5" x14ac:dyDescent="0.2">
      <c r="E7162"/>
    </row>
    <row r="7163" spans="5:5" x14ac:dyDescent="0.2">
      <c r="E7163"/>
    </row>
    <row r="7164" spans="5:5" x14ac:dyDescent="0.2">
      <c r="E7164"/>
    </row>
    <row r="7165" spans="5:5" x14ac:dyDescent="0.2">
      <c r="E7165"/>
    </row>
    <row r="7166" spans="5:5" x14ac:dyDescent="0.2">
      <c r="E7166"/>
    </row>
    <row r="7167" spans="5:5" x14ac:dyDescent="0.2">
      <c r="E7167"/>
    </row>
    <row r="7168" spans="5:5" x14ac:dyDescent="0.2">
      <c r="E7168"/>
    </row>
    <row r="7169" spans="5:5" x14ac:dyDescent="0.2">
      <c r="E7169"/>
    </row>
    <row r="7170" spans="5:5" x14ac:dyDescent="0.2">
      <c r="E7170"/>
    </row>
    <row r="7171" spans="5:5" x14ac:dyDescent="0.2">
      <c r="E7171"/>
    </row>
    <row r="7172" spans="5:5" x14ac:dyDescent="0.2">
      <c r="E7172"/>
    </row>
    <row r="7173" spans="5:5" x14ac:dyDescent="0.2">
      <c r="E7173"/>
    </row>
    <row r="7174" spans="5:5" x14ac:dyDescent="0.2">
      <c r="E7174"/>
    </row>
    <row r="7175" spans="5:5" x14ac:dyDescent="0.2">
      <c r="E7175"/>
    </row>
    <row r="7176" spans="5:5" x14ac:dyDescent="0.2">
      <c r="E7176"/>
    </row>
    <row r="7177" spans="5:5" x14ac:dyDescent="0.2">
      <c r="E7177"/>
    </row>
    <row r="7178" spans="5:5" x14ac:dyDescent="0.2">
      <c r="E7178"/>
    </row>
    <row r="7179" spans="5:5" x14ac:dyDescent="0.2">
      <c r="E7179"/>
    </row>
    <row r="7180" spans="5:5" x14ac:dyDescent="0.2">
      <c r="E7180"/>
    </row>
    <row r="7181" spans="5:5" x14ac:dyDescent="0.2">
      <c r="E7181"/>
    </row>
    <row r="7182" spans="5:5" x14ac:dyDescent="0.2">
      <c r="E7182"/>
    </row>
    <row r="7183" spans="5:5" x14ac:dyDescent="0.2">
      <c r="E7183"/>
    </row>
    <row r="7184" spans="5:5" x14ac:dyDescent="0.2">
      <c r="E7184"/>
    </row>
    <row r="7185" spans="5:5" x14ac:dyDescent="0.2">
      <c r="E7185"/>
    </row>
    <row r="7186" spans="5:5" x14ac:dyDescent="0.2">
      <c r="E7186"/>
    </row>
    <row r="7187" spans="5:5" x14ac:dyDescent="0.2">
      <c r="E7187"/>
    </row>
    <row r="7188" spans="5:5" x14ac:dyDescent="0.2">
      <c r="E7188"/>
    </row>
    <row r="7189" spans="5:5" x14ac:dyDescent="0.2">
      <c r="E7189"/>
    </row>
    <row r="7190" spans="5:5" x14ac:dyDescent="0.2">
      <c r="E7190"/>
    </row>
    <row r="7191" spans="5:5" x14ac:dyDescent="0.2">
      <c r="E7191"/>
    </row>
    <row r="7192" spans="5:5" x14ac:dyDescent="0.2">
      <c r="E7192"/>
    </row>
    <row r="7193" spans="5:5" x14ac:dyDescent="0.2">
      <c r="E7193"/>
    </row>
    <row r="7194" spans="5:5" x14ac:dyDescent="0.2">
      <c r="E7194"/>
    </row>
    <row r="7195" spans="5:5" x14ac:dyDescent="0.2">
      <c r="E7195"/>
    </row>
    <row r="7196" spans="5:5" x14ac:dyDescent="0.2">
      <c r="E7196"/>
    </row>
    <row r="7197" spans="5:5" x14ac:dyDescent="0.2">
      <c r="E7197"/>
    </row>
    <row r="7198" spans="5:5" x14ac:dyDescent="0.2">
      <c r="E7198"/>
    </row>
    <row r="7199" spans="5:5" x14ac:dyDescent="0.2">
      <c r="E7199"/>
    </row>
    <row r="7200" spans="5:5" x14ac:dyDescent="0.2">
      <c r="E7200"/>
    </row>
    <row r="7201" spans="5:5" x14ac:dyDescent="0.2">
      <c r="E7201"/>
    </row>
    <row r="7202" spans="5:5" x14ac:dyDescent="0.2">
      <c r="E7202"/>
    </row>
    <row r="7203" spans="5:5" x14ac:dyDescent="0.2">
      <c r="E7203"/>
    </row>
    <row r="7204" spans="5:5" x14ac:dyDescent="0.2">
      <c r="E7204"/>
    </row>
    <row r="7205" spans="5:5" x14ac:dyDescent="0.2">
      <c r="E7205"/>
    </row>
    <row r="7206" spans="5:5" x14ac:dyDescent="0.2">
      <c r="E7206"/>
    </row>
    <row r="7207" spans="5:5" x14ac:dyDescent="0.2">
      <c r="E7207"/>
    </row>
    <row r="7208" spans="5:5" x14ac:dyDescent="0.2">
      <c r="E7208"/>
    </row>
    <row r="7209" spans="5:5" x14ac:dyDescent="0.2">
      <c r="E7209"/>
    </row>
    <row r="7210" spans="5:5" x14ac:dyDescent="0.2">
      <c r="E7210"/>
    </row>
    <row r="7211" spans="5:5" x14ac:dyDescent="0.2">
      <c r="E7211"/>
    </row>
    <row r="7212" spans="5:5" x14ac:dyDescent="0.2">
      <c r="E7212"/>
    </row>
    <row r="7213" spans="5:5" x14ac:dyDescent="0.2">
      <c r="E7213"/>
    </row>
    <row r="7214" spans="5:5" x14ac:dyDescent="0.2">
      <c r="E7214"/>
    </row>
    <row r="7215" spans="5:5" x14ac:dyDescent="0.2">
      <c r="E7215"/>
    </row>
    <row r="7216" spans="5:5" x14ac:dyDescent="0.2">
      <c r="E7216"/>
    </row>
    <row r="7217" spans="5:5" x14ac:dyDescent="0.2">
      <c r="E7217"/>
    </row>
    <row r="7218" spans="5:5" x14ac:dyDescent="0.2">
      <c r="E7218"/>
    </row>
    <row r="7219" spans="5:5" x14ac:dyDescent="0.2">
      <c r="E7219"/>
    </row>
    <row r="7220" spans="5:5" x14ac:dyDescent="0.2">
      <c r="E7220"/>
    </row>
    <row r="7221" spans="5:5" x14ac:dyDescent="0.2">
      <c r="E7221"/>
    </row>
    <row r="7222" spans="5:5" x14ac:dyDescent="0.2">
      <c r="E7222"/>
    </row>
    <row r="7223" spans="5:5" x14ac:dyDescent="0.2">
      <c r="E7223"/>
    </row>
    <row r="7224" spans="5:5" x14ac:dyDescent="0.2">
      <c r="E7224"/>
    </row>
    <row r="7225" spans="5:5" x14ac:dyDescent="0.2">
      <c r="E7225"/>
    </row>
    <row r="7226" spans="5:5" x14ac:dyDescent="0.2">
      <c r="E7226"/>
    </row>
    <row r="7227" spans="5:5" x14ac:dyDescent="0.2">
      <c r="E7227"/>
    </row>
    <row r="7228" spans="5:5" x14ac:dyDescent="0.2">
      <c r="E7228"/>
    </row>
    <row r="7229" spans="5:5" x14ac:dyDescent="0.2">
      <c r="E7229"/>
    </row>
    <row r="7230" spans="5:5" x14ac:dyDescent="0.2">
      <c r="E7230"/>
    </row>
    <row r="7231" spans="5:5" x14ac:dyDescent="0.2">
      <c r="E7231"/>
    </row>
    <row r="7232" spans="5:5" x14ac:dyDescent="0.2">
      <c r="E7232"/>
    </row>
    <row r="7233" spans="5:5" x14ac:dyDescent="0.2">
      <c r="E7233"/>
    </row>
    <row r="7234" spans="5:5" x14ac:dyDescent="0.2">
      <c r="E7234"/>
    </row>
    <row r="7235" spans="5:5" x14ac:dyDescent="0.2">
      <c r="E7235"/>
    </row>
    <row r="7236" spans="5:5" x14ac:dyDescent="0.2">
      <c r="E7236"/>
    </row>
    <row r="7237" spans="5:5" x14ac:dyDescent="0.2">
      <c r="E7237"/>
    </row>
    <row r="7238" spans="5:5" x14ac:dyDescent="0.2">
      <c r="E7238"/>
    </row>
    <row r="7239" spans="5:5" x14ac:dyDescent="0.2">
      <c r="E7239"/>
    </row>
    <row r="7240" spans="5:5" x14ac:dyDescent="0.2">
      <c r="E7240"/>
    </row>
    <row r="7241" spans="5:5" x14ac:dyDescent="0.2">
      <c r="E7241"/>
    </row>
    <row r="7242" spans="5:5" x14ac:dyDescent="0.2">
      <c r="E7242"/>
    </row>
    <row r="7243" spans="5:5" x14ac:dyDescent="0.2">
      <c r="E7243"/>
    </row>
    <row r="7244" spans="5:5" x14ac:dyDescent="0.2">
      <c r="E7244"/>
    </row>
    <row r="7245" spans="5:5" x14ac:dyDescent="0.2">
      <c r="E7245"/>
    </row>
    <row r="7246" spans="5:5" x14ac:dyDescent="0.2">
      <c r="E7246"/>
    </row>
    <row r="7247" spans="5:5" x14ac:dyDescent="0.2">
      <c r="E7247"/>
    </row>
    <row r="7248" spans="5:5" x14ac:dyDescent="0.2">
      <c r="E7248"/>
    </row>
    <row r="7249" spans="2:5" x14ac:dyDescent="0.2">
      <c r="E7249"/>
    </row>
    <row r="7250" spans="2:5" x14ac:dyDescent="0.2">
      <c r="E7250"/>
    </row>
    <row r="7251" spans="2:5" x14ac:dyDescent="0.2">
      <c r="E7251"/>
    </row>
    <row r="7252" spans="2:5" x14ac:dyDescent="0.2">
      <c r="E7252"/>
    </row>
    <row r="7253" spans="2:5" x14ac:dyDescent="0.2">
      <c r="E7253"/>
    </row>
    <row r="7254" spans="2:5" x14ac:dyDescent="0.2">
      <c r="E7254"/>
    </row>
    <row r="7255" spans="2:5" x14ac:dyDescent="0.2">
      <c r="E7255"/>
    </row>
    <row r="7256" spans="2:5" x14ac:dyDescent="0.2">
      <c r="E7256"/>
    </row>
    <row r="7257" spans="2:5" x14ac:dyDescent="0.2">
      <c r="E7257"/>
    </row>
    <row r="7258" spans="2:5" x14ac:dyDescent="0.2">
      <c r="E7258"/>
    </row>
    <row r="7259" spans="2:5" x14ac:dyDescent="0.2">
      <c r="E7259"/>
    </row>
    <row r="7260" spans="2:5" x14ac:dyDescent="0.2">
      <c r="E7260"/>
    </row>
    <row r="7261" spans="2:5" x14ac:dyDescent="0.2">
      <c r="B7261" s="1"/>
    </row>
  </sheetData>
  <sortState xmlns:xlrd2="http://schemas.microsoft.com/office/spreadsheetml/2017/richdata2" ref="A2:E6328">
    <sortCondition ref="B2:B6328"/>
    <sortCondition ref="E2:E6328"/>
  </sortState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4F1F8-82B9-6D42-B86E-0B1FFF053B09}">
  <dimension ref="A1:W15"/>
  <sheetViews>
    <sheetView tabSelected="1" workbookViewId="0">
      <pane ySplit="1" topLeftCell="A2" activePane="bottomLeft" state="frozen"/>
      <selection pane="bottomLeft" activeCell="D19" sqref="D19"/>
    </sheetView>
  </sheetViews>
  <sheetFormatPr baseColWidth="10" defaultRowHeight="16" x14ac:dyDescent="0.2"/>
  <cols>
    <col min="1" max="1" width="25.83203125" bestFit="1" customWidth="1"/>
    <col min="2" max="2" width="14.5" bestFit="1" customWidth="1"/>
    <col min="3" max="8" width="12.5" bestFit="1" customWidth="1"/>
    <col min="9" max="10" width="10.83203125" style="12"/>
    <col min="11" max="11" width="22.83203125" bestFit="1" customWidth="1"/>
    <col min="12" max="12" width="17.83203125" style="4" bestFit="1" customWidth="1"/>
    <col min="13" max="13" width="10.83203125" style="4"/>
    <col min="14" max="14" width="15.83203125" style="4" bestFit="1" customWidth="1"/>
    <col min="15" max="15" width="10.83203125" style="4"/>
    <col min="16" max="16" width="0" style="4" hidden="1" customWidth="1"/>
    <col min="17" max="17" width="10.83203125" style="4"/>
    <col min="18" max="18" width="15.83203125" style="4" hidden="1" customWidth="1"/>
    <col min="19" max="19" width="0" hidden="1" customWidth="1"/>
    <col min="21" max="21" width="0" hidden="1" customWidth="1"/>
    <col min="23" max="23" width="23" bestFit="1" customWidth="1"/>
  </cols>
  <sheetData>
    <row r="1" spans="1:23" x14ac:dyDescent="0.2">
      <c r="A1" t="s">
        <v>7659</v>
      </c>
      <c r="B1" s="10">
        <v>2012</v>
      </c>
      <c r="C1" s="10">
        <v>2013</v>
      </c>
      <c r="D1" s="10">
        <v>2014</v>
      </c>
      <c r="E1" s="10">
        <v>2015</v>
      </c>
      <c r="F1" s="10">
        <v>2016</v>
      </c>
      <c r="G1" s="10">
        <v>2017</v>
      </c>
      <c r="H1" s="10">
        <v>2018</v>
      </c>
      <c r="K1" t="s">
        <v>7638</v>
      </c>
      <c r="L1" s="10" t="s">
        <v>7992</v>
      </c>
      <c r="M1" s="10" t="s">
        <v>7650</v>
      </c>
      <c r="N1" s="10" t="s">
        <v>7749</v>
      </c>
      <c r="O1" s="10" t="s">
        <v>7901</v>
      </c>
      <c r="P1" s="10" t="s">
        <v>7840</v>
      </c>
      <c r="Q1" s="10" t="s">
        <v>7766</v>
      </c>
      <c r="R1" s="10" t="s">
        <v>13208</v>
      </c>
      <c r="S1" s="10" t="s">
        <v>7652</v>
      </c>
      <c r="T1" s="10" t="s">
        <v>7649</v>
      </c>
      <c r="U1" s="10" t="s">
        <v>7873</v>
      </c>
      <c r="V1" s="10" t="s">
        <v>7648</v>
      </c>
      <c r="W1" s="10" t="s">
        <v>13209</v>
      </c>
    </row>
    <row r="2" spans="1:23" x14ac:dyDescent="0.2">
      <c r="A2" s="10" t="s">
        <v>7992</v>
      </c>
      <c r="B2" s="5">
        <v>366840</v>
      </c>
      <c r="C2" s="5">
        <v>409820</v>
      </c>
      <c r="D2" s="5">
        <v>379900</v>
      </c>
      <c r="E2" s="5">
        <v>417800</v>
      </c>
      <c r="F2" s="5">
        <v>449500</v>
      </c>
      <c r="G2" s="5">
        <v>490450</v>
      </c>
      <c r="H2" s="5">
        <v>440605</v>
      </c>
      <c r="K2" s="10">
        <v>2012</v>
      </c>
      <c r="L2" s="13">
        <v>0</v>
      </c>
      <c r="M2" s="13">
        <v>0</v>
      </c>
      <c r="N2" s="13">
        <v>0</v>
      </c>
      <c r="O2" s="13">
        <v>0</v>
      </c>
      <c r="P2" s="13">
        <v>0</v>
      </c>
      <c r="Q2" s="13">
        <v>0</v>
      </c>
      <c r="R2" s="13">
        <v>0</v>
      </c>
      <c r="S2" s="13">
        <v>0</v>
      </c>
      <c r="T2" s="13">
        <v>0</v>
      </c>
      <c r="U2" s="13">
        <v>0</v>
      </c>
      <c r="V2" s="13">
        <v>0</v>
      </c>
      <c r="W2" s="13">
        <v>0</v>
      </c>
    </row>
    <row r="3" spans="1:23" x14ac:dyDescent="0.2">
      <c r="A3" s="10" t="s">
        <v>7650</v>
      </c>
      <c r="B3" s="5">
        <v>3154675</v>
      </c>
      <c r="C3" s="5">
        <v>3104210</v>
      </c>
      <c r="D3" s="5">
        <v>3343465</v>
      </c>
      <c r="E3" s="5">
        <v>3262300</v>
      </c>
      <c r="F3" s="5">
        <v>3488000</v>
      </c>
      <c r="G3" s="5">
        <v>3750140</v>
      </c>
      <c r="H3" s="5">
        <v>3972925</v>
      </c>
      <c r="K3" s="10">
        <v>2013</v>
      </c>
      <c r="L3" s="13">
        <f>($C2-$B2)/$B2*100</f>
        <v>11.716279576927271</v>
      </c>
      <c r="M3" s="13">
        <f>(C3-B3)/B3*100</f>
        <v>-1.599689349933036</v>
      </c>
      <c r="N3" s="13">
        <f>(C4-B4)/B4*100</f>
        <v>-1.3112972535687448</v>
      </c>
      <c r="O3" s="13">
        <f>(C5-B5)/B5*100</f>
        <v>-24.81717487063251</v>
      </c>
      <c r="P3" s="13">
        <f>(C6-B6)/B6*100</f>
        <v>3.20031798417306</v>
      </c>
      <c r="Q3" s="13">
        <f>(C7-B$7)/$B$7*100</f>
        <v>3.5063925206604099</v>
      </c>
      <c r="R3" s="13">
        <f>(C8-$B$8)/$B$8*100</f>
        <v>-3.0079986492392194</v>
      </c>
      <c r="S3" s="13">
        <f>(C9-B9)/B9*100</f>
        <v>-7.2468425771202076</v>
      </c>
      <c r="T3" s="13">
        <f>(C10-B10)/B10*100</f>
        <v>4.8450431360678063</v>
      </c>
      <c r="U3" s="13">
        <f>(C11-B11)/B11*100</f>
        <v>-12.964903572150829</v>
      </c>
      <c r="V3" s="13">
        <f>(C12-B12)/B12*100</f>
        <v>-0.27205312927610931</v>
      </c>
      <c r="W3" s="13">
        <f>(C13-B13)/B13*100</f>
        <v>1.1349568129611209</v>
      </c>
    </row>
    <row r="4" spans="1:23" x14ac:dyDescent="0.2">
      <c r="A4" s="10" t="s">
        <v>7749</v>
      </c>
      <c r="B4" s="5">
        <v>903609</v>
      </c>
      <c r="C4" s="5">
        <v>891760</v>
      </c>
      <c r="D4" s="5">
        <v>1192450</v>
      </c>
      <c r="E4" s="5">
        <v>943400</v>
      </c>
      <c r="F4" s="5">
        <v>1640000</v>
      </c>
      <c r="G4" s="5">
        <v>1328868</v>
      </c>
      <c r="H4" s="5">
        <v>1263595</v>
      </c>
      <c r="K4" s="10">
        <v>2014</v>
      </c>
      <c r="L4" s="13">
        <f>(D2-B2)/B2*100</f>
        <v>3.5601352088103804</v>
      </c>
      <c r="M4" s="4">
        <f>(D3-B3)/B3*100</f>
        <v>5.9844516471585818</v>
      </c>
      <c r="N4" s="13">
        <f>(D4-B4)/B4*100</f>
        <v>31.96526373685964</v>
      </c>
      <c r="O4" s="13">
        <f>(D5-B5)/B5*100</f>
        <v>13.323782234957021</v>
      </c>
      <c r="P4" s="13">
        <f>(D6-B6)/B6*100</f>
        <v>6.4199077364103925</v>
      </c>
      <c r="Q4" s="13">
        <f>(D7-B$7)/$B$7*100</f>
        <v>12.908913361905277</v>
      </c>
      <c r="R4" s="13">
        <f>(D8-$B$8)/$B$8*100</f>
        <v>0.4153453860075822</v>
      </c>
      <c r="S4" s="4">
        <f>(D9-B9)/B9*100</f>
        <v>-2.3767074615669683</v>
      </c>
      <c r="T4" s="4">
        <f>(D10-B10)/B10*100</f>
        <v>6.1263508400181621</v>
      </c>
      <c r="U4" s="4">
        <f>(D11-B11)/B11*100</f>
        <v>-23.400069861930763</v>
      </c>
      <c r="V4" s="4">
        <f>(D12-B12)/B12*100</f>
        <v>2.0292711478434566</v>
      </c>
      <c r="W4" s="4">
        <f>(D13-B13)/B13*100</f>
        <v>9.4152754023514937</v>
      </c>
    </row>
    <row r="5" spans="1:23" x14ac:dyDescent="0.2">
      <c r="A5" s="10" t="s">
        <v>7901</v>
      </c>
      <c r="B5" s="5">
        <v>233830</v>
      </c>
      <c r="C5" s="5">
        <v>175800</v>
      </c>
      <c r="D5" s="5">
        <v>264985</v>
      </c>
      <c r="E5" s="5">
        <v>359350</v>
      </c>
      <c r="F5" s="5">
        <v>389050</v>
      </c>
      <c r="G5" s="5">
        <v>431980</v>
      </c>
      <c r="H5" s="5">
        <v>471125</v>
      </c>
      <c r="K5" s="10">
        <v>2015</v>
      </c>
      <c r="L5" s="13">
        <f>(E2-B2)/B2*100</f>
        <v>13.891614872969141</v>
      </c>
      <c r="M5" s="13">
        <f>(E3-B3)/B3*100</f>
        <v>3.4116034139808376</v>
      </c>
      <c r="N5" s="13">
        <f>(E4-B4)/B4*100</f>
        <v>4.4035639308594758</v>
      </c>
      <c r="O5" s="13">
        <f>(E5-B5)/B5*100</f>
        <v>53.68002394902279</v>
      </c>
      <c r="P5" s="13">
        <f>(E6-B6)/B6*100</f>
        <v>1.5682401262300809</v>
      </c>
      <c r="Q5" s="13">
        <f>(E7-B$7)/$B$7*100</f>
        <v>13.157561619559125</v>
      </c>
      <c r="R5" s="13">
        <f>(E8-$B$8)/$B$8*100</f>
        <v>2.9084245764882817</v>
      </c>
      <c r="S5" s="4">
        <f>(E9-B9)/B9*100</f>
        <v>-0.28327513479616345</v>
      </c>
      <c r="T5" s="4">
        <f>(E10-B10)/B10*100</f>
        <v>6.037596488572726</v>
      </c>
      <c r="U5" s="4">
        <f>(E11-B11)/B11*100</f>
        <v>31.340429834721377</v>
      </c>
      <c r="V5" s="4">
        <f>(E12-B12)/B12*100</f>
        <v>19.094376226432189</v>
      </c>
      <c r="W5" s="4">
        <f>(E13-B13)/B13*100</f>
        <v>18.912845907786551</v>
      </c>
    </row>
    <row r="6" spans="1:23" x14ac:dyDescent="0.2">
      <c r="A6" s="10" t="s">
        <v>7840</v>
      </c>
      <c r="B6" s="5">
        <v>415115</v>
      </c>
      <c r="C6" s="5">
        <v>428400</v>
      </c>
      <c r="D6" s="5">
        <v>441765</v>
      </c>
      <c r="E6" s="5">
        <v>421625</v>
      </c>
      <c r="F6" s="5">
        <v>428920</v>
      </c>
      <c r="G6" s="5">
        <v>537305</v>
      </c>
      <c r="H6" s="5">
        <v>511200</v>
      </c>
      <c r="K6" s="10">
        <v>2016</v>
      </c>
      <c r="L6" s="13">
        <f>(F2-B2)/B2*100</f>
        <v>22.532984407371064</v>
      </c>
      <c r="M6" s="13">
        <f>(F3-B3)/B3*100</f>
        <v>10.566064650082813</v>
      </c>
      <c r="N6" s="13">
        <f>(F4-B4)/B4*100</f>
        <v>81.494429559687873</v>
      </c>
      <c r="O6" s="13">
        <f>(F5-B5)/B5*100</f>
        <v>66.381559252448369</v>
      </c>
      <c r="P6" s="13">
        <f>(E6-B6)/B6*100</f>
        <v>1.5682401262300809</v>
      </c>
      <c r="Q6" s="13">
        <f>(F7-B$7)/$B$7*100</f>
        <v>11.304001880685004</v>
      </c>
      <c r="R6" s="13">
        <f>(F8-$B$8)/$B$8*100</f>
        <v>5.4694193839206413</v>
      </c>
      <c r="S6" s="4">
        <f>(F9-B9)/B9*100</f>
        <v>-5.9836994385450542</v>
      </c>
      <c r="T6" s="4">
        <f>(F10-B10)/B10*100</f>
        <v>6.1843499318904191</v>
      </c>
      <c r="U6" s="4">
        <f>(F11-B11)/B11*100</f>
        <v>21.89068446307429</v>
      </c>
      <c r="V6" s="4">
        <f>(F12-B12)/B12*100</f>
        <v>1.9602601815892617</v>
      </c>
      <c r="W6" s="4">
        <f>(F13-B13)/B13*100</f>
        <v>36.191668873129572</v>
      </c>
    </row>
    <row r="7" spans="1:23" x14ac:dyDescent="0.2">
      <c r="A7" s="10" t="s">
        <v>7766</v>
      </c>
      <c r="B7" s="5">
        <v>552990</v>
      </c>
      <c r="C7" s="5">
        <v>572380</v>
      </c>
      <c r="D7" s="5">
        <v>624375</v>
      </c>
      <c r="E7" s="5">
        <v>625750</v>
      </c>
      <c r="F7" s="5">
        <v>615500</v>
      </c>
      <c r="G7" s="5">
        <v>739670</v>
      </c>
      <c r="H7" s="5">
        <v>807125</v>
      </c>
      <c r="K7" s="10">
        <v>2017</v>
      </c>
      <c r="L7" s="13">
        <f>(G2-B2)/B2*100</f>
        <v>33.695889216006982</v>
      </c>
      <c r="M7" s="13">
        <f>(G3-B3)/B3*100</f>
        <v>18.875636951508476</v>
      </c>
      <c r="N7" s="13">
        <f>(G4-B4)/B4*100</f>
        <v>47.062280256172748</v>
      </c>
      <c r="O7" s="13">
        <f>(G5-B5)/B5*100</f>
        <v>84.74105119103622</v>
      </c>
      <c r="P7" s="13">
        <f>(F6-B6)/B6*100</f>
        <v>3.3255844765908238</v>
      </c>
      <c r="Q7" s="13">
        <f>(G7-B$7)/$B$7*100</f>
        <v>33.758295810050818</v>
      </c>
      <c r="R7" s="13">
        <f>(G8-$B$8)/$B$8*100</f>
        <v>20.506217740081947</v>
      </c>
      <c r="S7" s="4">
        <f>(G9-B9)/B9*100</f>
        <v>0.95352145267923305</v>
      </c>
      <c r="T7" s="4">
        <f>(G10-B10)/B10*100</f>
        <v>20.031239594369605</v>
      </c>
      <c r="U7" s="4">
        <f>(G11-B11)/B11*100</f>
        <v>81.332156711341526</v>
      </c>
      <c r="V7" s="4">
        <f>(G12-B12)/B12*100</f>
        <v>14.075540672787712</v>
      </c>
      <c r="W7" s="4">
        <f>(G13-B13)/B13*100</f>
        <v>54.101516376725513</v>
      </c>
    </row>
    <row r="8" spans="1:23" x14ac:dyDescent="0.2">
      <c r="A8" s="10" t="s">
        <v>13208</v>
      </c>
      <c r="B8" s="5">
        <v>10328994</v>
      </c>
      <c r="C8" s="5">
        <v>10018298</v>
      </c>
      <c r="D8" s="5">
        <v>10371895</v>
      </c>
      <c r="E8" s="5">
        <v>10629405</v>
      </c>
      <c r="F8" s="5">
        <v>10893930</v>
      </c>
      <c r="G8" s="5">
        <v>12447080</v>
      </c>
      <c r="H8" s="5">
        <v>14005530</v>
      </c>
      <c r="K8" s="10">
        <v>2018</v>
      </c>
      <c r="L8" s="13">
        <f>(H2-B2)/B2*100</f>
        <v>20.108221567986043</v>
      </c>
      <c r="M8" s="13">
        <f>(H3-B3)/B3*100</f>
        <v>25.93769564218184</v>
      </c>
      <c r="N8" s="13">
        <f>(H4-B4)/B4*100</f>
        <v>39.838691292362071</v>
      </c>
      <c r="O8" s="13">
        <f>(H5-B5)/B5*100</f>
        <v>101.48184578539966</v>
      </c>
      <c r="P8" s="13">
        <f>(G6-B6)/B6*100</f>
        <v>29.43521674716645</v>
      </c>
      <c r="Q8" s="13">
        <f>(H7-B$7)/$B$7*100</f>
        <v>45.956527242807283</v>
      </c>
      <c r="R8" s="13">
        <f>(H8-$B$8)/$B$8*100</f>
        <v>35.594327966498959</v>
      </c>
      <c r="S8" s="4">
        <f>(H9-B9)/B9*100</f>
        <v>13.086605338855172</v>
      </c>
      <c r="T8" s="4">
        <f>(H10-B10)/B10*100</f>
        <v>33.469956107159071</v>
      </c>
      <c r="U8" s="4">
        <f>(H11-B11)/B11*100</f>
        <v>81.916790763517369</v>
      </c>
      <c r="V8" s="4">
        <f>(H12-B12)/B12*100</f>
        <v>18.075624082759951</v>
      </c>
      <c r="W8" s="4">
        <f>(H13-B13)/B13*100</f>
        <v>73.710650417558199</v>
      </c>
    </row>
    <row r="9" spans="1:23" x14ac:dyDescent="0.2">
      <c r="A9" s="10" t="s">
        <v>7652</v>
      </c>
      <c r="B9" s="5">
        <v>4023297</v>
      </c>
      <c r="C9" s="5">
        <v>3731735</v>
      </c>
      <c r="D9" s="5">
        <v>3927675</v>
      </c>
      <c r="E9" s="5">
        <v>4011900</v>
      </c>
      <c r="F9" s="5">
        <v>3782555</v>
      </c>
      <c r="G9" s="5">
        <v>4061660</v>
      </c>
      <c r="H9" s="5">
        <v>4549810</v>
      </c>
      <c r="K9" s="10"/>
      <c r="M9" s="13"/>
      <c r="N9" s="13"/>
      <c r="O9" s="13"/>
      <c r="P9" s="13"/>
      <c r="Q9" s="13"/>
      <c r="R9" s="13"/>
    </row>
    <row r="10" spans="1:23" x14ac:dyDescent="0.2">
      <c r="A10" s="10" t="s">
        <v>7649</v>
      </c>
      <c r="B10" s="5">
        <v>4129375</v>
      </c>
      <c r="C10" s="5">
        <v>4329445</v>
      </c>
      <c r="D10" s="5">
        <v>4382355</v>
      </c>
      <c r="E10" s="5">
        <v>4378690</v>
      </c>
      <c r="F10" s="5">
        <v>4384750</v>
      </c>
      <c r="G10" s="5">
        <v>4956540</v>
      </c>
      <c r="H10" s="5">
        <v>5511475</v>
      </c>
      <c r="K10" s="10"/>
      <c r="M10" s="13"/>
      <c r="N10" s="13"/>
      <c r="O10" s="13"/>
      <c r="P10" s="13"/>
      <c r="Q10" s="13"/>
      <c r="R10" s="13"/>
    </row>
    <row r="11" spans="1:23" x14ac:dyDescent="0.2">
      <c r="A11" s="10" t="s">
        <v>7873</v>
      </c>
      <c r="B11" s="5">
        <f>66565+5325+104225+95850</f>
        <v>271965</v>
      </c>
      <c r="C11" s="5">
        <f>46495+86885+103325</f>
        <v>236705</v>
      </c>
      <c r="D11" s="5">
        <f>15760+5255+103275+84035</f>
        <v>208325</v>
      </c>
      <c r="E11" s="5">
        <f>66600+201600+5800+83200</f>
        <v>357200</v>
      </c>
      <c r="F11" s="5">
        <f>91500+145000+95000</f>
        <v>331500</v>
      </c>
      <c r="G11" s="5">
        <f>15900+172940+191640+112680</f>
        <v>493160</v>
      </c>
      <c r="H11" s="5">
        <f>196100+164100+134550</f>
        <v>494750</v>
      </c>
      <c r="K11" s="10"/>
      <c r="M11" s="13"/>
      <c r="N11" s="13"/>
      <c r="O11" s="13"/>
      <c r="P11" s="13"/>
      <c r="Q11" s="13"/>
      <c r="R11" s="13"/>
    </row>
    <row r="12" spans="1:23" x14ac:dyDescent="0.2">
      <c r="A12" s="10" t="s">
        <v>7648</v>
      </c>
      <c r="B12" s="5">
        <v>5562884</v>
      </c>
      <c r="C12" s="5">
        <v>5547750</v>
      </c>
      <c r="D12" s="5">
        <v>5675770</v>
      </c>
      <c r="E12" s="5">
        <v>6625082</v>
      </c>
      <c r="F12" s="5">
        <v>5671931</v>
      </c>
      <c r="G12" s="5">
        <v>6345890</v>
      </c>
      <c r="H12" s="5">
        <v>6568410</v>
      </c>
      <c r="K12" s="10"/>
      <c r="M12" s="13"/>
      <c r="N12" s="13"/>
      <c r="O12" s="13"/>
      <c r="P12" s="13"/>
      <c r="Q12" s="13"/>
      <c r="R12" s="13"/>
    </row>
    <row r="13" spans="1:23" x14ac:dyDescent="0.2">
      <c r="A13" s="10" t="s">
        <v>13209</v>
      </c>
      <c r="B13" s="5">
        <f>1333510+63900</f>
        <v>1397410</v>
      </c>
      <c r="C13" s="5">
        <f>1361605+51665</f>
        <v>1413270</v>
      </c>
      <c r="D13" s="5">
        <f>1471205+57775</f>
        <v>1528980</v>
      </c>
      <c r="E13" s="5">
        <f>1578500+83200</f>
        <v>1661700</v>
      </c>
      <c r="F13" s="5">
        <f>1796656+106500</f>
        <v>1903156</v>
      </c>
      <c r="G13" s="5">
        <f>1947100+206330</f>
        <v>2153430</v>
      </c>
      <c r="H13" s="5">
        <f>2237400+190050</f>
        <v>2427450</v>
      </c>
      <c r="K13" s="10"/>
      <c r="M13" s="13"/>
      <c r="N13" s="13"/>
      <c r="O13" s="13"/>
      <c r="P13" s="13"/>
      <c r="Q13" s="13"/>
      <c r="R13" s="13"/>
    </row>
    <row r="15" spans="1:23" x14ac:dyDescent="0.2">
      <c r="A15" s="10" t="s">
        <v>13207</v>
      </c>
      <c r="B15" s="11">
        <f t="shared" ref="B15:H15" si="0">SUM(B2:B13)</f>
        <v>31340984</v>
      </c>
      <c r="C15" s="11">
        <f t="shared" si="0"/>
        <v>30859573</v>
      </c>
      <c r="D15" s="11">
        <f t="shared" si="0"/>
        <v>32341940</v>
      </c>
      <c r="E15" s="11">
        <f t="shared" si="0"/>
        <v>33694202</v>
      </c>
      <c r="F15" s="11">
        <f t="shared" si="0"/>
        <v>33978792</v>
      </c>
      <c r="G15" s="11">
        <f t="shared" si="0"/>
        <v>37736173</v>
      </c>
      <c r="H15" s="11">
        <f t="shared" si="0"/>
        <v>41024000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2B40E-21E2-EF43-9044-BF92DC8B451F}">
  <dimension ref="A1:G8"/>
  <sheetViews>
    <sheetView workbookViewId="0">
      <selection activeCell="C8" sqref="C8"/>
    </sheetView>
  </sheetViews>
  <sheetFormatPr baseColWidth="10" defaultRowHeight="16" x14ac:dyDescent="0.2"/>
  <cols>
    <col min="2" max="2" width="33.33203125" bestFit="1" customWidth="1"/>
    <col min="3" max="3" width="39" bestFit="1" customWidth="1"/>
    <col min="6" max="6" width="33.33203125" bestFit="1" customWidth="1"/>
    <col min="7" max="7" width="39" bestFit="1" customWidth="1"/>
  </cols>
  <sheetData>
    <row r="1" spans="1:7" x14ac:dyDescent="0.2">
      <c r="A1" t="s">
        <v>7638</v>
      </c>
      <c r="B1" t="s">
        <v>7646</v>
      </c>
      <c r="C1" t="s">
        <v>7647</v>
      </c>
      <c r="E1" t="s">
        <v>7638</v>
      </c>
      <c r="F1" t="s">
        <v>7646</v>
      </c>
      <c r="G1" t="s">
        <v>7647</v>
      </c>
    </row>
    <row r="2" spans="1:7" x14ac:dyDescent="0.2">
      <c r="A2">
        <v>2012</v>
      </c>
      <c r="B2" s="4">
        <v>889</v>
      </c>
      <c r="C2" s="5">
        <f>SUM('Raw Data'!D2:D890)</f>
        <v>31340984</v>
      </c>
      <c r="E2">
        <v>2012</v>
      </c>
      <c r="F2" s="7">
        <v>0</v>
      </c>
      <c r="G2" s="7">
        <v>0</v>
      </c>
    </row>
    <row r="3" spans="1:7" x14ac:dyDescent="0.2">
      <c r="A3">
        <v>2013</v>
      </c>
      <c r="B3" s="4">
        <v>884</v>
      </c>
      <c r="C3" s="6">
        <f>SUM('Raw Data'!D891:D1774)</f>
        <v>30859573</v>
      </c>
      <c r="E3">
        <v>2013</v>
      </c>
      <c r="F3" s="7">
        <f>(B3-B$2)/B$2*100</f>
        <v>-0.56242969628796402</v>
      </c>
      <c r="G3" s="7">
        <f>(C3-C$2)/C$2*100</f>
        <v>-1.5360430291531371</v>
      </c>
    </row>
    <row r="4" spans="1:7" x14ac:dyDescent="0.2">
      <c r="A4">
        <v>2014</v>
      </c>
      <c r="B4" s="4">
        <v>881</v>
      </c>
      <c r="C4" s="6">
        <f>SUM('Raw Data'!D1775:D2655)</f>
        <v>32341940</v>
      </c>
      <c r="E4">
        <v>2014</v>
      </c>
      <c r="F4" s="7">
        <f t="shared" ref="F4:F8" si="0">(B4-B$2)/B$2*100</f>
        <v>-0.89988751406074252</v>
      </c>
      <c r="G4" s="7">
        <f t="shared" ref="G4:G8" si="1">(C4-C$2)/C$2*100</f>
        <v>3.1937606043256328</v>
      </c>
    </row>
    <row r="5" spans="1:7" x14ac:dyDescent="0.2">
      <c r="A5">
        <v>2015</v>
      </c>
      <c r="B5" s="4">
        <v>883</v>
      </c>
      <c r="C5" s="6">
        <f>SUM('Raw Data'!D2656:D3538)</f>
        <v>33693202</v>
      </c>
      <c r="E5">
        <v>2015</v>
      </c>
      <c r="F5" s="7">
        <f t="shared" si="0"/>
        <v>-0.67491563554555678</v>
      </c>
      <c r="G5" s="7">
        <f t="shared" si="1"/>
        <v>7.5052461658510792</v>
      </c>
    </row>
    <row r="6" spans="1:7" x14ac:dyDescent="0.2">
      <c r="A6">
        <v>2016</v>
      </c>
      <c r="B6" s="4">
        <v>920</v>
      </c>
      <c r="C6" s="6">
        <f>SUM('Raw Data'!D3539:D4458)</f>
        <v>33978792</v>
      </c>
      <c r="E6">
        <v>2016</v>
      </c>
      <c r="F6" s="7">
        <f t="shared" si="0"/>
        <v>3.4870641169853771</v>
      </c>
      <c r="G6" s="7">
        <f t="shared" si="1"/>
        <v>8.4164811162278763</v>
      </c>
    </row>
    <row r="7" spans="1:7" x14ac:dyDescent="0.2">
      <c r="A7">
        <v>2017</v>
      </c>
      <c r="B7" s="4">
        <v>932</v>
      </c>
      <c r="C7" s="5">
        <f>SUM('Raw Data'!D4459:D5390)</f>
        <v>37736173</v>
      </c>
      <c r="E7">
        <v>2017</v>
      </c>
      <c r="F7" s="7">
        <f t="shared" si="0"/>
        <v>4.8368953880764902</v>
      </c>
      <c r="G7" s="7">
        <f t="shared" si="1"/>
        <v>20.40519531869197</v>
      </c>
    </row>
    <row r="8" spans="1:7" x14ac:dyDescent="0.2">
      <c r="A8">
        <v>2018</v>
      </c>
      <c r="B8" s="4">
        <v>1870</v>
      </c>
      <c r="C8" s="6">
        <f>SUM('Raw Data'!D5391:D7260)</f>
        <v>41024000</v>
      </c>
      <c r="E8">
        <v>2018</v>
      </c>
      <c r="F8" s="7">
        <f t="shared" si="0"/>
        <v>110.34870641169854</v>
      </c>
      <c r="G8" s="7">
        <f t="shared" si="1"/>
        <v>30.895698743855647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CF5CF-DB3B-0C42-9035-49108A57FD6E}">
  <dimension ref="A1:P2131"/>
  <sheetViews>
    <sheetView workbookViewId="0">
      <pane ySplit="1" topLeftCell="A2116" activePane="bottomLeft" state="frozen"/>
      <selection pane="bottomLeft" activeCell="G2130" sqref="G2130"/>
    </sheetView>
  </sheetViews>
  <sheetFormatPr baseColWidth="10" defaultRowHeight="16" x14ac:dyDescent="0.2"/>
  <cols>
    <col min="1" max="1" width="75.5" bestFit="1" customWidth="1"/>
    <col min="2" max="2" width="45" hidden="1" customWidth="1"/>
    <col min="3" max="3" width="18" hidden="1" customWidth="1"/>
    <col min="4" max="4" width="5.5" hidden="1" customWidth="1"/>
    <col min="5" max="5" width="0" hidden="1" customWidth="1"/>
    <col min="6" max="6" width="25.33203125" hidden="1" customWidth="1"/>
    <col min="7" max="7" width="26" bestFit="1" customWidth="1"/>
    <col min="8" max="8" width="26.83203125" hidden="1" customWidth="1"/>
    <col min="9" max="9" width="29.33203125" hidden="1" customWidth="1"/>
    <col min="10" max="10" width="11.83203125" hidden="1" customWidth="1"/>
    <col min="11" max="11" width="10.1640625" hidden="1" customWidth="1"/>
    <col min="12" max="12" width="0" hidden="1" customWidth="1"/>
    <col min="13" max="13" width="11.5" hidden="1" customWidth="1"/>
    <col min="14" max="14" width="8.1640625" hidden="1" customWidth="1"/>
    <col min="15" max="15" width="11.1640625" hidden="1" customWidth="1"/>
    <col min="16" max="16" width="48.6640625" hidden="1" customWidth="1"/>
  </cols>
  <sheetData>
    <row r="1" spans="1:16" x14ac:dyDescent="0.2">
      <c r="A1" t="s">
        <v>7653</v>
      </c>
      <c r="B1" t="s">
        <v>7654</v>
      </c>
      <c r="C1" t="s">
        <v>7655</v>
      </c>
      <c r="D1" t="s">
        <v>7656</v>
      </c>
      <c r="E1" s="1" t="s">
        <v>7657</v>
      </c>
      <c r="F1" t="s">
        <v>7658</v>
      </c>
      <c r="G1" t="s">
        <v>7659</v>
      </c>
      <c r="H1" t="s">
        <v>7660</v>
      </c>
      <c r="I1" t="s">
        <v>7661</v>
      </c>
      <c r="J1" t="s">
        <v>7662</v>
      </c>
      <c r="K1" t="s">
        <v>7663</v>
      </c>
      <c r="L1" t="s">
        <v>7664</v>
      </c>
      <c r="M1" t="s">
        <v>7665</v>
      </c>
      <c r="N1" t="s">
        <v>7666</v>
      </c>
      <c r="O1" t="s">
        <v>7667</v>
      </c>
      <c r="P1" t="s">
        <v>7668</v>
      </c>
    </row>
    <row r="2" spans="1:16" x14ac:dyDescent="0.2">
      <c r="A2" t="s">
        <v>7669</v>
      </c>
      <c r="B2" t="s">
        <v>7670</v>
      </c>
      <c r="C2" t="s">
        <v>7671</v>
      </c>
      <c r="D2" t="s">
        <v>7672</v>
      </c>
      <c r="E2" s="1" t="s">
        <v>7673</v>
      </c>
      <c r="F2" t="s">
        <v>7674</v>
      </c>
      <c r="H2" t="s">
        <v>7675</v>
      </c>
      <c r="J2" t="s">
        <v>7676</v>
      </c>
      <c r="K2">
        <v>40.728261000000003</v>
      </c>
      <c r="L2">
        <v>-73.984785000000002</v>
      </c>
      <c r="M2">
        <v>34</v>
      </c>
      <c r="N2">
        <v>1005894</v>
      </c>
      <c r="O2">
        <v>1004370001</v>
      </c>
      <c r="P2" t="s">
        <v>7677</v>
      </c>
    </row>
    <row r="3" spans="1:16" x14ac:dyDescent="0.2">
      <c r="A3" t="s">
        <v>7678</v>
      </c>
      <c r="B3" t="s">
        <v>7679</v>
      </c>
      <c r="C3" t="s">
        <v>7680</v>
      </c>
      <c r="D3" t="s">
        <v>7672</v>
      </c>
      <c r="E3" s="1" t="s">
        <v>7681</v>
      </c>
      <c r="F3" t="s">
        <v>7682</v>
      </c>
      <c r="G3" t="s">
        <v>7648</v>
      </c>
      <c r="H3" t="s">
        <v>7683</v>
      </c>
      <c r="I3" t="s">
        <v>7684</v>
      </c>
      <c r="J3" t="s">
        <v>7680</v>
      </c>
      <c r="K3">
        <v>40.692048</v>
      </c>
      <c r="L3">
        <v>-73.964180999999996</v>
      </c>
      <c r="M3">
        <v>193</v>
      </c>
      <c r="N3">
        <v>3054896</v>
      </c>
      <c r="O3">
        <v>3019050080</v>
      </c>
      <c r="P3" t="s">
        <v>7685</v>
      </c>
    </row>
    <row r="4" spans="1:16" x14ac:dyDescent="0.2">
      <c r="A4" t="s">
        <v>7686</v>
      </c>
      <c r="B4" t="s">
        <v>7687</v>
      </c>
      <c r="C4" t="s">
        <v>7671</v>
      </c>
      <c r="D4" t="s">
        <v>7672</v>
      </c>
      <c r="E4" s="1" t="s">
        <v>7688</v>
      </c>
      <c r="F4" t="s">
        <v>7689</v>
      </c>
      <c r="G4" t="s">
        <v>7690</v>
      </c>
      <c r="H4" t="s">
        <v>7691</v>
      </c>
      <c r="I4" t="s">
        <v>7692</v>
      </c>
      <c r="J4" t="s">
        <v>7676</v>
      </c>
    </row>
    <row r="5" spans="1:16" x14ac:dyDescent="0.2">
      <c r="A5" t="s">
        <v>7693</v>
      </c>
      <c r="B5" t="s">
        <v>7694</v>
      </c>
      <c r="C5" t="s">
        <v>7680</v>
      </c>
      <c r="D5" t="s">
        <v>7672</v>
      </c>
      <c r="E5" s="1" t="s">
        <v>7695</v>
      </c>
      <c r="F5" t="s">
        <v>7696</v>
      </c>
      <c r="G5" t="s">
        <v>7690</v>
      </c>
      <c r="H5" t="s">
        <v>7697</v>
      </c>
      <c r="I5" t="s">
        <v>7684</v>
      </c>
      <c r="J5" t="s">
        <v>7680</v>
      </c>
      <c r="K5">
        <v>40.669459000000003</v>
      </c>
      <c r="L5">
        <v>-73.958419000000006</v>
      </c>
      <c r="M5">
        <v>213</v>
      </c>
      <c r="N5">
        <v>3029691</v>
      </c>
      <c r="O5">
        <v>3011870049</v>
      </c>
      <c r="P5" t="s">
        <v>7698</v>
      </c>
    </row>
    <row r="6" spans="1:16" x14ac:dyDescent="0.2">
      <c r="A6" t="s">
        <v>7699</v>
      </c>
      <c r="B6" t="s">
        <v>7700</v>
      </c>
      <c r="C6" t="s">
        <v>7680</v>
      </c>
      <c r="D6" t="s">
        <v>7672</v>
      </c>
      <c r="E6" s="1" t="s">
        <v>7701</v>
      </c>
      <c r="F6" t="s">
        <v>7702</v>
      </c>
      <c r="G6" t="s">
        <v>7703</v>
      </c>
      <c r="H6" t="s">
        <v>7704</v>
      </c>
      <c r="I6" t="s">
        <v>7705</v>
      </c>
      <c r="J6" t="s">
        <v>7680</v>
      </c>
      <c r="K6">
        <v>40.624082000000001</v>
      </c>
      <c r="L6">
        <v>-74.024838000000003</v>
      </c>
      <c r="M6">
        <v>142</v>
      </c>
      <c r="N6">
        <v>3152153</v>
      </c>
      <c r="O6">
        <v>3060090001</v>
      </c>
      <c r="P6" t="s">
        <v>7706</v>
      </c>
    </row>
    <row r="7" spans="1:16" x14ac:dyDescent="0.2">
      <c r="A7" t="s">
        <v>4</v>
      </c>
      <c r="B7" t="s">
        <v>7707</v>
      </c>
      <c r="C7" t="s">
        <v>7671</v>
      </c>
      <c r="D7" t="s">
        <v>7672</v>
      </c>
      <c r="E7" s="1" t="s">
        <v>7708</v>
      </c>
      <c r="F7" t="s">
        <v>7709</v>
      </c>
      <c r="G7" t="s">
        <v>7648</v>
      </c>
      <c r="H7" t="s">
        <v>7710</v>
      </c>
      <c r="I7" t="s">
        <v>7711</v>
      </c>
      <c r="J7" t="s">
        <v>7676</v>
      </c>
    </row>
    <row r="8" spans="1:16" x14ac:dyDescent="0.2">
      <c r="A8" t="s">
        <v>6</v>
      </c>
      <c r="B8" t="s">
        <v>7712</v>
      </c>
      <c r="C8" t="s">
        <v>7671</v>
      </c>
      <c r="D8" t="s">
        <v>7672</v>
      </c>
      <c r="E8" s="1" t="s">
        <v>7713</v>
      </c>
      <c r="F8" t="s">
        <v>7714</v>
      </c>
      <c r="G8" t="s">
        <v>7690</v>
      </c>
      <c r="H8" t="s">
        <v>7715</v>
      </c>
      <c r="I8" t="s">
        <v>7716</v>
      </c>
      <c r="J8" t="s">
        <v>7676</v>
      </c>
      <c r="K8">
        <v>40.707514000000003</v>
      </c>
      <c r="L8">
        <v>-74.013800000000003</v>
      </c>
      <c r="M8">
        <v>13</v>
      </c>
      <c r="N8">
        <v>1078977</v>
      </c>
      <c r="O8">
        <v>1000180100</v>
      </c>
      <c r="P8" t="s">
        <v>7717</v>
      </c>
    </row>
    <row r="9" spans="1:16" x14ac:dyDescent="0.2">
      <c r="A9" t="s">
        <v>7718</v>
      </c>
      <c r="B9" t="s">
        <v>7719</v>
      </c>
      <c r="C9" t="s">
        <v>7671</v>
      </c>
      <c r="D9" t="s">
        <v>7672</v>
      </c>
      <c r="E9" s="1" t="s">
        <v>7720</v>
      </c>
      <c r="F9" t="s">
        <v>7721</v>
      </c>
      <c r="G9" t="s">
        <v>7722</v>
      </c>
      <c r="H9" t="s">
        <v>7691</v>
      </c>
      <c r="I9" t="s">
        <v>7723</v>
      </c>
      <c r="J9" t="s">
        <v>7676</v>
      </c>
      <c r="K9">
        <v>40.757660999999999</v>
      </c>
      <c r="L9">
        <v>-73.990831999999997</v>
      </c>
      <c r="M9">
        <v>115</v>
      </c>
      <c r="N9">
        <v>1024926</v>
      </c>
      <c r="O9">
        <v>1010320048</v>
      </c>
      <c r="P9" t="s">
        <v>7724</v>
      </c>
    </row>
    <row r="10" spans="1:16" x14ac:dyDescent="0.2">
      <c r="A10" t="s">
        <v>2760</v>
      </c>
      <c r="B10" t="s">
        <v>7725</v>
      </c>
      <c r="C10" t="s">
        <v>7671</v>
      </c>
      <c r="D10" t="s">
        <v>7672</v>
      </c>
      <c r="E10" s="1" t="s">
        <v>7726</v>
      </c>
      <c r="F10" t="s">
        <v>7727</v>
      </c>
      <c r="G10" t="s">
        <v>7648</v>
      </c>
      <c r="H10" t="s">
        <v>7691</v>
      </c>
      <c r="I10" t="s">
        <v>7723</v>
      </c>
      <c r="J10" t="s">
        <v>7676</v>
      </c>
      <c r="K10">
        <v>40.753754999999998</v>
      </c>
      <c r="L10">
        <v>-73.993200000000002</v>
      </c>
      <c r="M10">
        <v>111</v>
      </c>
      <c r="N10">
        <v>1080495</v>
      </c>
      <c r="O10">
        <v>1007590049</v>
      </c>
      <c r="P10" t="s">
        <v>7728</v>
      </c>
    </row>
    <row r="11" spans="1:16" x14ac:dyDescent="0.2">
      <c r="A11" t="s">
        <v>6777</v>
      </c>
      <c r="B11" t="s">
        <v>7729</v>
      </c>
      <c r="C11" t="s">
        <v>7680</v>
      </c>
      <c r="D11" t="s">
        <v>7672</v>
      </c>
      <c r="E11" s="1" t="s">
        <v>7730</v>
      </c>
      <c r="F11" t="s">
        <v>7731</v>
      </c>
      <c r="G11" t="s">
        <v>7703</v>
      </c>
      <c r="H11" t="s">
        <v>7732</v>
      </c>
      <c r="I11" t="s">
        <v>7733</v>
      </c>
      <c r="J11" t="s">
        <v>7676</v>
      </c>
    </row>
    <row r="12" spans="1:16" x14ac:dyDescent="0.2">
      <c r="A12" t="s">
        <v>8</v>
      </c>
      <c r="B12" t="s">
        <v>7734</v>
      </c>
      <c r="C12" t="s">
        <v>7671</v>
      </c>
      <c r="D12" t="s">
        <v>7672</v>
      </c>
      <c r="E12" s="1" t="s">
        <v>7735</v>
      </c>
      <c r="F12" t="s">
        <v>7736</v>
      </c>
      <c r="G12" t="s">
        <v>7648</v>
      </c>
      <c r="H12" t="s">
        <v>7691</v>
      </c>
      <c r="I12" t="s">
        <v>7723</v>
      </c>
      <c r="J12" t="s">
        <v>7676</v>
      </c>
      <c r="K12">
        <v>40.766660999999999</v>
      </c>
      <c r="L12">
        <v>-73.990364999999997</v>
      </c>
      <c r="M12">
        <v>135</v>
      </c>
      <c r="N12">
        <v>1087777</v>
      </c>
      <c r="O12">
        <v>1010817502</v>
      </c>
      <c r="P12" t="s">
        <v>7724</v>
      </c>
    </row>
    <row r="13" spans="1:16" x14ac:dyDescent="0.2">
      <c r="A13" t="s">
        <v>10</v>
      </c>
      <c r="B13" t="s">
        <v>7737</v>
      </c>
      <c r="C13" t="s">
        <v>7671</v>
      </c>
      <c r="D13" t="s">
        <v>7672</v>
      </c>
      <c r="E13" s="1" t="s">
        <v>7738</v>
      </c>
      <c r="F13" t="s">
        <v>7739</v>
      </c>
      <c r="G13" t="s">
        <v>7690</v>
      </c>
      <c r="H13" t="s">
        <v>7715</v>
      </c>
      <c r="I13" t="s">
        <v>7740</v>
      </c>
      <c r="J13" t="s">
        <v>7676</v>
      </c>
      <c r="K13">
        <v>40.727345</v>
      </c>
      <c r="L13">
        <v>-73.990305000000006</v>
      </c>
      <c r="M13">
        <v>38</v>
      </c>
      <c r="N13">
        <v>1006629</v>
      </c>
      <c r="O13">
        <v>1004610035</v>
      </c>
      <c r="P13" t="s">
        <v>7677</v>
      </c>
    </row>
    <row r="14" spans="1:16" x14ac:dyDescent="0.2">
      <c r="A14" t="s">
        <v>4365</v>
      </c>
      <c r="B14" t="s">
        <v>7741</v>
      </c>
      <c r="C14" t="s">
        <v>7680</v>
      </c>
      <c r="D14" t="s">
        <v>7672</v>
      </c>
      <c r="E14" s="1" t="s">
        <v>7742</v>
      </c>
      <c r="F14" t="s">
        <v>7743</v>
      </c>
      <c r="G14" t="s">
        <v>7722</v>
      </c>
      <c r="H14" t="s">
        <v>7683</v>
      </c>
      <c r="I14" t="s">
        <v>7684</v>
      </c>
      <c r="J14" t="s">
        <v>7680</v>
      </c>
      <c r="K14">
        <v>40.671365000000002</v>
      </c>
      <c r="L14">
        <v>-73.984492000000003</v>
      </c>
      <c r="M14">
        <v>137</v>
      </c>
      <c r="N14">
        <v>3021351</v>
      </c>
      <c r="O14">
        <v>3009870042</v>
      </c>
      <c r="P14" t="s">
        <v>7744</v>
      </c>
    </row>
    <row r="15" spans="1:16" x14ac:dyDescent="0.2">
      <c r="A15" t="s">
        <v>1783</v>
      </c>
      <c r="B15" t="s">
        <v>7745</v>
      </c>
      <c r="C15" t="s">
        <v>7746</v>
      </c>
      <c r="D15" t="s">
        <v>7672</v>
      </c>
      <c r="E15" s="1" t="s">
        <v>7747</v>
      </c>
      <c r="F15" t="s">
        <v>7748</v>
      </c>
      <c r="G15" t="s">
        <v>7749</v>
      </c>
      <c r="H15" t="s">
        <v>7750</v>
      </c>
      <c r="I15" t="s">
        <v>7751</v>
      </c>
      <c r="J15" t="s">
        <v>7752</v>
      </c>
      <c r="K15">
        <v>40.693112999999997</v>
      </c>
      <c r="L15">
        <v>-73.771002999999993</v>
      </c>
      <c r="M15">
        <v>424</v>
      </c>
      <c r="N15">
        <v>4219917</v>
      </c>
      <c r="O15">
        <v>4103120056</v>
      </c>
      <c r="P15" t="s">
        <v>7753</v>
      </c>
    </row>
    <row r="16" spans="1:16" x14ac:dyDescent="0.2">
      <c r="A16" t="s">
        <v>4500</v>
      </c>
      <c r="B16" t="s">
        <v>7754</v>
      </c>
      <c r="C16" t="s">
        <v>7680</v>
      </c>
      <c r="D16" t="s">
        <v>7672</v>
      </c>
      <c r="E16" s="1" t="s">
        <v>7755</v>
      </c>
      <c r="F16" t="s">
        <v>7756</v>
      </c>
      <c r="G16" t="s">
        <v>7703</v>
      </c>
      <c r="H16" t="s">
        <v>7691</v>
      </c>
      <c r="I16" t="s">
        <v>7757</v>
      </c>
      <c r="J16" t="s">
        <v>7680</v>
      </c>
      <c r="K16">
        <v>40.700662999999999</v>
      </c>
      <c r="L16">
        <v>-73.987536000000006</v>
      </c>
      <c r="M16">
        <v>21</v>
      </c>
      <c r="N16">
        <v>3000163</v>
      </c>
      <c r="O16">
        <v>3000640025</v>
      </c>
      <c r="P16" t="s">
        <v>7758</v>
      </c>
    </row>
    <row r="17" spans="1:16" x14ac:dyDescent="0.2">
      <c r="A17" t="s">
        <v>7759</v>
      </c>
      <c r="B17" t="s">
        <v>7760</v>
      </c>
      <c r="C17" t="s">
        <v>7671</v>
      </c>
      <c r="D17" t="s">
        <v>7672</v>
      </c>
      <c r="E17" s="1" t="s">
        <v>7673</v>
      </c>
      <c r="F17" t="s">
        <v>7761</v>
      </c>
      <c r="G17" t="s">
        <v>7722</v>
      </c>
      <c r="H17" t="s">
        <v>7675</v>
      </c>
      <c r="I17" t="s">
        <v>7740</v>
      </c>
      <c r="J17" t="s">
        <v>7676</v>
      </c>
      <c r="K17">
        <v>40.721440000000001</v>
      </c>
      <c r="L17">
        <v>-73.980017000000004</v>
      </c>
      <c r="M17">
        <v>2601</v>
      </c>
      <c r="N17">
        <v>1004405</v>
      </c>
      <c r="O17">
        <v>1003730063</v>
      </c>
      <c r="P17" t="s">
        <v>7762</v>
      </c>
    </row>
    <row r="18" spans="1:16" x14ac:dyDescent="0.2">
      <c r="A18" t="s">
        <v>1785</v>
      </c>
      <c r="B18" t="s">
        <v>7763</v>
      </c>
      <c r="C18" t="s">
        <v>7680</v>
      </c>
      <c r="D18" t="s">
        <v>7672</v>
      </c>
      <c r="E18" s="1" t="s">
        <v>7764</v>
      </c>
      <c r="F18" t="s">
        <v>7765</v>
      </c>
      <c r="G18" t="s">
        <v>7766</v>
      </c>
      <c r="H18" t="s">
        <v>7697</v>
      </c>
      <c r="I18" t="s">
        <v>7767</v>
      </c>
      <c r="J18" t="s">
        <v>7680</v>
      </c>
      <c r="K18">
        <v>40.683798000000003</v>
      </c>
      <c r="L18">
        <v>-73.980879999999999</v>
      </c>
      <c r="M18">
        <v>39</v>
      </c>
      <c r="N18">
        <v>3001212</v>
      </c>
      <c r="O18">
        <v>3001927501</v>
      </c>
      <c r="P18" t="s">
        <v>7758</v>
      </c>
    </row>
    <row r="19" spans="1:16" x14ac:dyDescent="0.2">
      <c r="A19" t="s">
        <v>7824</v>
      </c>
      <c r="B19" t="s">
        <v>7825</v>
      </c>
      <c r="C19" t="s">
        <v>7826</v>
      </c>
      <c r="D19" t="s">
        <v>7672</v>
      </c>
      <c r="E19" s="1" t="s">
        <v>7827</v>
      </c>
      <c r="F19" t="s">
        <v>7828</v>
      </c>
      <c r="G19" t="s">
        <v>7829</v>
      </c>
      <c r="I19" t="s">
        <v>7767</v>
      </c>
      <c r="J19" t="s">
        <v>7680</v>
      </c>
    </row>
    <row r="20" spans="1:16" x14ac:dyDescent="0.2">
      <c r="A20" t="s">
        <v>7768</v>
      </c>
      <c r="B20" t="s">
        <v>7769</v>
      </c>
      <c r="C20" t="s">
        <v>7671</v>
      </c>
      <c r="D20" t="s">
        <v>7672</v>
      </c>
      <c r="E20" s="1" t="s">
        <v>7770</v>
      </c>
      <c r="F20" t="s">
        <v>7771</v>
      </c>
      <c r="G20" t="s">
        <v>7703</v>
      </c>
      <c r="H20" t="s">
        <v>7772</v>
      </c>
      <c r="I20" t="s">
        <v>7773</v>
      </c>
      <c r="J20" t="s">
        <v>7676</v>
      </c>
      <c r="K20">
        <v>40.775280000000002</v>
      </c>
      <c r="L20">
        <v>-73.957561999999996</v>
      </c>
      <c r="M20">
        <v>140</v>
      </c>
      <c r="N20">
        <v>1047499</v>
      </c>
      <c r="O20">
        <v>1015080142</v>
      </c>
      <c r="P20" t="s">
        <v>7774</v>
      </c>
    </row>
    <row r="21" spans="1:16" x14ac:dyDescent="0.2">
      <c r="A21" t="s">
        <v>12</v>
      </c>
      <c r="B21" t="s">
        <v>7830</v>
      </c>
      <c r="C21" t="s">
        <v>7671</v>
      </c>
      <c r="D21" t="s">
        <v>7672</v>
      </c>
      <c r="E21" s="1" t="s">
        <v>7831</v>
      </c>
      <c r="F21" t="s">
        <v>7832</v>
      </c>
      <c r="G21" t="s">
        <v>7690</v>
      </c>
      <c r="H21" t="s">
        <v>7833</v>
      </c>
      <c r="I21" t="s">
        <v>7834</v>
      </c>
      <c r="J21" t="s">
        <v>7676</v>
      </c>
      <c r="K21">
        <v>40.818328999999999</v>
      </c>
      <c r="L21">
        <v>-73.95102</v>
      </c>
      <c r="M21">
        <v>21303</v>
      </c>
      <c r="N21">
        <v>1086181</v>
      </c>
      <c r="O21">
        <v>1019710018</v>
      </c>
      <c r="P21" t="s">
        <v>7835</v>
      </c>
    </row>
    <row r="22" spans="1:16" x14ac:dyDescent="0.2">
      <c r="A22" t="s">
        <v>7775</v>
      </c>
      <c r="B22" t="s">
        <v>7776</v>
      </c>
      <c r="C22" t="s">
        <v>7680</v>
      </c>
      <c r="D22" t="s">
        <v>7672</v>
      </c>
      <c r="E22" s="1" t="s">
        <v>7742</v>
      </c>
      <c r="F22" t="s">
        <v>7777</v>
      </c>
      <c r="G22" t="s">
        <v>7650</v>
      </c>
      <c r="H22" t="s">
        <v>7778</v>
      </c>
      <c r="I22" t="s">
        <v>7684</v>
      </c>
      <c r="J22" t="s">
        <v>7680</v>
      </c>
      <c r="K22">
        <v>40.670589</v>
      </c>
      <c r="L22">
        <v>-73.989217999999994</v>
      </c>
      <c r="M22">
        <v>121</v>
      </c>
      <c r="N22">
        <v>3022243</v>
      </c>
      <c r="O22">
        <v>3010090034</v>
      </c>
      <c r="P22" t="s">
        <v>7744</v>
      </c>
    </row>
    <row r="23" spans="1:16" x14ac:dyDescent="0.2">
      <c r="A23" t="s">
        <v>14</v>
      </c>
      <c r="B23" t="s">
        <v>7779</v>
      </c>
      <c r="C23" t="s">
        <v>7671</v>
      </c>
      <c r="D23" t="s">
        <v>7672</v>
      </c>
      <c r="E23" s="1" t="s">
        <v>7780</v>
      </c>
      <c r="F23" t="s">
        <v>7781</v>
      </c>
      <c r="G23" t="s">
        <v>7703</v>
      </c>
      <c r="H23" t="s">
        <v>7715</v>
      </c>
      <c r="I23" t="s">
        <v>7740</v>
      </c>
      <c r="J23" t="s">
        <v>7676</v>
      </c>
      <c r="K23">
        <v>40.718943000000003</v>
      </c>
      <c r="L23">
        <v>-73.986121999999995</v>
      </c>
      <c r="M23">
        <v>1402</v>
      </c>
      <c r="N23">
        <v>1004301</v>
      </c>
      <c r="O23">
        <v>1003530054</v>
      </c>
      <c r="P23" t="s">
        <v>7762</v>
      </c>
    </row>
    <row r="24" spans="1:16" x14ac:dyDescent="0.2">
      <c r="A24" t="s">
        <v>16</v>
      </c>
      <c r="B24" t="s">
        <v>7836</v>
      </c>
      <c r="C24" t="s">
        <v>7671</v>
      </c>
      <c r="D24" t="s">
        <v>7672</v>
      </c>
      <c r="E24" s="1" t="s">
        <v>7726</v>
      </c>
      <c r="F24" t="s">
        <v>7837</v>
      </c>
      <c r="G24" t="s">
        <v>7648</v>
      </c>
      <c r="H24" t="s">
        <v>7691</v>
      </c>
      <c r="I24" t="s">
        <v>7723</v>
      </c>
      <c r="J24" t="s">
        <v>7676</v>
      </c>
      <c r="K24">
        <v>40.753754999999998</v>
      </c>
      <c r="L24">
        <v>-73.993200000000002</v>
      </c>
      <c r="M24">
        <v>111</v>
      </c>
      <c r="N24">
        <v>1080495</v>
      </c>
      <c r="O24">
        <v>1007590049</v>
      </c>
      <c r="P24" t="s">
        <v>7728</v>
      </c>
    </row>
    <row r="25" spans="1:16" x14ac:dyDescent="0.2">
      <c r="A25" t="s">
        <v>5155</v>
      </c>
      <c r="B25" t="s">
        <v>7838</v>
      </c>
      <c r="C25" t="s">
        <v>7671</v>
      </c>
      <c r="D25" t="s">
        <v>7672</v>
      </c>
      <c r="E25" s="1" t="s">
        <v>7738</v>
      </c>
      <c r="F25" t="s">
        <v>7839</v>
      </c>
      <c r="G25" t="s">
        <v>7840</v>
      </c>
      <c r="H25" t="s">
        <v>7675</v>
      </c>
      <c r="I25" t="s">
        <v>7740</v>
      </c>
      <c r="J25" t="s">
        <v>7676</v>
      </c>
      <c r="K25">
        <v>40.732343</v>
      </c>
      <c r="L25">
        <v>-73.991315</v>
      </c>
      <c r="M25">
        <v>61</v>
      </c>
      <c r="N25">
        <v>1009108</v>
      </c>
      <c r="O25">
        <v>1005620024</v>
      </c>
      <c r="P25" t="s">
        <v>7841</v>
      </c>
    </row>
    <row r="26" spans="1:16" x14ac:dyDescent="0.2">
      <c r="A26" t="s">
        <v>7842</v>
      </c>
      <c r="B26" t="s">
        <v>7843</v>
      </c>
      <c r="C26" t="s">
        <v>7680</v>
      </c>
      <c r="D26" t="s">
        <v>7672</v>
      </c>
      <c r="E26" s="1" t="s">
        <v>7695</v>
      </c>
      <c r="F26" t="s">
        <v>7844</v>
      </c>
      <c r="G26" t="s">
        <v>7690</v>
      </c>
      <c r="H26" t="s">
        <v>7845</v>
      </c>
      <c r="I26" t="s">
        <v>7810</v>
      </c>
      <c r="J26" t="s">
        <v>7680</v>
      </c>
      <c r="K26">
        <v>40.662056999999997</v>
      </c>
      <c r="L26">
        <v>-73.953698000000003</v>
      </c>
      <c r="M26">
        <v>800</v>
      </c>
      <c r="N26">
        <v>3035282</v>
      </c>
      <c r="O26">
        <v>3013280044</v>
      </c>
      <c r="P26" t="s">
        <v>7846</v>
      </c>
    </row>
    <row r="27" spans="1:16" x14ac:dyDescent="0.2">
      <c r="A27" t="s">
        <v>7847</v>
      </c>
      <c r="B27" t="s">
        <v>7848</v>
      </c>
      <c r="C27" t="s">
        <v>7671</v>
      </c>
      <c r="D27" t="s">
        <v>7672</v>
      </c>
      <c r="E27" s="1" t="s">
        <v>7720</v>
      </c>
      <c r="F27" t="s">
        <v>7849</v>
      </c>
      <c r="G27" t="s">
        <v>7690</v>
      </c>
      <c r="H27" t="s">
        <v>7691</v>
      </c>
      <c r="I27" t="s">
        <v>7723</v>
      </c>
      <c r="J27" t="s">
        <v>7676</v>
      </c>
      <c r="K27">
        <v>40.759172999999997</v>
      </c>
      <c r="L27">
        <v>-73.992326000000006</v>
      </c>
      <c r="M27">
        <v>121</v>
      </c>
      <c r="N27">
        <v>1083745</v>
      </c>
      <c r="O27">
        <v>1010520001</v>
      </c>
      <c r="P27" t="s">
        <v>7724</v>
      </c>
    </row>
    <row r="28" spans="1:16" x14ac:dyDescent="0.2">
      <c r="A28" t="s">
        <v>18</v>
      </c>
      <c r="B28" t="s">
        <v>7850</v>
      </c>
      <c r="C28" t="s">
        <v>7671</v>
      </c>
      <c r="D28" t="s">
        <v>7672</v>
      </c>
      <c r="E28" s="1" t="s">
        <v>7851</v>
      </c>
      <c r="F28" t="s">
        <v>7852</v>
      </c>
      <c r="G28" t="s">
        <v>7766</v>
      </c>
      <c r="H28" t="s">
        <v>7691</v>
      </c>
      <c r="I28" t="s">
        <v>7692</v>
      </c>
      <c r="J28" t="s">
        <v>7676</v>
      </c>
      <c r="K28">
        <v>40.707656999999998</v>
      </c>
      <c r="L28">
        <v>-74.007757999999995</v>
      </c>
      <c r="M28">
        <v>1502</v>
      </c>
      <c r="N28">
        <v>1001112</v>
      </c>
      <c r="O28">
        <v>1000680011</v>
      </c>
      <c r="P28" t="s">
        <v>7717</v>
      </c>
    </row>
    <row r="29" spans="1:16" x14ac:dyDescent="0.2">
      <c r="A29" t="s">
        <v>6897</v>
      </c>
      <c r="B29" t="s">
        <v>7853</v>
      </c>
      <c r="C29" t="s">
        <v>7854</v>
      </c>
      <c r="D29" t="s">
        <v>7672</v>
      </c>
      <c r="E29" s="1" t="s">
        <v>7855</v>
      </c>
      <c r="F29" t="s">
        <v>7856</v>
      </c>
      <c r="G29" t="s">
        <v>7749</v>
      </c>
      <c r="H29" t="s">
        <v>7802</v>
      </c>
      <c r="I29" t="s">
        <v>7803</v>
      </c>
      <c r="J29" t="s">
        <v>7676</v>
      </c>
    </row>
    <row r="30" spans="1:16" x14ac:dyDescent="0.2">
      <c r="A30" t="s">
        <v>6310</v>
      </c>
      <c r="B30" t="s">
        <v>7857</v>
      </c>
      <c r="C30" t="s">
        <v>7671</v>
      </c>
      <c r="D30" t="s">
        <v>7672</v>
      </c>
      <c r="E30" s="1" t="s">
        <v>7858</v>
      </c>
      <c r="F30" t="s">
        <v>7859</v>
      </c>
      <c r="G30" t="s">
        <v>7648</v>
      </c>
      <c r="H30" t="s">
        <v>7715</v>
      </c>
      <c r="I30" t="s">
        <v>7716</v>
      </c>
      <c r="J30" t="s">
        <v>7676</v>
      </c>
      <c r="K30">
        <v>40.718111999999998</v>
      </c>
      <c r="L30">
        <v>-74.002958000000007</v>
      </c>
      <c r="M30">
        <v>31</v>
      </c>
      <c r="N30">
        <v>1002317</v>
      </c>
      <c r="O30">
        <v>1001950001</v>
      </c>
      <c r="P30" t="s">
        <v>7860</v>
      </c>
    </row>
    <row r="31" spans="1:16" x14ac:dyDescent="0.2">
      <c r="A31" t="s">
        <v>7782</v>
      </c>
      <c r="B31" t="s">
        <v>7783</v>
      </c>
      <c r="C31" t="s">
        <v>7671</v>
      </c>
      <c r="D31" t="s">
        <v>7672</v>
      </c>
      <c r="E31" s="1" t="s">
        <v>7784</v>
      </c>
      <c r="F31" t="s">
        <v>7785</v>
      </c>
      <c r="G31" t="s">
        <v>7649</v>
      </c>
      <c r="H31" t="s">
        <v>7691</v>
      </c>
      <c r="I31" t="s">
        <v>7757</v>
      </c>
      <c r="J31" t="s">
        <v>7676</v>
      </c>
      <c r="K31">
        <v>40.743523000000003</v>
      </c>
      <c r="L31">
        <v>-73.989073000000005</v>
      </c>
      <c r="M31">
        <v>58</v>
      </c>
      <c r="N31">
        <v>1015625</v>
      </c>
      <c r="O31">
        <v>1008270049</v>
      </c>
      <c r="P31" t="s">
        <v>7728</v>
      </c>
    </row>
    <row r="32" spans="1:16" x14ac:dyDescent="0.2">
      <c r="A32" t="s">
        <v>7786</v>
      </c>
      <c r="B32" t="s">
        <v>7787</v>
      </c>
      <c r="C32" t="s">
        <v>7680</v>
      </c>
      <c r="D32" t="s">
        <v>7672</v>
      </c>
      <c r="E32" s="1" t="s">
        <v>7681</v>
      </c>
      <c r="F32" t="s">
        <v>7788</v>
      </c>
      <c r="G32" t="s">
        <v>7749</v>
      </c>
      <c r="H32" t="s">
        <v>7732</v>
      </c>
      <c r="I32" t="s">
        <v>7767</v>
      </c>
      <c r="J32" t="s">
        <v>7680</v>
      </c>
      <c r="K32">
        <v>40.693133000000003</v>
      </c>
      <c r="L32">
        <v>-73.969121000000001</v>
      </c>
      <c r="M32">
        <v>187</v>
      </c>
      <c r="N32">
        <v>3054291</v>
      </c>
      <c r="O32">
        <v>3018870095</v>
      </c>
      <c r="P32" t="s">
        <v>7789</v>
      </c>
    </row>
    <row r="33" spans="1:16" x14ac:dyDescent="0.2">
      <c r="A33" t="s">
        <v>20</v>
      </c>
      <c r="B33" t="s">
        <v>7861</v>
      </c>
      <c r="C33" t="s">
        <v>7671</v>
      </c>
      <c r="D33" t="s">
        <v>7672</v>
      </c>
      <c r="E33" s="1" t="s">
        <v>7738</v>
      </c>
      <c r="F33" t="s">
        <v>7862</v>
      </c>
      <c r="G33" t="s">
        <v>7648</v>
      </c>
      <c r="H33" t="s">
        <v>7675</v>
      </c>
      <c r="I33" t="s">
        <v>7757</v>
      </c>
      <c r="J33" t="s">
        <v>7676</v>
      </c>
      <c r="K33">
        <v>40.739072999999998</v>
      </c>
      <c r="L33">
        <v>-73.989784</v>
      </c>
      <c r="M33">
        <v>52</v>
      </c>
      <c r="N33">
        <v>1016184</v>
      </c>
      <c r="O33">
        <v>1008480061</v>
      </c>
      <c r="P33" t="s">
        <v>7728</v>
      </c>
    </row>
    <row r="34" spans="1:16" x14ac:dyDescent="0.2">
      <c r="A34" t="s">
        <v>6287</v>
      </c>
      <c r="B34" t="s">
        <v>7863</v>
      </c>
      <c r="C34" t="s">
        <v>7671</v>
      </c>
      <c r="D34" t="s">
        <v>7672</v>
      </c>
      <c r="E34" s="1" t="s">
        <v>7821</v>
      </c>
      <c r="F34" t="s">
        <v>7864</v>
      </c>
      <c r="G34" t="s">
        <v>7648</v>
      </c>
      <c r="H34" t="s">
        <v>7691</v>
      </c>
      <c r="I34" t="s">
        <v>7757</v>
      </c>
      <c r="J34" t="s">
        <v>7676</v>
      </c>
      <c r="K34">
        <v>40.746602000000003</v>
      </c>
      <c r="L34">
        <v>-73.991828999999996</v>
      </c>
      <c r="M34">
        <v>95</v>
      </c>
      <c r="N34">
        <v>1015100</v>
      </c>
      <c r="O34">
        <v>1008040011</v>
      </c>
      <c r="P34" t="s">
        <v>7865</v>
      </c>
    </row>
    <row r="35" spans="1:16" x14ac:dyDescent="0.2">
      <c r="A35" t="s">
        <v>22</v>
      </c>
      <c r="B35" t="s">
        <v>7866</v>
      </c>
      <c r="C35" t="s">
        <v>7671</v>
      </c>
      <c r="D35" t="s">
        <v>7672</v>
      </c>
      <c r="E35" s="1" t="s">
        <v>7735</v>
      </c>
      <c r="F35" t="s">
        <v>7867</v>
      </c>
      <c r="G35" t="s">
        <v>7829</v>
      </c>
      <c r="H35" t="s">
        <v>7691</v>
      </c>
      <c r="I35" t="s">
        <v>7757</v>
      </c>
      <c r="J35" t="s">
        <v>7676</v>
      </c>
      <c r="K35">
        <v>40.760103000000001</v>
      </c>
      <c r="L35">
        <v>-73.983973000000006</v>
      </c>
      <c r="M35">
        <v>125</v>
      </c>
      <c r="N35">
        <v>1022699</v>
      </c>
      <c r="O35">
        <v>1010017501</v>
      </c>
      <c r="P35" t="s">
        <v>7865</v>
      </c>
    </row>
    <row r="36" spans="1:16" x14ac:dyDescent="0.2">
      <c r="A36" t="s">
        <v>3732</v>
      </c>
      <c r="B36" t="s">
        <v>7790</v>
      </c>
      <c r="C36" t="s">
        <v>7680</v>
      </c>
      <c r="D36" t="s">
        <v>7672</v>
      </c>
      <c r="E36" s="1" t="s">
        <v>7755</v>
      </c>
      <c r="F36" t="s">
        <v>7791</v>
      </c>
      <c r="G36" t="s">
        <v>7722</v>
      </c>
      <c r="H36" t="s">
        <v>7792</v>
      </c>
      <c r="I36" t="s">
        <v>7793</v>
      </c>
      <c r="J36" t="s">
        <v>7680</v>
      </c>
      <c r="K36">
        <v>40.704312999999999</v>
      </c>
      <c r="L36">
        <v>-73.986587</v>
      </c>
      <c r="M36">
        <v>21</v>
      </c>
      <c r="N36">
        <v>3000010</v>
      </c>
      <c r="O36">
        <v>3000190001</v>
      </c>
      <c r="P36" t="s">
        <v>7758</v>
      </c>
    </row>
    <row r="37" spans="1:16" x14ac:dyDescent="0.2">
      <c r="A37" t="s">
        <v>7868</v>
      </c>
      <c r="B37" t="s">
        <v>7869</v>
      </c>
      <c r="C37" t="s">
        <v>7870</v>
      </c>
      <c r="D37" t="s">
        <v>7672</v>
      </c>
      <c r="E37" s="1" t="s">
        <v>7871</v>
      </c>
      <c r="F37" t="s">
        <v>7872</v>
      </c>
      <c r="G37" t="s">
        <v>7873</v>
      </c>
      <c r="H37" t="s">
        <v>7874</v>
      </c>
      <c r="I37" t="s">
        <v>7875</v>
      </c>
      <c r="J37" t="s">
        <v>7826</v>
      </c>
      <c r="K37">
        <v>40.833615000000002</v>
      </c>
      <c r="L37">
        <v>-73.857135999999997</v>
      </c>
      <c r="M37">
        <v>92</v>
      </c>
      <c r="N37">
        <v>2026267</v>
      </c>
      <c r="O37">
        <v>2038050001</v>
      </c>
      <c r="P37" t="s">
        <v>7876</v>
      </c>
    </row>
    <row r="38" spans="1:16" x14ac:dyDescent="0.2">
      <c r="A38" t="s">
        <v>1792</v>
      </c>
      <c r="B38" t="s">
        <v>7877</v>
      </c>
      <c r="C38" t="s">
        <v>7671</v>
      </c>
      <c r="D38" t="s">
        <v>7672</v>
      </c>
      <c r="E38" s="1" t="s">
        <v>7708</v>
      </c>
      <c r="F38" t="s">
        <v>7878</v>
      </c>
      <c r="G38" t="s">
        <v>7722</v>
      </c>
      <c r="H38" t="s">
        <v>7710</v>
      </c>
      <c r="I38" t="s">
        <v>7711</v>
      </c>
      <c r="J38" t="s">
        <v>7676</v>
      </c>
    </row>
    <row r="39" spans="1:16" x14ac:dyDescent="0.2">
      <c r="A39" t="s">
        <v>24</v>
      </c>
      <c r="B39" t="s">
        <v>7879</v>
      </c>
      <c r="C39" t="s">
        <v>7671</v>
      </c>
      <c r="D39" t="s">
        <v>7672</v>
      </c>
      <c r="E39" s="1" t="s">
        <v>7880</v>
      </c>
      <c r="F39" t="s">
        <v>7881</v>
      </c>
      <c r="G39" t="s">
        <v>7749</v>
      </c>
      <c r="H39" t="s">
        <v>7882</v>
      </c>
      <c r="I39" t="s">
        <v>7834</v>
      </c>
      <c r="J39" t="s">
        <v>7676</v>
      </c>
      <c r="K39">
        <v>40.803753999999998</v>
      </c>
      <c r="L39">
        <v>-73.965695999999994</v>
      </c>
      <c r="M39">
        <v>199</v>
      </c>
      <c r="N39">
        <v>1056904</v>
      </c>
      <c r="O39">
        <v>1018820008</v>
      </c>
      <c r="P39" t="s">
        <v>7883</v>
      </c>
    </row>
    <row r="40" spans="1:16" x14ac:dyDescent="0.2">
      <c r="A40" t="s">
        <v>26</v>
      </c>
      <c r="B40" t="s">
        <v>7884</v>
      </c>
      <c r="C40" t="s">
        <v>7671</v>
      </c>
      <c r="D40" t="s">
        <v>7672</v>
      </c>
      <c r="E40" s="1" t="s">
        <v>7795</v>
      </c>
      <c r="F40" t="s">
        <v>7885</v>
      </c>
      <c r="G40" t="s">
        <v>7749</v>
      </c>
      <c r="H40" t="s">
        <v>7691</v>
      </c>
      <c r="I40" t="s">
        <v>7723</v>
      </c>
      <c r="J40" t="s">
        <v>7676</v>
      </c>
      <c r="K40">
        <v>40.740493000000001</v>
      </c>
      <c r="L40">
        <v>-73.996547000000007</v>
      </c>
      <c r="M40">
        <v>81</v>
      </c>
      <c r="N40">
        <v>1014671</v>
      </c>
      <c r="O40">
        <v>1007930067</v>
      </c>
      <c r="P40" t="s">
        <v>7728</v>
      </c>
    </row>
    <row r="41" spans="1:16" x14ac:dyDescent="0.2">
      <c r="A41" t="s">
        <v>28</v>
      </c>
      <c r="B41" t="s">
        <v>7886</v>
      </c>
      <c r="C41" t="s">
        <v>7671</v>
      </c>
      <c r="D41" t="s">
        <v>7672</v>
      </c>
      <c r="E41" s="1" t="s">
        <v>7880</v>
      </c>
      <c r="F41" t="s">
        <v>7887</v>
      </c>
      <c r="G41" t="s">
        <v>7766</v>
      </c>
      <c r="H41" t="s">
        <v>7833</v>
      </c>
      <c r="I41" t="s">
        <v>7834</v>
      </c>
      <c r="J41" t="s">
        <v>7676</v>
      </c>
      <c r="K41">
        <v>40.794981</v>
      </c>
      <c r="L41">
        <v>-73.972583999999998</v>
      </c>
      <c r="M41">
        <v>183</v>
      </c>
      <c r="N41">
        <v>1033711</v>
      </c>
      <c r="O41">
        <v>1012430060</v>
      </c>
      <c r="P41" t="s">
        <v>7888</v>
      </c>
    </row>
    <row r="42" spans="1:16" x14ac:dyDescent="0.2">
      <c r="A42" t="s">
        <v>30</v>
      </c>
      <c r="B42" t="s">
        <v>7889</v>
      </c>
      <c r="C42" t="s">
        <v>7746</v>
      </c>
      <c r="D42" t="s">
        <v>7672</v>
      </c>
      <c r="E42" s="1" t="s">
        <v>7890</v>
      </c>
      <c r="F42" t="s">
        <v>7891</v>
      </c>
      <c r="G42" t="s">
        <v>7722</v>
      </c>
      <c r="H42" t="s">
        <v>7750</v>
      </c>
      <c r="I42" t="s">
        <v>7751</v>
      </c>
      <c r="J42" t="s">
        <v>7752</v>
      </c>
      <c r="K42">
        <v>40.707940999999998</v>
      </c>
      <c r="L42">
        <v>-73.784233</v>
      </c>
      <c r="M42">
        <v>468</v>
      </c>
      <c r="N42">
        <v>4209975</v>
      </c>
      <c r="O42">
        <v>4098120008</v>
      </c>
      <c r="P42" t="s">
        <v>7746</v>
      </c>
    </row>
    <row r="43" spans="1:16" x14ac:dyDescent="0.2">
      <c r="A43" t="s">
        <v>32</v>
      </c>
      <c r="B43" t="s">
        <v>7892</v>
      </c>
      <c r="C43" t="s">
        <v>7671</v>
      </c>
      <c r="D43" t="s">
        <v>7672</v>
      </c>
      <c r="E43" s="1" t="s">
        <v>7780</v>
      </c>
      <c r="F43" t="s">
        <v>7893</v>
      </c>
      <c r="G43" t="s">
        <v>7722</v>
      </c>
      <c r="H43" t="s">
        <v>7715</v>
      </c>
      <c r="I43" t="s">
        <v>7740</v>
      </c>
      <c r="J43" t="s">
        <v>7676</v>
      </c>
      <c r="K43">
        <v>40.718943000000003</v>
      </c>
      <c r="L43">
        <v>-73.986121999999995</v>
      </c>
      <c r="M43">
        <v>1402</v>
      </c>
      <c r="N43">
        <v>1004301</v>
      </c>
      <c r="O43">
        <v>1003530054</v>
      </c>
      <c r="P43" t="s">
        <v>7762</v>
      </c>
    </row>
    <row r="44" spans="1:16" x14ac:dyDescent="0.2">
      <c r="A44" t="s">
        <v>7894</v>
      </c>
      <c r="B44" t="s">
        <v>7895</v>
      </c>
      <c r="C44" t="s">
        <v>7671</v>
      </c>
      <c r="D44" t="s">
        <v>7672</v>
      </c>
      <c r="E44" s="1" t="s">
        <v>7780</v>
      </c>
      <c r="F44" t="s">
        <v>7896</v>
      </c>
      <c r="G44" t="s">
        <v>7649</v>
      </c>
      <c r="H44" t="s">
        <v>7715</v>
      </c>
      <c r="I44" t="s">
        <v>7740</v>
      </c>
      <c r="J44" t="s">
        <v>7676</v>
      </c>
      <c r="K44">
        <v>40.718943000000003</v>
      </c>
      <c r="L44">
        <v>-73.986121999999995</v>
      </c>
      <c r="M44">
        <v>1402</v>
      </c>
      <c r="N44">
        <v>1004301</v>
      </c>
      <c r="O44">
        <v>1003530054</v>
      </c>
      <c r="P44" t="s">
        <v>7762</v>
      </c>
    </row>
    <row r="45" spans="1:16" x14ac:dyDescent="0.2">
      <c r="A45" t="s">
        <v>7897</v>
      </c>
      <c r="B45" t="s">
        <v>7898</v>
      </c>
      <c r="C45" t="s">
        <v>7680</v>
      </c>
      <c r="D45" t="s">
        <v>7672</v>
      </c>
      <c r="E45" s="1" t="s">
        <v>7899</v>
      </c>
      <c r="F45" t="s">
        <v>7900</v>
      </c>
      <c r="G45" t="s">
        <v>7901</v>
      </c>
      <c r="H45" t="s">
        <v>7817</v>
      </c>
      <c r="I45" t="s">
        <v>7818</v>
      </c>
      <c r="J45" t="s">
        <v>7680</v>
      </c>
      <c r="K45">
        <v>40.667319999999997</v>
      </c>
      <c r="L45">
        <v>-73.860336000000004</v>
      </c>
      <c r="M45">
        <v>1220</v>
      </c>
      <c r="N45">
        <v>3323063</v>
      </c>
      <c r="O45">
        <v>3045167501</v>
      </c>
      <c r="P45" t="s">
        <v>7902</v>
      </c>
    </row>
    <row r="46" spans="1:16" x14ac:dyDescent="0.2">
      <c r="A46" t="s">
        <v>7903</v>
      </c>
      <c r="B46" t="s">
        <v>7904</v>
      </c>
      <c r="C46" t="s">
        <v>7905</v>
      </c>
      <c r="D46" t="s">
        <v>7672</v>
      </c>
      <c r="E46" s="1" t="s">
        <v>7906</v>
      </c>
      <c r="F46" t="s">
        <v>7907</v>
      </c>
      <c r="G46" t="s">
        <v>7649</v>
      </c>
      <c r="H46" t="s">
        <v>7908</v>
      </c>
      <c r="I46" t="s">
        <v>7909</v>
      </c>
      <c r="J46" t="s">
        <v>7752</v>
      </c>
      <c r="K46">
        <v>40.728971999999999</v>
      </c>
      <c r="L46">
        <v>-73.781865999999994</v>
      </c>
      <c r="M46">
        <v>1277</v>
      </c>
      <c r="N46">
        <v>4156126</v>
      </c>
      <c r="O46">
        <v>4072560114</v>
      </c>
      <c r="P46" t="s">
        <v>7910</v>
      </c>
    </row>
    <row r="47" spans="1:16" x14ac:dyDescent="0.2">
      <c r="A47" t="s">
        <v>7911</v>
      </c>
      <c r="B47" t="s">
        <v>7912</v>
      </c>
      <c r="C47" t="s">
        <v>7671</v>
      </c>
      <c r="D47" t="s">
        <v>7672</v>
      </c>
      <c r="E47" s="1" t="s">
        <v>7913</v>
      </c>
      <c r="F47" t="s">
        <v>7914</v>
      </c>
      <c r="G47" t="s">
        <v>7840</v>
      </c>
      <c r="H47" t="s">
        <v>7715</v>
      </c>
      <c r="I47" t="s">
        <v>7716</v>
      </c>
      <c r="J47" t="s">
        <v>7676</v>
      </c>
      <c r="K47">
        <v>40.706270000000004</v>
      </c>
      <c r="L47">
        <v>-74.012908999999993</v>
      </c>
      <c r="M47">
        <v>9</v>
      </c>
      <c r="N47">
        <v>1000812</v>
      </c>
      <c r="O47">
        <v>1000220020</v>
      </c>
      <c r="P47" t="s">
        <v>7717</v>
      </c>
    </row>
    <row r="48" spans="1:16" x14ac:dyDescent="0.2">
      <c r="A48" t="s">
        <v>34</v>
      </c>
      <c r="B48" t="s">
        <v>7794</v>
      </c>
      <c r="C48" t="s">
        <v>7671</v>
      </c>
      <c r="D48" t="s">
        <v>7672</v>
      </c>
      <c r="E48" s="1" t="s">
        <v>7795</v>
      </c>
      <c r="F48" t="s">
        <v>7796</v>
      </c>
      <c r="G48" t="s">
        <v>7703</v>
      </c>
      <c r="H48" t="s">
        <v>7691</v>
      </c>
      <c r="I48" t="s">
        <v>7723</v>
      </c>
      <c r="J48" t="s">
        <v>7676</v>
      </c>
      <c r="K48">
        <v>40.746836000000002</v>
      </c>
      <c r="L48">
        <v>-74.002161999999998</v>
      </c>
      <c r="M48">
        <v>93</v>
      </c>
      <c r="N48">
        <v>1012691</v>
      </c>
      <c r="O48">
        <v>1007207501</v>
      </c>
      <c r="P48" t="s">
        <v>7728</v>
      </c>
    </row>
    <row r="49" spans="1:16" x14ac:dyDescent="0.2">
      <c r="A49" t="s">
        <v>7915</v>
      </c>
      <c r="B49" t="s">
        <v>7916</v>
      </c>
      <c r="C49" t="s">
        <v>7753</v>
      </c>
      <c r="D49" t="s">
        <v>7672</v>
      </c>
      <c r="E49" s="1" t="s">
        <v>7917</v>
      </c>
      <c r="F49" t="s">
        <v>7918</v>
      </c>
      <c r="G49" t="s">
        <v>7650</v>
      </c>
      <c r="I49" t="s">
        <v>7751</v>
      </c>
      <c r="J49" t="s">
        <v>7752</v>
      </c>
      <c r="K49">
        <v>40.695965999999999</v>
      </c>
      <c r="L49">
        <v>-73.767422999999994</v>
      </c>
      <c r="M49">
        <v>398</v>
      </c>
      <c r="N49">
        <v>4221355</v>
      </c>
      <c r="O49">
        <v>4104010119</v>
      </c>
      <c r="P49" t="s">
        <v>7753</v>
      </c>
    </row>
    <row r="50" spans="1:16" x14ac:dyDescent="0.2">
      <c r="A50" t="s">
        <v>6715</v>
      </c>
      <c r="B50" t="s">
        <v>7919</v>
      </c>
      <c r="C50" t="s">
        <v>7671</v>
      </c>
      <c r="D50" t="s">
        <v>7672</v>
      </c>
      <c r="E50" s="1" t="s">
        <v>7920</v>
      </c>
      <c r="F50" t="s">
        <v>7921</v>
      </c>
      <c r="G50" t="s">
        <v>7649</v>
      </c>
      <c r="H50" t="s">
        <v>7922</v>
      </c>
      <c r="I50" t="s">
        <v>7823</v>
      </c>
      <c r="J50" t="s">
        <v>7676</v>
      </c>
      <c r="K50">
        <v>40.754801</v>
      </c>
      <c r="L50">
        <v>-73.964447000000007</v>
      </c>
      <c r="M50">
        <v>8603</v>
      </c>
      <c r="N50">
        <v>1040156</v>
      </c>
      <c r="O50">
        <v>1013640034</v>
      </c>
      <c r="P50" t="s">
        <v>7923</v>
      </c>
    </row>
    <row r="51" spans="1:16" x14ac:dyDescent="0.2">
      <c r="A51" t="s">
        <v>7797</v>
      </c>
      <c r="B51" t="s">
        <v>7798</v>
      </c>
      <c r="C51" t="s">
        <v>7799</v>
      </c>
      <c r="D51" t="s">
        <v>7672</v>
      </c>
      <c r="E51" s="1" t="s">
        <v>7800</v>
      </c>
      <c r="F51" t="s">
        <v>7801</v>
      </c>
      <c r="G51" t="s">
        <v>7649</v>
      </c>
      <c r="H51" t="s">
        <v>7802</v>
      </c>
      <c r="I51" t="s">
        <v>7803</v>
      </c>
      <c r="J51" t="s">
        <v>7752</v>
      </c>
      <c r="K51">
        <v>40.775041000000002</v>
      </c>
      <c r="L51">
        <v>-73.916460000000001</v>
      </c>
      <c r="M51">
        <v>97</v>
      </c>
      <c r="N51">
        <v>4018140</v>
      </c>
      <c r="O51">
        <v>4008540056</v>
      </c>
      <c r="P51" t="s">
        <v>7804</v>
      </c>
    </row>
    <row r="52" spans="1:16" x14ac:dyDescent="0.2">
      <c r="A52" t="s">
        <v>6173</v>
      </c>
      <c r="B52" t="s">
        <v>7924</v>
      </c>
      <c r="C52" t="s">
        <v>7671</v>
      </c>
      <c r="D52" t="s">
        <v>7672</v>
      </c>
      <c r="E52" s="1" t="s">
        <v>7858</v>
      </c>
      <c r="F52" t="s">
        <v>7925</v>
      </c>
      <c r="G52" t="s">
        <v>7649</v>
      </c>
      <c r="H52" t="s">
        <v>7715</v>
      </c>
      <c r="I52" t="s">
        <v>7692</v>
      </c>
      <c r="J52" t="s">
        <v>7680</v>
      </c>
    </row>
    <row r="53" spans="1:16" x14ac:dyDescent="0.2">
      <c r="A53" t="s">
        <v>7926</v>
      </c>
      <c r="B53" t="s">
        <v>7927</v>
      </c>
      <c r="C53" t="s">
        <v>7671</v>
      </c>
      <c r="D53" t="s">
        <v>7672</v>
      </c>
      <c r="E53" s="1" t="s">
        <v>7928</v>
      </c>
      <c r="F53" t="s">
        <v>7929</v>
      </c>
      <c r="G53" t="s">
        <v>7749</v>
      </c>
      <c r="H53" t="s">
        <v>7882</v>
      </c>
      <c r="I53" t="s">
        <v>7930</v>
      </c>
      <c r="J53" t="s">
        <v>7676</v>
      </c>
      <c r="K53">
        <v>40.788786000000002</v>
      </c>
      <c r="L53">
        <v>-73.947935999999999</v>
      </c>
      <c r="M53">
        <v>166</v>
      </c>
      <c r="N53">
        <v>1051843</v>
      </c>
      <c r="O53">
        <v>1016290024</v>
      </c>
      <c r="P53" t="s">
        <v>7931</v>
      </c>
    </row>
    <row r="54" spans="1:16" x14ac:dyDescent="0.2">
      <c r="A54" t="s">
        <v>7932</v>
      </c>
      <c r="B54" t="s">
        <v>7933</v>
      </c>
      <c r="C54" t="s">
        <v>7671</v>
      </c>
      <c r="D54" t="s">
        <v>7672</v>
      </c>
      <c r="E54" s="1" t="s">
        <v>7720</v>
      </c>
      <c r="F54" t="s">
        <v>7934</v>
      </c>
      <c r="G54" t="s">
        <v>7648</v>
      </c>
      <c r="H54" t="s">
        <v>7691</v>
      </c>
      <c r="I54" t="s">
        <v>7723</v>
      </c>
      <c r="J54" t="s">
        <v>7676</v>
      </c>
      <c r="K54">
        <v>40.758682</v>
      </c>
      <c r="L54">
        <v>-73.993253999999993</v>
      </c>
      <c r="M54">
        <v>115</v>
      </c>
      <c r="N54">
        <v>1026330</v>
      </c>
      <c r="O54">
        <v>1010510029</v>
      </c>
      <c r="P54" t="s">
        <v>7724</v>
      </c>
    </row>
    <row r="55" spans="1:16" x14ac:dyDescent="0.2">
      <c r="A55" t="s">
        <v>36</v>
      </c>
      <c r="B55" t="s">
        <v>7935</v>
      </c>
      <c r="C55" t="s">
        <v>7671</v>
      </c>
      <c r="D55" t="s">
        <v>7672</v>
      </c>
      <c r="E55" s="1" t="s">
        <v>7936</v>
      </c>
      <c r="F55" t="s">
        <v>7937</v>
      </c>
      <c r="G55" t="s">
        <v>7901</v>
      </c>
      <c r="H55" t="s">
        <v>7938</v>
      </c>
      <c r="I55" t="s">
        <v>7939</v>
      </c>
      <c r="J55" t="s">
        <v>7676</v>
      </c>
      <c r="K55">
        <v>40.847177000000002</v>
      </c>
      <c r="L55">
        <v>-73.93159</v>
      </c>
      <c r="M55">
        <v>261</v>
      </c>
      <c r="N55">
        <v>1063604</v>
      </c>
      <c r="O55">
        <v>1021520048</v>
      </c>
      <c r="P55" t="s">
        <v>7940</v>
      </c>
    </row>
    <row r="56" spans="1:16" x14ac:dyDescent="0.2">
      <c r="A56" t="s">
        <v>7941</v>
      </c>
      <c r="B56" t="s">
        <v>7942</v>
      </c>
      <c r="C56" t="s">
        <v>7752</v>
      </c>
      <c r="D56" t="s">
        <v>7672</v>
      </c>
      <c r="E56" s="1" t="s">
        <v>7943</v>
      </c>
      <c r="F56" t="s">
        <v>7944</v>
      </c>
      <c r="I56" t="s">
        <v>7945</v>
      </c>
      <c r="J56" t="s">
        <v>7752</v>
      </c>
      <c r="K56">
        <v>40.712347999999999</v>
      </c>
      <c r="L56">
        <v>-73.890754999999999</v>
      </c>
      <c r="M56">
        <v>60701</v>
      </c>
      <c r="N56">
        <v>4062578</v>
      </c>
      <c r="O56">
        <v>4027900001</v>
      </c>
      <c r="P56" t="s">
        <v>7946</v>
      </c>
    </row>
    <row r="57" spans="1:16" x14ac:dyDescent="0.2">
      <c r="A57" t="s">
        <v>4615</v>
      </c>
      <c r="B57" t="s">
        <v>7947</v>
      </c>
      <c r="C57" t="s">
        <v>7671</v>
      </c>
      <c r="D57" t="s">
        <v>7672</v>
      </c>
      <c r="E57" s="1" t="s">
        <v>7735</v>
      </c>
      <c r="F57" t="s">
        <v>7948</v>
      </c>
      <c r="G57" t="s">
        <v>7648</v>
      </c>
      <c r="H57" t="s">
        <v>7922</v>
      </c>
      <c r="I57" t="s">
        <v>7757</v>
      </c>
      <c r="J57" t="s">
        <v>7676</v>
      </c>
      <c r="K57">
        <v>40.761963999999999</v>
      </c>
      <c r="L57">
        <v>-73.983683999999997</v>
      </c>
      <c r="M57">
        <v>131</v>
      </c>
      <c r="N57">
        <v>1024811</v>
      </c>
      <c r="O57">
        <v>1010220035</v>
      </c>
      <c r="P57" t="s">
        <v>7865</v>
      </c>
    </row>
    <row r="58" spans="1:16" x14ac:dyDescent="0.2">
      <c r="A58" t="s">
        <v>38</v>
      </c>
      <c r="B58" t="s">
        <v>7949</v>
      </c>
      <c r="C58" t="s">
        <v>7671</v>
      </c>
      <c r="D58" t="s">
        <v>7672</v>
      </c>
      <c r="E58" s="1" t="s">
        <v>7950</v>
      </c>
      <c r="F58" t="s">
        <v>7951</v>
      </c>
      <c r="G58" t="s">
        <v>7690</v>
      </c>
      <c r="H58" t="s">
        <v>7675</v>
      </c>
      <c r="I58" t="s">
        <v>7740</v>
      </c>
      <c r="J58" t="s">
        <v>7676</v>
      </c>
      <c r="K58">
        <v>40.750999</v>
      </c>
      <c r="L58">
        <v>-73.988558999999995</v>
      </c>
      <c r="M58">
        <v>109</v>
      </c>
      <c r="N58">
        <v>1015225</v>
      </c>
      <c r="O58">
        <v>1008110016</v>
      </c>
      <c r="P58" t="s">
        <v>7865</v>
      </c>
    </row>
    <row r="59" spans="1:16" x14ac:dyDescent="0.2">
      <c r="A59" t="s">
        <v>40</v>
      </c>
      <c r="B59" t="s">
        <v>7952</v>
      </c>
      <c r="C59" t="s">
        <v>7953</v>
      </c>
      <c r="D59" t="s">
        <v>7672</v>
      </c>
      <c r="E59" s="1" t="s">
        <v>7954</v>
      </c>
      <c r="F59" t="s">
        <v>7955</v>
      </c>
      <c r="G59" t="s">
        <v>7956</v>
      </c>
      <c r="H59" t="s">
        <v>7957</v>
      </c>
      <c r="I59" t="s">
        <v>7958</v>
      </c>
      <c r="J59" t="s">
        <v>7752</v>
      </c>
      <c r="K59">
        <v>40.762929</v>
      </c>
      <c r="L59">
        <v>-73.753865000000005</v>
      </c>
      <c r="M59">
        <v>138502</v>
      </c>
      <c r="N59">
        <v>4161977</v>
      </c>
      <c r="O59">
        <v>4075700200</v>
      </c>
      <c r="P59" t="s">
        <v>7959</v>
      </c>
    </row>
    <row r="60" spans="1:16" x14ac:dyDescent="0.2">
      <c r="A60" t="s">
        <v>7960</v>
      </c>
      <c r="B60" t="s">
        <v>7961</v>
      </c>
      <c r="C60" t="s">
        <v>7671</v>
      </c>
      <c r="D60" t="s">
        <v>7672</v>
      </c>
      <c r="E60" s="1" t="s">
        <v>7962</v>
      </c>
      <c r="F60" t="s">
        <v>7963</v>
      </c>
      <c r="G60" t="s">
        <v>7722</v>
      </c>
      <c r="H60" t="s">
        <v>7715</v>
      </c>
      <c r="I60" t="s">
        <v>7716</v>
      </c>
      <c r="J60" t="s">
        <v>7676</v>
      </c>
      <c r="K60">
        <v>40.708545999999998</v>
      </c>
      <c r="L60">
        <v>-74.011041000000006</v>
      </c>
      <c r="M60">
        <v>7</v>
      </c>
      <c r="N60">
        <v>1001026</v>
      </c>
      <c r="O60">
        <v>1000477501</v>
      </c>
      <c r="P60" t="s">
        <v>7717</v>
      </c>
    </row>
    <row r="61" spans="1:16" x14ac:dyDescent="0.2">
      <c r="A61" t="s">
        <v>7964</v>
      </c>
      <c r="B61" t="s">
        <v>7965</v>
      </c>
      <c r="C61" t="s">
        <v>7671</v>
      </c>
      <c r="D61" t="s">
        <v>7672</v>
      </c>
      <c r="E61" s="1" t="s">
        <v>7720</v>
      </c>
      <c r="F61" t="s">
        <v>7966</v>
      </c>
      <c r="G61" t="s">
        <v>7648</v>
      </c>
      <c r="H61" t="s">
        <v>7691</v>
      </c>
      <c r="I61" t="s">
        <v>7757</v>
      </c>
      <c r="J61" t="s">
        <v>7676</v>
      </c>
      <c r="K61">
        <v>40.758859999999999</v>
      </c>
      <c r="L61">
        <v>-73.984842999999998</v>
      </c>
      <c r="M61">
        <v>125</v>
      </c>
      <c r="N61">
        <v>1022661</v>
      </c>
      <c r="O61">
        <v>1009990003</v>
      </c>
      <c r="P61" t="s">
        <v>7865</v>
      </c>
    </row>
    <row r="62" spans="1:16" x14ac:dyDescent="0.2">
      <c r="A62" t="s">
        <v>7970</v>
      </c>
      <c r="B62" t="s">
        <v>7971</v>
      </c>
      <c r="C62" t="s">
        <v>7671</v>
      </c>
      <c r="D62" t="s">
        <v>7672</v>
      </c>
      <c r="E62" s="1" t="s">
        <v>7720</v>
      </c>
      <c r="F62" t="s">
        <v>7972</v>
      </c>
      <c r="G62" t="s">
        <v>7722</v>
      </c>
      <c r="H62" t="s">
        <v>7691</v>
      </c>
      <c r="I62" t="s">
        <v>7723</v>
      </c>
      <c r="J62" t="s">
        <v>7676</v>
      </c>
      <c r="K62">
        <v>40.757660999999999</v>
      </c>
      <c r="L62">
        <v>-73.990831999999997</v>
      </c>
      <c r="M62">
        <v>115</v>
      </c>
      <c r="N62">
        <v>1024926</v>
      </c>
      <c r="O62">
        <v>1010320048</v>
      </c>
      <c r="P62" t="s">
        <v>7724</v>
      </c>
    </row>
    <row r="63" spans="1:16" x14ac:dyDescent="0.2">
      <c r="A63" t="s">
        <v>7973</v>
      </c>
      <c r="B63" t="s">
        <v>7974</v>
      </c>
      <c r="C63" t="s">
        <v>7671</v>
      </c>
      <c r="D63" t="s">
        <v>7672</v>
      </c>
      <c r="E63" s="1" t="s">
        <v>7726</v>
      </c>
      <c r="F63" t="s">
        <v>7975</v>
      </c>
      <c r="G63" t="s">
        <v>7648</v>
      </c>
      <c r="H63" t="s">
        <v>7691</v>
      </c>
      <c r="I63" t="s">
        <v>7723</v>
      </c>
      <c r="J63" t="s">
        <v>7676</v>
      </c>
      <c r="K63">
        <v>40.753611999999997</v>
      </c>
      <c r="L63">
        <v>-73.992417000000003</v>
      </c>
      <c r="M63">
        <v>109</v>
      </c>
      <c r="N63">
        <v>1083624</v>
      </c>
      <c r="O63">
        <v>1007860001</v>
      </c>
      <c r="P63" t="s">
        <v>7865</v>
      </c>
    </row>
    <row r="64" spans="1:16" x14ac:dyDescent="0.2">
      <c r="A64" t="s">
        <v>42</v>
      </c>
      <c r="B64" t="s">
        <v>7967</v>
      </c>
      <c r="C64" t="s">
        <v>7671</v>
      </c>
      <c r="D64" t="s">
        <v>7672</v>
      </c>
      <c r="E64" s="1" t="s">
        <v>7968</v>
      </c>
      <c r="F64" t="s">
        <v>7969</v>
      </c>
      <c r="G64" t="s">
        <v>7829</v>
      </c>
      <c r="H64" t="s">
        <v>7715</v>
      </c>
      <c r="I64" t="s">
        <v>7692</v>
      </c>
      <c r="J64" t="s">
        <v>7676</v>
      </c>
      <c r="K64">
        <v>40.723835000000001</v>
      </c>
      <c r="L64">
        <v>-73.998137999999997</v>
      </c>
      <c r="M64">
        <v>49</v>
      </c>
      <c r="N64">
        <v>1088114</v>
      </c>
      <c r="O64">
        <v>1004980009</v>
      </c>
      <c r="P64" t="s">
        <v>7860</v>
      </c>
    </row>
    <row r="65" spans="1:16" x14ac:dyDescent="0.2">
      <c r="A65" t="s">
        <v>7976</v>
      </c>
      <c r="B65" t="s">
        <v>7977</v>
      </c>
      <c r="C65" t="s">
        <v>7978</v>
      </c>
      <c r="D65" t="s">
        <v>7672</v>
      </c>
      <c r="E65" s="1" t="s">
        <v>7979</v>
      </c>
      <c r="F65" t="s">
        <v>7980</v>
      </c>
      <c r="G65" t="s">
        <v>7703</v>
      </c>
      <c r="H65" t="s">
        <v>7981</v>
      </c>
      <c r="J65" t="s">
        <v>7752</v>
      </c>
      <c r="K65">
        <v>40.710859999999997</v>
      </c>
      <c r="L65">
        <v>-73.853438999999995</v>
      </c>
      <c r="M65">
        <v>645</v>
      </c>
      <c r="N65">
        <v>4095202</v>
      </c>
      <c r="O65">
        <v>4038940035</v>
      </c>
      <c r="P65" t="s">
        <v>7978</v>
      </c>
    </row>
    <row r="66" spans="1:16" x14ac:dyDescent="0.2">
      <c r="A66" t="s">
        <v>44</v>
      </c>
      <c r="B66" t="s">
        <v>7982</v>
      </c>
      <c r="C66" t="s">
        <v>7671</v>
      </c>
      <c r="D66" t="s">
        <v>7672</v>
      </c>
      <c r="E66" s="1" t="s">
        <v>7726</v>
      </c>
      <c r="F66" t="s">
        <v>7983</v>
      </c>
      <c r="G66" t="s">
        <v>7648</v>
      </c>
      <c r="H66" t="s">
        <v>7691</v>
      </c>
      <c r="I66" t="s">
        <v>7757</v>
      </c>
      <c r="J66" t="s">
        <v>7676</v>
      </c>
      <c r="K66">
        <v>40.753611999999997</v>
      </c>
      <c r="L66">
        <v>-73.992417000000003</v>
      </c>
      <c r="M66">
        <v>109</v>
      </c>
      <c r="N66">
        <v>1083624</v>
      </c>
      <c r="O66">
        <v>1007860001</v>
      </c>
      <c r="P66" t="s">
        <v>7865</v>
      </c>
    </row>
    <row r="67" spans="1:16" x14ac:dyDescent="0.2">
      <c r="A67" t="s">
        <v>1805</v>
      </c>
      <c r="B67" t="s">
        <v>7984</v>
      </c>
      <c r="C67" t="s">
        <v>7671</v>
      </c>
      <c r="D67" t="s">
        <v>7672</v>
      </c>
      <c r="E67" s="1" t="s">
        <v>7673</v>
      </c>
      <c r="F67" t="s">
        <v>7985</v>
      </c>
      <c r="G67" t="s">
        <v>7722</v>
      </c>
      <c r="H67" t="s">
        <v>7675</v>
      </c>
      <c r="I67" t="s">
        <v>7740</v>
      </c>
      <c r="J67" t="s">
        <v>7676</v>
      </c>
    </row>
    <row r="68" spans="1:16" x14ac:dyDescent="0.2">
      <c r="A68" t="s">
        <v>46</v>
      </c>
      <c r="B68" t="s">
        <v>7986</v>
      </c>
      <c r="C68" t="s">
        <v>7671</v>
      </c>
      <c r="D68" t="s">
        <v>7672</v>
      </c>
      <c r="E68" s="1" t="s">
        <v>7880</v>
      </c>
      <c r="F68" t="s">
        <v>7987</v>
      </c>
      <c r="G68" t="s">
        <v>7650</v>
      </c>
      <c r="H68" t="s">
        <v>7988</v>
      </c>
      <c r="I68" t="s">
        <v>7989</v>
      </c>
      <c r="J68" t="s">
        <v>7676</v>
      </c>
      <c r="K68">
        <v>40.793031999999997</v>
      </c>
      <c r="L68">
        <v>-73.971097</v>
      </c>
      <c r="M68">
        <v>181</v>
      </c>
      <c r="N68">
        <v>1032551</v>
      </c>
      <c r="O68">
        <v>1012250001</v>
      </c>
      <c r="P68" t="s">
        <v>7888</v>
      </c>
    </row>
    <row r="69" spans="1:16" x14ac:dyDescent="0.2">
      <c r="A69" t="s">
        <v>48</v>
      </c>
      <c r="B69" t="s">
        <v>7990</v>
      </c>
      <c r="C69" t="s">
        <v>7671</v>
      </c>
      <c r="D69" t="s">
        <v>7672</v>
      </c>
      <c r="E69" s="1" t="s">
        <v>7821</v>
      </c>
      <c r="F69" t="s">
        <v>7991</v>
      </c>
      <c r="G69" t="s">
        <v>7992</v>
      </c>
      <c r="H69" t="s">
        <v>7691</v>
      </c>
      <c r="I69" t="s">
        <v>7757</v>
      </c>
      <c r="J69" t="s">
        <v>7676</v>
      </c>
      <c r="K69">
        <v>40.748417000000003</v>
      </c>
      <c r="L69">
        <v>-73.994221999999993</v>
      </c>
      <c r="M69">
        <v>95</v>
      </c>
      <c r="N69">
        <v>1014282</v>
      </c>
      <c r="O69">
        <v>1007790013</v>
      </c>
      <c r="P69" t="s">
        <v>7865</v>
      </c>
    </row>
    <row r="70" spans="1:16" x14ac:dyDescent="0.2">
      <c r="A70" t="s">
        <v>50</v>
      </c>
      <c r="B70" t="s">
        <v>7993</v>
      </c>
      <c r="C70" t="s">
        <v>7671</v>
      </c>
      <c r="D70" t="s">
        <v>7672</v>
      </c>
      <c r="E70" s="1" t="s">
        <v>7735</v>
      </c>
      <c r="F70" t="s">
        <v>7994</v>
      </c>
      <c r="G70" t="s">
        <v>7650</v>
      </c>
      <c r="H70" t="s">
        <v>7988</v>
      </c>
      <c r="I70" t="s">
        <v>7723</v>
      </c>
      <c r="J70" t="s">
        <v>7676</v>
      </c>
    </row>
    <row r="71" spans="1:16" x14ac:dyDescent="0.2">
      <c r="A71" t="s">
        <v>52</v>
      </c>
      <c r="B71" t="s">
        <v>7995</v>
      </c>
      <c r="C71" t="s">
        <v>7671</v>
      </c>
      <c r="D71" t="s">
        <v>7672</v>
      </c>
      <c r="E71" s="1" t="s">
        <v>7913</v>
      </c>
      <c r="F71" t="s">
        <v>7996</v>
      </c>
      <c r="G71" t="s">
        <v>7722</v>
      </c>
      <c r="H71" t="s">
        <v>7715</v>
      </c>
      <c r="I71" t="s">
        <v>7716</v>
      </c>
      <c r="J71" t="s">
        <v>7676</v>
      </c>
      <c r="K71">
        <v>40.704982999999999</v>
      </c>
      <c r="L71">
        <v>-74.012375000000006</v>
      </c>
      <c r="M71">
        <v>9</v>
      </c>
      <c r="N71">
        <v>1000030</v>
      </c>
      <c r="O71">
        <v>1000110007</v>
      </c>
      <c r="P71" t="s">
        <v>7717</v>
      </c>
    </row>
    <row r="72" spans="1:16" x14ac:dyDescent="0.2">
      <c r="A72" t="s">
        <v>54</v>
      </c>
      <c r="B72" t="s">
        <v>7997</v>
      </c>
      <c r="C72" t="s">
        <v>7671</v>
      </c>
      <c r="D72" t="s">
        <v>7672</v>
      </c>
      <c r="E72" s="1" t="s">
        <v>7735</v>
      </c>
      <c r="F72" t="s">
        <v>7998</v>
      </c>
      <c r="G72" t="s">
        <v>7648</v>
      </c>
      <c r="H72" t="s">
        <v>7691</v>
      </c>
      <c r="I72" t="s">
        <v>7692</v>
      </c>
      <c r="J72" t="s">
        <v>7676</v>
      </c>
      <c r="K72">
        <v>40.763125000000002</v>
      </c>
      <c r="L72">
        <v>-73.984182000000004</v>
      </c>
      <c r="M72">
        <v>131</v>
      </c>
      <c r="N72">
        <v>1024826</v>
      </c>
      <c r="O72">
        <v>1010240007</v>
      </c>
      <c r="P72" t="s">
        <v>7865</v>
      </c>
    </row>
    <row r="73" spans="1:16" x14ac:dyDescent="0.2">
      <c r="A73" t="s">
        <v>2787</v>
      </c>
      <c r="B73" t="s">
        <v>2787</v>
      </c>
      <c r="C73" t="s">
        <v>7671</v>
      </c>
      <c r="D73" t="s">
        <v>7672</v>
      </c>
      <c r="E73" s="1" t="s">
        <v>7726</v>
      </c>
      <c r="F73" t="s">
        <v>7999</v>
      </c>
      <c r="G73" t="s">
        <v>7722</v>
      </c>
      <c r="H73" t="s">
        <v>7833</v>
      </c>
      <c r="I73" t="s">
        <v>7834</v>
      </c>
      <c r="J73" t="s">
        <v>7676</v>
      </c>
    </row>
    <row r="74" spans="1:16" x14ac:dyDescent="0.2">
      <c r="A74" t="s">
        <v>8000</v>
      </c>
      <c r="B74" t="s">
        <v>8001</v>
      </c>
      <c r="C74" t="s">
        <v>7671</v>
      </c>
      <c r="D74" t="s">
        <v>7672</v>
      </c>
      <c r="E74" s="1" t="s">
        <v>8002</v>
      </c>
      <c r="F74" t="s">
        <v>8003</v>
      </c>
      <c r="G74" t="s">
        <v>7648</v>
      </c>
      <c r="H74" t="s">
        <v>7691</v>
      </c>
      <c r="I74" t="s">
        <v>7757</v>
      </c>
      <c r="J74" t="s">
        <v>7676</v>
      </c>
      <c r="K74">
        <v>40.745401999999999</v>
      </c>
      <c r="L74">
        <v>-73.984690999999998</v>
      </c>
      <c r="M74">
        <v>74</v>
      </c>
      <c r="N74">
        <v>1016957</v>
      </c>
      <c r="O74">
        <v>1008600016</v>
      </c>
      <c r="P74" t="s">
        <v>7865</v>
      </c>
    </row>
    <row r="75" spans="1:16" x14ac:dyDescent="0.2">
      <c r="A75" t="s">
        <v>1812</v>
      </c>
      <c r="B75" t="s">
        <v>8004</v>
      </c>
      <c r="C75" t="s">
        <v>8005</v>
      </c>
      <c r="D75" t="s">
        <v>7672</v>
      </c>
      <c r="E75" s="1" t="s">
        <v>8006</v>
      </c>
      <c r="F75" t="s">
        <v>8007</v>
      </c>
      <c r="G75" t="s">
        <v>7650</v>
      </c>
      <c r="H75" t="s">
        <v>7908</v>
      </c>
      <c r="I75" t="s">
        <v>8008</v>
      </c>
      <c r="J75" t="s">
        <v>7752</v>
      </c>
      <c r="K75">
        <v>40.753507999999997</v>
      </c>
      <c r="L75">
        <v>-73.948836999999997</v>
      </c>
      <c r="M75">
        <v>19</v>
      </c>
      <c r="N75">
        <v>4005310</v>
      </c>
      <c r="O75">
        <v>4004620001</v>
      </c>
      <c r="P75" t="s">
        <v>8009</v>
      </c>
    </row>
    <row r="76" spans="1:16" x14ac:dyDescent="0.2">
      <c r="A76" t="s">
        <v>8010</v>
      </c>
      <c r="B76" t="s">
        <v>8011</v>
      </c>
      <c r="C76" t="s">
        <v>7671</v>
      </c>
      <c r="D76" t="s">
        <v>7672</v>
      </c>
      <c r="E76" s="1" t="s">
        <v>8012</v>
      </c>
      <c r="F76" t="s">
        <v>8013</v>
      </c>
      <c r="G76" t="s">
        <v>7649</v>
      </c>
      <c r="H76" t="s">
        <v>7988</v>
      </c>
      <c r="I76" t="s">
        <v>7989</v>
      </c>
      <c r="J76" t="s">
        <v>7676</v>
      </c>
      <c r="K76">
        <v>40.778953999999999</v>
      </c>
      <c r="L76">
        <v>-73.982411999999997</v>
      </c>
      <c r="M76">
        <v>159</v>
      </c>
      <c r="N76">
        <v>1077846</v>
      </c>
      <c r="O76">
        <v>1011647501</v>
      </c>
      <c r="P76" t="s">
        <v>8014</v>
      </c>
    </row>
    <row r="77" spans="1:16" x14ac:dyDescent="0.2">
      <c r="A77" t="s">
        <v>56</v>
      </c>
      <c r="B77" t="s">
        <v>8015</v>
      </c>
      <c r="C77" t="s">
        <v>7671</v>
      </c>
      <c r="D77" t="s">
        <v>7672</v>
      </c>
      <c r="E77" s="1" t="s">
        <v>7735</v>
      </c>
      <c r="F77" t="s">
        <v>8016</v>
      </c>
      <c r="G77" t="s">
        <v>7649</v>
      </c>
      <c r="H77" t="s">
        <v>7691</v>
      </c>
      <c r="I77" t="s">
        <v>7723</v>
      </c>
      <c r="J77" t="s">
        <v>7676</v>
      </c>
      <c r="K77">
        <v>40.764260999999998</v>
      </c>
      <c r="L77">
        <v>-73.983036999999996</v>
      </c>
      <c r="M77">
        <v>131</v>
      </c>
      <c r="N77">
        <v>1024842</v>
      </c>
      <c r="O77">
        <v>1010250054</v>
      </c>
      <c r="P77" t="s">
        <v>7865</v>
      </c>
    </row>
    <row r="78" spans="1:16" x14ac:dyDescent="0.2">
      <c r="A78" t="s">
        <v>8017</v>
      </c>
      <c r="B78" t="s">
        <v>8018</v>
      </c>
      <c r="C78" t="s">
        <v>7671</v>
      </c>
      <c r="D78" t="s">
        <v>7672</v>
      </c>
      <c r="E78" s="1" t="s">
        <v>8019</v>
      </c>
      <c r="F78" t="s">
        <v>8020</v>
      </c>
      <c r="G78" t="s">
        <v>7650</v>
      </c>
      <c r="H78" t="s">
        <v>7988</v>
      </c>
      <c r="I78" t="s">
        <v>7989</v>
      </c>
      <c r="J78" t="s">
        <v>7676</v>
      </c>
      <c r="K78">
        <v>40.787272000000002</v>
      </c>
      <c r="L78">
        <v>-73.980127999999993</v>
      </c>
      <c r="M78">
        <v>171</v>
      </c>
      <c r="N78">
        <v>1033808</v>
      </c>
      <c r="O78">
        <v>1012450034</v>
      </c>
      <c r="P78" t="s">
        <v>7888</v>
      </c>
    </row>
    <row r="79" spans="1:16" x14ac:dyDescent="0.2">
      <c r="A79" t="s">
        <v>58</v>
      </c>
      <c r="B79" t="s">
        <v>7790</v>
      </c>
      <c r="C79" t="s">
        <v>7680</v>
      </c>
      <c r="D79" t="s">
        <v>7672</v>
      </c>
      <c r="E79" s="1" t="s">
        <v>7755</v>
      </c>
      <c r="F79" t="s">
        <v>8021</v>
      </c>
      <c r="G79" t="s">
        <v>7749</v>
      </c>
      <c r="H79" t="s">
        <v>7697</v>
      </c>
      <c r="I79" t="s">
        <v>7767</v>
      </c>
      <c r="J79" t="s">
        <v>7680</v>
      </c>
      <c r="K79">
        <v>40.704312999999999</v>
      </c>
      <c r="L79">
        <v>-73.986587</v>
      </c>
      <c r="M79">
        <v>21</v>
      </c>
      <c r="N79">
        <v>3000010</v>
      </c>
      <c r="O79">
        <v>3000190001</v>
      </c>
      <c r="P79" t="s">
        <v>7758</v>
      </c>
    </row>
    <row r="80" spans="1:16" x14ac:dyDescent="0.2">
      <c r="A80" t="s">
        <v>60</v>
      </c>
      <c r="B80" t="s">
        <v>8022</v>
      </c>
      <c r="C80" t="s">
        <v>7752</v>
      </c>
      <c r="D80" t="s">
        <v>7672</v>
      </c>
      <c r="E80" s="1" t="s">
        <v>8006</v>
      </c>
      <c r="F80" t="s">
        <v>8023</v>
      </c>
      <c r="G80" t="s">
        <v>7652</v>
      </c>
      <c r="H80" t="s">
        <v>7988</v>
      </c>
      <c r="I80" t="s">
        <v>7757</v>
      </c>
      <c r="J80" t="s">
        <v>7752</v>
      </c>
      <c r="K80">
        <v>40.74212</v>
      </c>
      <c r="L80">
        <v>-73.933130000000006</v>
      </c>
      <c r="M80">
        <v>199</v>
      </c>
      <c r="N80">
        <v>4003447</v>
      </c>
      <c r="O80">
        <v>4002520018</v>
      </c>
      <c r="P80" t="s">
        <v>8009</v>
      </c>
    </row>
    <row r="81" spans="1:16" x14ac:dyDescent="0.2">
      <c r="A81" t="s">
        <v>62</v>
      </c>
      <c r="B81" t="s">
        <v>8024</v>
      </c>
      <c r="C81" t="s">
        <v>7671</v>
      </c>
      <c r="D81" t="s">
        <v>7672</v>
      </c>
      <c r="E81" s="1" t="s">
        <v>8025</v>
      </c>
      <c r="F81" t="s">
        <v>8026</v>
      </c>
      <c r="G81" t="s">
        <v>7749</v>
      </c>
      <c r="H81" t="s">
        <v>7922</v>
      </c>
      <c r="I81" t="s">
        <v>7773</v>
      </c>
      <c r="J81" t="s">
        <v>7676</v>
      </c>
      <c r="K81">
        <v>40.770364999999998</v>
      </c>
      <c r="L81">
        <v>-73.968059999999994</v>
      </c>
      <c r="M81">
        <v>122</v>
      </c>
      <c r="N81">
        <v>1041292</v>
      </c>
      <c r="O81">
        <v>1013840010</v>
      </c>
      <c r="P81" t="s">
        <v>7774</v>
      </c>
    </row>
    <row r="82" spans="1:16" x14ac:dyDescent="0.2">
      <c r="A82" t="s">
        <v>64</v>
      </c>
      <c r="B82" t="s">
        <v>8027</v>
      </c>
      <c r="C82" t="s">
        <v>7671</v>
      </c>
      <c r="D82" t="s">
        <v>7672</v>
      </c>
      <c r="E82" s="1" t="s">
        <v>7720</v>
      </c>
      <c r="F82" t="s">
        <v>8028</v>
      </c>
      <c r="G82" t="s">
        <v>7648</v>
      </c>
      <c r="H82" t="s">
        <v>7691</v>
      </c>
      <c r="I82" t="s">
        <v>7757</v>
      </c>
      <c r="J82" t="s">
        <v>7676</v>
      </c>
      <c r="K82">
        <v>40.757945999999997</v>
      </c>
      <c r="L82">
        <v>-73.983547000000002</v>
      </c>
      <c r="M82">
        <v>125</v>
      </c>
      <c r="N82">
        <v>1022665</v>
      </c>
      <c r="O82">
        <v>1009990012</v>
      </c>
      <c r="P82" t="s">
        <v>7865</v>
      </c>
    </row>
    <row r="83" spans="1:16" x14ac:dyDescent="0.2">
      <c r="A83" t="s">
        <v>66</v>
      </c>
      <c r="B83" t="s">
        <v>8029</v>
      </c>
      <c r="C83" t="s">
        <v>7671</v>
      </c>
      <c r="D83" t="s">
        <v>7672</v>
      </c>
      <c r="E83" s="1" t="s">
        <v>7673</v>
      </c>
      <c r="F83" t="s">
        <v>8030</v>
      </c>
      <c r="G83" t="s">
        <v>7722</v>
      </c>
      <c r="H83" t="s">
        <v>7675</v>
      </c>
      <c r="I83" t="s">
        <v>7823</v>
      </c>
      <c r="J83" t="s">
        <v>7676</v>
      </c>
      <c r="K83">
        <v>40.728102</v>
      </c>
      <c r="L83">
        <v>-73.982861999999997</v>
      </c>
      <c r="M83">
        <v>34</v>
      </c>
      <c r="N83">
        <v>1005912</v>
      </c>
      <c r="O83">
        <v>1004370025</v>
      </c>
      <c r="P83" t="s">
        <v>7677</v>
      </c>
    </row>
    <row r="84" spans="1:16" x14ac:dyDescent="0.2">
      <c r="A84" t="s">
        <v>8031</v>
      </c>
      <c r="B84" t="s">
        <v>8032</v>
      </c>
      <c r="C84" t="s">
        <v>7671</v>
      </c>
      <c r="D84" t="s">
        <v>7672</v>
      </c>
      <c r="E84" s="1" t="s">
        <v>7913</v>
      </c>
      <c r="F84" t="s">
        <v>8033</v>
      </c>
      <c r="G84" t="s">
        <v>7722</v>
      </c>
      <c r="H84" t="s">
        <v>7715</v>
      </c>
      <c r="I84" t="s">
        <v>7716</v>
      </c>
      <c r="J84" t="s">
        <v>7676</v>
      </c>
      <c r="K84">
        <v>40.705354</v>
      </c>
      <c r="L84">
        <v>-74.013731000000007</v>
      </c>
      <c r="M84">
        <v>13</v>
      </c>
      <c r="N84">
        <v>1000044</v>
      </c>
      <c r="O84">
        <v>1000130005</v>
      </c>
      <c r="P84" t="s">
        <v>7717</v>
      </c>
    </row>
    <row r="85" spans="1:16" x14ac:dyDescent="0.2">
      <c r="A85" t="s">
        <v>8034</v>
      </c>
      <c r="B85" t="s">
        <v>8035</v>
      </c>
      <c r="C85" t="s">
        <v>7671</v>
      </c>
      <c r="D85" t="s">
        <v>7672</v>
      </c>
      <c r="E85" s="1" t="s">
        <v>7968</v>
      </c>
      <c r="F85" t="s">
        <v>8036</v>
      </c>
      <c r="G85" t="s">
        <v>7992</v>
      </c>
      <c r="J85" t="s">
        <v>7676</v>
      </c>
      <c r="K85">
        <v>40.728574999999999</v>
      </c>
      <c r="L85">
        <v>-73.998531999999997</v>
      </c>
      <c r="M85">
        <v>65</v>
      </c>
      <c r="N85">
        <v>1008642</v>
      </c>
      <c r="O85">
        <v>1005370026</v>
      </c>
      <c r="P85" t="s">
        <v>7841</v>
      </c>
    </row>
    <row r="86" spans="1:16" x14ac:dyDescent="0.2">
      <c r="A86" t="s">
        <v>68</v>
      </c>
      <c r="B86" t="s">
        <v>8037</v>
      </c>
      <c r="C86" t="s">
        <v>7671</v>
      </c>
      <c r="D86" t="s">
        <v>7672</v>
      </c>
      <c r="E86" s="1" t="s">
        <v>8038</v>
      </c>
      <c r="F86" t="s">
        <v>8039</v>
      </c>
      <c r="G86" t="s">
        <v>7992</v>
      </c>
      <c r="H86" t="s">
        <v>7691</v>
      </c>
      <c r="I86" t="s">
        <v>7757</v>
      </c>
      <c r="J86" t="s">
        <v>7676</v>
      </c>
      <c r="K86">
        <v>40.712265000000002</v>
      </c>
      <c r="L86">
        <v>-74.007891999999998</v>
      </c>
      <c r="M86">
        <v>21</v>
      </c>
      <c r="N86">
        <v>1087167</v>
      </c>
      <c r="O86">
        <v>1001237501</v>
      </c>
      <c r="P86" t="s">
        <v>7860</v>
      </c>
    </row>
    <row r="87" spans="1:16" x14ac:dyDescent="0.2">
      <c r="A87" t="s">
        <v>8040</v>
      </c>
      <c r="B87" t="s">
        <v>8041</v>
      </c>
      <c r="C87" t="s">
        <v>7671</v>
      </c>
      <c r="D87" t="s">
        <v>7672</v>
      </c>
      <c r="E87" s="1" t="s">
        <v>7795</v>
      </c>
      <c r="F87" t="s">
        <v>8042</v>
      </c>
      <c r="G87" t="s">
        <v>7840</v>
      </c>
      <c r="H87" t="s">
        <v>7691</v>
      </c>
      <c r="I87" t="s">
        <v>7692</v>
      </c>
      <c r="J87" t="s">
        <v>7676</v>
      </c>
      <c r="K87">
        <v>40.737676999999998</v>
      </c>
      <c r="L87">
        <v>-73.993454</v>
      </c>
      <c r="M87">
        <v>54</v>
      </c>
      <c r="N87">
        <v>1080631</v>
      </c>
      <c r="O87">
        <v>1008180027</v>
      </c>
      <c r="P87" t="s">
        <v>7728</v>
      </c>
    </row>
    <row r="88" spans="1:16" x14ac:dyDescent="0.2">
      <c r="A88" t="s">
        <v>8043</v>
      </c>
      <c r="B88" t="s">
        <v>8044</v>
      </c>
      <c r="C88" t="s">
        <v>7826</v>
      </c>
      <c r="D88" t="s">
        <v>7672</v>
      </c>
      <c r="E88" s="1" t="s">
        <v>8045</v>
      </c>
      <c r="F88" t="s">
        <v>8046</v>
      </c>
      <c r="G88" t="s">
        <v>7722</v>
      </c>
      <c r="I88" t="s">
        <v>7767</v>
      </c>
      <c r="J88" t="s">
        <v>7680</v>
      </c>
    </row>
    <row r="89" spans="1:16" x14ac:dyDescent="0.2">
      <c r="A89" t="s">
        <v>70</v>
      </c>
      <c r="B89" t="s">
        <v>8047</v>
      </c>
      <c r="C89" t="s">
        <v>7671</v>
      </c>
      <c r="D89" t="s">
        <v>7672</v>
      </c>
      <c r="E89" s="1" t="s">
        <v>7720</v>
      </c>
      <c r="F89" t="s">
        <v>8048</v>
      </c>
      <c r="G89" t="s">
        <v>7649</v>
      </c>
      <c r="H89" t="s">
        <v>7922</v>
      </c>
      <c r="I89" t="s">
        <v>7740</v>
      </c>
      <c r="J89" t="s">
        <v>7676</v>
      </c>
      <c r="K89">
        <v>40.758651999999998</v>
      </c>
      <c r="L89">
        <v>-73.993184999999997</v>
      </c>
      <c r="M89">
        <v>115</v>
      </c>
      <c r="N89">
        <v>1026330</v>
      </c>
      <c r="O89">
        <v>1010510029</v>
      </c>
      <c r="P89" t="s">
        <v>7724</v>
      </c>
    </row>
    <row r="90" spans="1:16" x14ac:dyDescent="0.2">
      <c r="A90" t="s">
        <v>2796</v>
      </c>
      <c r="B90" t="s">
        <v>8049</v>
      </c>
      <c r="C90" t="s">
        <v>7671</v>
      </c>
      <c r="D90" t="s">
        <v>7672</v>
      </c>
      <c r="E90" s="1" t="s">
        <v>7720</v>
      </c>
      <c r="F90" t="s">
        <v>8050</v>
      </c>
      <c r="G90" t="s">
        <v>7649</v>
      </c>
      <c r="H90" t="s">
        <v>7691</v>
      </c>
      <c r="I90" t="s">
        <v>7723</v>
      </c>
      <c r="J90" t="s">
        <v>7676</v>
      </c>
      <c r="K90">
        <v>40.759172999999997</v>
      </c>
      <c r="L90">
        <v>-73.992326000000006</v>
      </c>
      <c r="M90">
        <v>121</v>
      </c>
      <c r="N90">
        <v>1083745</v>
      </c>
      <c r="O90">
        <v>1010520001</v>
      </c>
      <c r="P90" t="s">
        <v>7724</v>
      </c>
    </row>
    <row r="91" spans="1:16" x14ac:dyDescent="0.2">
      <c r="A91" t="s">
        <v>8051</v>
      </c>
      <c r="B91" t="s">
        <v>8052</v>
      </c>
      <c r="C91" t="s">
        <v>7671</v>
      </c>
      <c r="D91" t="s">
        <v>7672</v>
      </c>
      <c r="E91" s="1" t="s">
        <v>8019</v>
      </c>
      <c r="F91" t="s">
        <v>8053</v>
      </c>
      <c r="G91" t="s">
        <v>7652</v>
      </c>
      <c r="H91" t="s">
        <v>7988</v>
      </c>
      <c r="I91" t="s">
        <v>7989</v>
      </c>
      <c r="J91" t="s">
        <v>7676</v>
      </c>
    </row>
    <row r="92" spans="1:16" x14ac:dyDescent="0.2">
      <c r="A92" t="s">
        <v>8054</v>
      </c>
      <c r="B92" t="s">
        <v>8055</v>
      </c>
      <c r="C92" t="s">
        <v>7799</v>
      </c>
      <c r="D92" t="s">
        <v>7672</v>
      </c>
      <c r="E92" s="1" t="s">
        <v>8056</v>
      </c>
      <c r="F92" t="s">
        <v>8057</v>
      </c>
      <c r="G92" t="s">
        <v>7749</v>
      </c>
      <c r="H92" t="s">
        <v>7908</v>
      </c>
      <c r="I92" t="s">
        <v>7803</v>
      </c>
      <c r="J92" t="s">
        <v>7752</v>
      </c>
      <c r="K92">
        <v>40.756205999999999</v>
      </c>
      <c r="L92">
        <v>-73.924377000000007</v>
      </c>
      <c r="M92">
        <v>57</v>
      </c>
      <c r="N92">
        <v>4439074</v>
      </c>
      <c r="O92">
        <v>4006440001</v>
      </c>
      <c r="P92" t="s">
        <v>7799</v>
      </c>
    </row>
    <row r="93" spans="1:16" x14ac:dyDescent="0.2">
      <c r="A93" t="s">
        <v>8058</v>
      </c>
      <c r="B93" t="s">
        <v>8059</v>
      </c>
      <c r="C93" t="s">
        <v>7671</v>
      </c>
      <c r="D93" t="s">
        <v>7672</v>
      </c>
      <c r="E93" s="1" t="s">
        <v>7821</v>
      </c>
      <c r="F93" t="s">
        <v>8060</v>
      </c>
      <c r="G93" t="s">
        <v>7649</v>
      </c>
      <c r="H93" t="s">
        <v>7691</v>
      </c>
      <c r="I93" t="s">
        <v>7757</v>
      </c>
      <c r="J93" t="s">
        <v>7676</v>
      </c>
      <c r="K93">
        <v>40.747293999999997</v>
      </c>
      <c r="L93">
        <v>-73.997022999999999</v>
      </c>
      <c r="M93">
        <v>95</v>
      </c>
      <c r="N93">
        <v>1014225</v>
      </c>
      <c r="O93">
        <v>1007760001</v>
      </c>
      <c r="P93" t="s">
        <v>7865</v>
      </c>
    </row>
    <row r="94" spans="1:16" x14ac:dyDescent="0.2">
      <c r="A94" t="s">
        <v>8061</v>
      </c>
      <c r="B94" t="s">
        <v>8062</v>
      </c>
      <c r="C94" t="s">
        <v>7671</v>
      </c>
      <c r="D94" t="s">
        <v>7672</v>
      </c>
      <c r="E94" s="1" t="s">
        <v>8063</v>
      </c>
      <c r="F94" t="s">
        <v>8064</v>
      </c>
      <c r="J94" t="s">
        <v>7676</v>
      </c>
    </row>
    <row r="95" spans="1:16" x14ac:dyDescent="0.2">
      <c r="A95" t="s">
        <v>1822</v>
      </c>
      <c r="B95" t="s">
        <v>8065</v>
      </c>
      <c r="C95" t="s">
        <v>7680</v>
      </c>
      <c r="D95" t="s">
        <v>7672</v>
      </c>
      <c r="E95" s="1" t="s">
        <v>7764</v>
      </c>
      <c r="F95" t="s">
        <v>8066</v>
      </c>
      <c r="G95" t="s">
        <v>7649</v>
      </c>
      <c r="H95" t="s">
        <v>7732</v>
      </c>
      <c r="I95" t="s">
        <v>7767</v>
      </c>
      <c r="J95" t="s">
        <v>7680</v>
      </c>
      <c r="K95">
        <v>40.685073000000003</v>
      </c>
      <c r="L95">
        <v>-73.973220999999995</v>
      </c>
      <c r="M95">
        <v>179</v>
      </c>
      <c r="N95">
        <v>3000000</v>
      </c>
      <c r="O95">
        <v>3020040048</v>
      </c>
      <c r="P95" t="s">
        <v>7789</v>
      </c>
    </row>
    <row r="96" spans="1:16" x14ac:dyDescent="0.2">
      <c r="A96" t="s">
        <v>8067</v>
      </c>
      <c r="B96" t="s">
        <v>8068</v>
      </c>
      <c r="C96" t="s">
        <v>8069</v>
      </c>
      <c r="D96" t="s">
        <v>7672</v>
      </c>
      <c r="E96" s="1" t="s">
        <v>8070</v>
      </c>
      <c r="F96" t="s">
        <v>8071</v>
      </c>
      <c r="G96" t="s">
        <v>7648</v>
      </c>
      <c r="H96" t="s">
        <v>7710</v>
      </c>
      <c r="I96" t="s">
        <v>7834</v>
      </c>
      <c r="J96" t="s">
        <v>7676</v>
      </c>
      <c r="K96">
        <v>40.810290000000002</v>
      </c>
      <c r="L96">
        <v>-73.953684999999993</v>
      </c>
      <c r="M96">
        <v>20901</v>
      </c>
      <c r="N96">
        <v>1059277</v>
      </c>
      <c r="O96">
        <v>1019500056</v>
      </c>
      <c r="P96" t="s">
        <v>7883</v>
      </c>
    </row>
    <row r="97" spans="1:16" x14ac:dyDescent="0.2">
      <c r="A97" t="s">
        <v>74</v>
      </c>
      <c r="B97" t="s">
        <v>8072</v>
      </c>
      <c r="C97" t="s">
        <v>7671</v>
      </c>
      <c r="D97" t="s">
        <v>7672</v>
      </c>
      <c r="E97" s="1" t="s">
        <v>7726</v>
      </c>
      <c r="F97" t="s">
        <v>8073</v>
      </c>
      <c r="G97" t="s">
        <v>7648</v>
      </c>
      <c r="H97" t="s">
        <v>7691</v>
      </c>
      <c r="I97" t="s">
        <v>7757</v>
      </c>
      <c r="J97" t="s">
        <v>7676</v>
      </c>
      <c r="K97">
        <v>40.753632000000003</v>
      </c>
      <c r="L97">
        <v>-73.991009000000005</v>
      </c>
      <c r="M97">
        <v>109</v>
      </c>
      <c r="N97">
        <v>1083624</v>
      </c>
      <c r="O97">
        <v>1007860001</v>
      </c>
      <c r="P97" t="s">
        <v>7865</v>
      </c>
    </row>
    <row r="98" spans="1:16" x14ac:dyDescent="0.2">
      <c r="A98" t="s">
        <v>7611</v>
      </c>
      <c r="B98" t="s">
        <v>8074</v>
      </c>
      <c r="C98" t="s">
        <v>7680</v>
      </c>
      <c r="D98" t="s">
        <v>7672</v>
      </c>
      <c r="E98" s="1" t="s">
        <v>7742</v>
      </c>
      <c r="F98" t="s">
        <v>8075</v>
      </c>
      <c r="G98" t="s">
        <v>7648</v>
      </c>
      <c r="H98" t="s">
        <v>7683</v>
      </c>
      <c r="I98" t="s">
        <v>7684</v>
      </c>
      <c r="J98" t="s">
        <v>7676</v>
      </c>
    </row>
    <row r="99" spans="1:16" x14ac:dyDescent="0.2">
      <c r="A99" t="s">
        <v>76</v>
      </c>
      <c r="B99" t="s">
        <v>8076</v>
      </c>
      <c r="C99" t="s">
        <v>7671</v>
      </c>
      <c r="D99" t="s">
        <v>7672</v>
      </c>
      <c r="E99" s="1" t="s">
        <v>8012</v>
      </c>
      <c r="F99" t="s">
        <v>8077</v>
      </c>
      <c r="G99" t="s">
        <v>7649</v>
      </c>
      <c r="H99" t="s">
        <v>7988</v>
      </c>
      <c r="I99" t="s">
        <v>7989</v>
      </c>
      <c r="J99" t="s">
        <v>7676</v>
      </c>
      <c r="K99">
        <v>40.769303000000001</v>
      </c>
      <c r="L99">
        <v>-73.983002999999997</v>
      </c>
      <c r="M99">
        <v>145</v>
      </c>
      <c r="N99">
        <v>1084277</v>
      </c>
      <c r="O99">
        <v>1011130008</v>
      </c>
      <c r="P99" t="s">
        <v>8014</v>
      </c>
    </row>
    <row r="100" spans="1:16" x14ac:dyDescent="0.2">
      <c r="A100" t="s">
        <v>78</v>
      </c>
      <c r="B100" t="s">
        <v>8078</v>
      </c>
      <c r="C100" t="s">
        <v>7671</v>
      </c>
      <c r="D100" t="s">
        <v>7672</v>
      </c>
      <c r="E100" s="1" t="s">
        <v>7726</v>
      </c>
      <c r="F100" t="s">
        <v>8079</v>
      </c>
      <c r="G100" t="s">
        <v>7649</v>
      </c>
      <c r="H100" t="s">
        <v>7922</v>
      </c>
      <c r="I100" t="s">
        <v>7723</v>
      </c>
      <c r="J100" t="s">
        <v>7676</v>
      </c>
      <c r="K100">
        <v>40.75423</v>
      </c>
      <c r="L100">
        <v>-73.990468000000007</v>
      </c>
      <c r="M100">
        <v>113</v>
      </c>
      <c r="N100">
        <v>1014474</v>
      </c>
      <c r="O100">
        <v>1007880011</v>
      </c>
      <c r="P100" t="s">
        <v>7865</v>
      </c>
    </row>
    <row r="101" spans="1:16" x14ac:dyDescent="0.2">
      <c r="A101" t="s">
        <v>80</v>
      </c>
      <c r="B101" t="s">
        <v>8080</v>
      </c>
      <c r="C101" t="s">
        <v>7671</v>
      </c>
      <c r="D101" t="s">
        <v>7672</v>
      </c>
      <c r="E101" s="1" t="s">
        <v>7688</v>
      </c>
      <c r="F101" t="s">
        <v>8081</v>
      </c>
      <c r="G101" t="s">
        <v>7650</v>
      </c>
      <c r="H101" t="s">
        <v>7691</v>
      </c>
      <c r="I101" t="s">
        <v>7723</v>
      </c>
      <c r="J101" t="s">
        <v>7676</v>
      </c>
      <c r="K101">
        <v>40.732729999999997</v>
      </c>
      <c r="L101">
        <v>-74.008128999999997</v>
      </c>
      <c r="M101">
        <v>69</v>
      </c>
      <c r="N101">
        <v>1010421</v>
      </c>
      <c r="O101">
        <v>1006040033</v>
      </c>
      <c r="P101" t="s">
        <v>7841</v>
      </c>
    </row>
    <row r="102" spans="1:16" x14ac:dyDescent="0.2">
      <c r="A102" t="s">
        <v>8084</v>
      </c>
      <c r="B102" t="s">
        <v>8085</v>
      </c>
      <c r="C102" t="s">
        <v>7680</v>
      </c>
      <c r="D102" t="s">
        <v>7672</v>
      </c>
      <c r="E102" s="1" t="s">
        <v>7764</v>
      </c>
      <c r="F102" t="s">
        <v>8086</v>
      </c>
      <c r="G102" t="s">
        <v>7690</v>
      </c>
      <c r="H102" t="s">
        <v>7732</v>
      </c>
      <c r="I102" t="s">
        <v>7818</v>
      </c>
      <c r="J102" t="s">
        <v>7680</v>
      </c>
      <c r="K102">
        <v>40.685073000000003</v>
      </c>
      <c r="L102">
        <v>-73.973220999999995</v>
      </c>
      <c r="M102">
        <v>179</v>
      </c>
      <c r="N102">
        <v>3000000</v>
      </c>
      <c r="O102">
        <v>3020040048</v>
      </c>
      <c r="P102" t="s">
        <v>7789</v>
      </c>
    </row>
    <row r="103" spans="1:16" x14ac:dyDescent="0.2">
      <c r="A103" t="s">
        <v>1827</v>
      </c>
      <c r="B103" t="s">
        <v>8082</v>
      </c>
      <c r="C103" t="s">
        <v>7671</v>
      </c>
      <c r="D103" t="s">
        <v>7672</v>
      </c>
      <c r="E103" s="1" t="s">
        <v>7720</v>
      </c>
      <c r="F103" t="s">
        <v>8083</v>
      </c>
      <c r="G103" t="s">
        <v>7648</v>
      </c>
      <c r="H103" t="s">
        <v>7691</v>
      </c>
      <c r="I103" t="s">
        <v>7757</v>
      </c>
      <c r="J103" t="s">
        <v>7676</v>
      </c>
      <c r="K103">
        <v>40.755802000000003</v>
      </c>
      <c r="L103">
        <v>-73.988482000000005</v>
      </c>
      <c r="M103">
        <v>113</v>
      </c>
      <c r="N103">
        <v>1080830</v>
      </c>
      <c r="O103">
        <v>1010120015</v>
      </c>
      <c r="P103" t="s">
        <v>7865</v>
      </c>
    </row>
    <row r="104" spans="1:16" x14ac:dyDescent="0.2">
      <c r="A104" t="s">
        <v>82</v>
      </c>
      <c r="B104" t="s">
        <v>8087</v>
      </c>
      <c r="C104" t="s">
        <v>7671</v>
      </c>
      <c r="D104" t="s">
        <v>7672</v>
      </c>
      <c r="E104" s="1" t="s">
        <v>8088</v>
      </c>
      <c r="F104" t="s">
        <v>8089</v>
      </c>
      <c r="G104" t="s">
        <v>7749</v>
      </c>
      <c r="H104" t="s">
        <v>7922</v>
      </c>
      <c r="I104" t="s">
        <v>7823</v>
      </c>
      <c r="J104" t="s">
        <v>7676</v>
      </c>
      <c r="K104">
        <v>40.752527000000001</v>
      </c>
      <c r="L104">
        <v>-73.968789999999998</v>
      </c>
      <c r="M104">
        <v>90</v>
      </c>
      <c r="N104">
        <v>1038906</v>
      </c>
      <c r="O104">
        <v>1013407502</v>
      </c>
      <c r="P104" t="s">
        <v>7923</v>
      </c>
    </row>
    <row r="105" spans="1:16" x14ac:dyDescent="0.2">
      <c r="A105" t="s">
        <v>84</v>
      </c>
      <c r="B105" t="s">
        <v>8090</v>
      </c>
      <c r="C105" t="s">
        <v>7671</v>
      </c>
      <c r="D105" t="s">
        <v>7672</v>
      </c>
      <c r="E105" s="1" t="s">
        <v>8091</v>
      </c>
      <c r="F105" t="s">
        <v>8092</v>
      </c>
      <c r="G105" t="s">
        <v>7722</v>
      </c>
      <c r="H105" t="s">
        <v>7922</v>
      </c>
      <c r="I105" t="s">
        <v>7773</v>
      </c>
      <c r="J105" t="s">
        <v>7676</v>
      </c>
      <c r="K105">
        <v>40.768738999999997</v>
      </c>
      <c r="L105">
        <v>-73.965563000000003</v>
      </c>
      <c r="M105">
        <v>122</v>
      </c>
      <c r="N105">
        <v>1041265</v>
      </c>
      <c r="O105">
        <v>1013830033</v>
      </c>
      <c r="P105" t="s">
        <v>7774</v>
      </c>
    </row>
    <row r="106" spans="1:16" x14ac:dyDescent="0.2">
      <c r="A106" t="s">
        <v>8093</v>
      </c>
      <c r="B106" t="s">
        <v>8094</v>
      </c>
      <c r="C106" t="s">
        <v>7671</v>
      </c>
      <c r="D106" t="s">
        <v>7672</v>
      </c>
      <c r="E106" s="1" t="s">
        <v>7928</v>
      </c>
      <c r="F106" t="s">
        <v>8095</v>
      </c>
      <c r="G106" t="s">
        <v>7703</v>
      </c>
      <c r="H106" t="s">
        <v>7882</v>
      </c>
      <c r="I106" t="s">
        <v>7930</v>
      </c>
      <c r="J106" t="s">
        <v>7676</v>
      </c>
      <c r="K106">
        <v>40.793072000000002</v>
      </c>
      <c r="L106">
        <v>-73.951992000000004</v>
      </c>
      <c r="M106">
        <v>168</v>
      </c>
      <c r="N106">
        <v>1051499</v>
      </c>
      <c r="O106">
        <v>1016100001</v>
      </c>
      <c r="P106" t="s">
        <v>7931</v>
      </c>
    </row>
    <row r="107" spans="1:16" x14ac:dyDescent="0.2">
      <c r="A107" t="s">
        <v>6612</v>
      </c>
      <c r="B107" t="s">
        <v>8096</v>
      </c>
      <c r="C107" t="s">
        <v>7671</v>
      </c>
      <c r="D107" t="s">
        <v>7672</v>
      </c>
      <c r="E107" s="1" t="s">
        <v>8019</v>
      </c>
      <c r="F107" t="s">
        <v>8097</v>
      </c>
      <c r="G107" t="s">
        <v>7649</v>
      </c>
      <c r="H107" t="s">
        <v>7988</v>
      </c>
      <c r="I107" t="s">
        <v>7989</v>
      </c>
      <c r="J107" t="s">
        <v>7676</v>
      </c>
    </row>
    <row r="108" spans="1:16" x14ac:dyDescent="0.2">
      <c r="A108" t="s">
        <v>2805</v>
      </c>
      <c r="B108" t="s">
        <v>8098</v>
      </c>
      <c r="C108" t="s">
        <v>7671</v>
      </c>
      <c r="D108" t="s">
        <v>7672</v>
      </c>
      <c r="E108" s="1" t="s">
        <v>8012</v>
      </c>
      <c r="F108" t="s">
        <v>8099</v>
      </c>
      <c r="G108" t="s">
        <v>7690</v>
      </c>
      <c r="H108" t="s">
        <v>7675</v>
      </c>
      <c r="I108" t="s">
        <v>7740</v>
      </c>
      <c r="J108" t="s">
        <v>7676</v>
      </c>
    </row>
    <row r="109" spans="1:16" x14ac:dyDescent="0.2">
      <c r="A109" t="s">
        <v>86</v>
      </c>
      <c r="B109" t="s">
        <v>8100</v>
      </c>
      <c r="C109" t="s">
        <v>7671</v>
      </c>
      <c r="D109" t="s">
        <v>7672</v>
      </c>
      <c r="E109" s="1" t="s">
        <v>7735</v>
      </c>
      <c r="F109" t="s">
        <v>8101</v>
      </c>
      <c r="G109" t="s">
        <v>7648</v>
      </c>
      <c r="H109" t="s">
        <v>7691</v>
      </c>
      <c r="I109" t="s">
        <v>7723</v>
      </c>
      <c r="J109" t="s">
        <v>7676</v>
      </c>
      <c r="K109">
        <v>40.766041000000001</v>
      </c>
      <c r="L109">
        <v>-73.993054000000001</v>
      </c>
      <c r="M109">
        <v>135</v>
      </c>
      <c r="N109">
        <v>1082282</v>
      </c>
      <c r="O109">
        <v>1010800103</v>
      </c>
      <c r="P109" t="s">
        <v>7724</v>
      </c>
    </row>
    <row r="110" spans="1:16" x14ac:dyDescent="0.2">
      <c r="A110" t="s">
        <v>7805</v>
      </c>
      <c r="B110" t="s">
        <v>7806</v>
      </c>
      <c r="C110" t="s">
        <v>7680</v>
      </c>
      <c r="D110" t="s">
        <v>7672</v>
      </c>
      <c r="E110" s="1" t="s">
        <v>7764</v>
      </c>
      <c r="F110" t="s">
        <v>7807</v>
      </c>
      <c r="G110" t="s">
        <v>7648</v>
      </c>
      <c r="H110" t="s">
        <v>7732</v>
      </c>
      <c r="I110" t="s">
        <v>7767</v>
      </c>
      <c r="J110" t="s">
        <v>7680</v>
      </c>
      <c r="K110">
        <v>40.685073000000003</v>
      </c>
      <c r="L110">
        <v>-73.973220999999995</v>
      </c>
      <c r="M110">
        <v>179</v>
      </c>
      <c r="N110">
        <v>3000000</v>
      </c>
      <c r="O110">
        <v>3020040048</v>
      </c>
      <c r="P110" t="s">
        <v>7789</v>
      </c>
    </row>
    <row r="111" spans="1:16" x14ac:dyDescent="0.2">
      <c r="A111" t="s">
        <v>8102</v>
      </c>
      <c r="B111" t="s">
        <v>8103</v>
      </c>
      <c r="C111" t="s">
        <v>7671</v>
      </c>
      <c r="D111" t="s">
        <v>7672</v>
      </c>
      <c r="E111" s="1" t="s">
        <v>7780</v>
      </c>
      <c r="F111" t="s">
        <v>8104</v>
      </c>
      <c r="J111" t="s">
        <v>7676</v>
      </c>
      <c r="K111">
        <v>40.721173999999998</v>
      </c>
      <c r="L111">
        <v>-73.985927000000004</v>
      </c>
      <c r="M111">
        <v>3001</v>
      </c>
      <c r="N111">
        <v>1004329</v>
      </c>
      <c r="O111">
        <v>1003550041</v>
      </c>
      <c r="P111" t="s">
        <v>8105</v>
      </c>
    </row>
    <row r="112" spans="1:16" x14ac:dyDescent="0.2">
      <c r="A112" t="s">
        <v>88</v>
      </c>
      <c r="B112" t="s">
        <v>8106</v>
      </c>
      <c r="C112" t="s">
        <v>7671</v>
      </c>
      <c r="D112" t="s">
        <v>7672</v>
      </c>
      <c r="E112" s="1" t="s">
        <v>8107</v>
      </c>
      <c r="F112" t="s">
        <v>8108</v>
      </c>
      <c r="G112" t="s">
        <v>7650</v>
      </c>
      <c r="H112" t="s">
        <v>7922</v>
      </c>
      <c r="I112" t="s">
        <v>7773</v>
      </c>
      <c r="J112" t="s">
        <v>7676</v>
      </c>
      <c r="K112">
        <v>40.783344999999997</v>
      </c>
      <c r="L112">
        <v>-73.958752000000004</v>
      </c>
      <c r="M112">
        <v>15002</v>
      </c>
      <c r="N112">
        <v>1046964</v>
      </c>
      <c r="O112">
        <v>1015000065</v>
      </c>
      <c r="P112" t="s">
        <v>7774</v>
      </c>
    </row>
    <row r="113" spans="1:16" x14ac:dyDescent="0.2">
      <c r="A113" t="s">
        <v>90</v>
      </c>
      <c r="B113" t="s">
        <v>8109</v>
      </c>
      <c r="C113" t="s">
        <v>7671</v>
      </c>
      <c r="D113" t="s">
        <v>7672</v>
      </c>
      <c r="E113" s="1" t="s">
        <v>8110</v>
      </c>
      <c r="F113" t="s">
        <v>8111</v>
      </c>
      <c r="G113" t="s">
        <v>7840</v>
      </c>
      <c r="H113" t="s">
        <v>7715</v>
      </c>
      <c r="I113" t="s">
        <v>7692</v>
      </c>
      <c r="J113" t="s">
        <v>7676</v>
      </c>
    </row>
    <row r="114" spans="1:16" x14ac:dyDescent="0.2">
      <c r="A114" t="s">
        <v>7615</v>
      </c>
      <c r="B114" t="s">
        <v>7808</v>
      </c>
      <c r="C114" t="s">
        <v>7680</v>
      </c>
      <c r="D114" t="s">
        <v>7672</v>
      </c>
      <c r="E114" s="1" t="s">
        <v>7695</v>
      </c>
      <c r="F114" t="s">
        <v>7809</v>
      </c>
      <c r="G114" t="s">
        <v>7690</v>
      </c>
      <c r="H114" t="s">
        <v>7732</v>
      </c>
      <c r="I114" t="s">
        <v>7810</v>
      </c>
      <c r="J114" t="s">
        <v>7680</v>
      </c>
      <c r="K114">
        <v>40.666550000000001</v>
      </c>
      <c r="L114">
        <v>-73.960980000000006</v>
      </c>
      <c r="M114">
        <v>213</v>
      </c>
      <c r="N114">
        <v>3029727</v>
      </c>
      <c r="O114">
        <v>3011920030</v>
      </c>
      <c r="P114" t="s">
        <v>7698</v>
      </c>
    </row>
    <row r="115" spans="1:16" x14ac:dyDescent="0.2">
      <c r="A115" t="s">
        <v>92</v>
      </c>
      <c r="B115" t="s">
        <v>8112</v>
      </c>
      <c r="C115" t="s">
        <v>7671</v>
      </c>
      <c r="D115" t="s">
        <v>7672</v>
      </c>
      <c r="E115" s="1" t="s">
        <v>8113</v>
      </c>
      <c r="F115" t="s">
        <v>8114</v>
      </c>
      <c r="G115" t="s">
        <v>7649</v>
      </c>
      <c r="H115" t="s">
        <v>7833</v>
      </c>
      <c r="I115" t="s">
        <v>7939</v>
      </c>
      <c r="J115" t="s">
        <v>7676</v>
      </c>
      <c r="K115">
        <v>40.855187999999998</v>
      </c>
      <c r="L115">
        <v>-73.931061</v>
      </c>
      <c r="M115">
        <v>279</v>
      </c>
      <c r="N115">
        <v>1064084</v>
      </c>
      <c r="O115">
        <v>1021700287</v>
      </c>
      <c r="P115" t="s">
        <v>8115</v>
      </c>
    </row>
    <row r="116" spans="1:16" x14ac:dyDescent="0.2">
      <c r="A116" t="s">
        <v>94</v>
      </c>
      <c r="B116" t="s">
        <v>8116</v>
      </c>
      <c r="C116" t="s">
        <v>7671</v>
      </c>
      <c r="D116" t="s">
        <v>7672</v>
      </c>
      <c r="E116" s="1" t="s">
        <v>7738</v>
      </c>
      <c r="F116" t="s">
        <v>8117</v>
      </c>
      <c r="G116" t="s">
        <v>7749</v>
      </c>
      <c r="H116" t="s">
        <v>7675</v>
      </c>
      <c r="I116" t="s">
        <v>7740</v>
      </c>
      <c r="J116" t="s">
        <v>7676</v>
      </c>
      <c r="K116">
        <v>40.724716000000001</v>
      </c>
      <c r="L116">
        <v>-73.990486000000004</v>
      </c>
      <c r="M116">
        <v>3602</v>
      </c>
      <c r="N116">
        <v>1006081</v>
      </c>
      <c r="O116">
        <v>1004430008</v>
      </c>
      <c r="P116" t="s">
        <v>7677</v>
      </c>
    </row>
    <row r="117" spans="1:16" x14ac:dyDescent="0.2">
      <c r="A117" t="s">
        <v>8118</v>
      </c>
      <c r="B117" t="s">
        <v>8119</v>
      </c>
      <c r="C117" t="s">
        <v>7671</v>
      </c>
      <c r="D117" t="s">
        <v>7672</v>
      </c>
      <c r="E117" s="1" t="s">
        <v>7936</v>
      </c>
      <c r="F117" t="s">
        <v>8120</v>
      </c>
      <c r="G117" t="s">
        <v>7648</v>
      </c>
      <c r="H117" t="s">
        <v>7833</v>
      </c>
      <c r="I117" t="s">
        <v>7939</v>
      </c>
      <c r="J117" t="s">
        <v>7676</v>
      </c>
      <c r="K117">
        <v>40.851647</v>
      </c>
      <c r="L117">
        <v>-73.940089999999998</v>
      </c>
      <c r="M117">
        <v>275</v>
      </c>
      <c r="N117">
        <v>1064334</v>
      </c>
      <c r="O117">
        <v>1021790070</v>
      </c>
      <c r="P117" t="s">
        <v>8115</v>
      </c>
    </row>
    <row r="118" spans="1:16" x14ac:dyDescent="0.2">
      <c r="A118" t="s">
        <v>8121</v>
      </c>
      <c r="B118" t="s">
        <v>8122</v>
      </c>
      <c r="C118" t="s">
        <v>8123</v>
      </c>
      <c r="D118" t="s">
        <v>7672</v>
      </c>
      <c r="E118" s="1" t="s">
        <v>8124</v>
      </c>
      <c r="F118" t="s">
        <v>8125</v>
      </c>
      <c r="G118" t="s">
        <v>7652</v>
      </c>
      <c r="H118" t="s">
        <v>8126</v>
      </c>
      <c r="I118" t="s">
        <v>8127</v>
      </c>
      <c r="J118" t="s">
        <v>7752</v>
      </c>
      <c r="K118">
        <v>40.737701000000001</v>
      </c>
      <c r="L118">
        <v>-73.814790000000002</v>
      </c>
      <c r="M118">
        <v>122702</v>
      </c>
      <c r="N118">
        <v>4146646</v>
      </c>
      <c r="O118">
        <v>4067430029</v>
      </c>
      <c r="P118" t="s">
        <v>8128</v>
      </c>
    </row>
    <row r="119" spans="1:16" x14ac:dyDescent="0.2">
      <c r="A119" t="s">
        <v>1836</v>
      </c>
      <c r="B119" t="s">
        <v>8129</v>
      </c>
      <c r="C119" t="s">
        <v>7680</v>
      </c>
      <c r="D119" t="s">
        <v>7672</v>
      </c>
      <c r="E119" s="1" t="s">
        <v>8130</v>
      </c>
      <c r="F119" t="s">
        <v>8131</v>
      </c>
      <c r="G119" t="s">
        <v>7649</v>
      </c>
      <c r="H119" t="s">
        <v>7697</v>
      </c>
      <c r="I119" t="s">
        <v>7733</v>
      </c>
      <c r="J119" t="s">
        <v>7680</v>
      </c>
      <c r="K119">
        <v>40.649369</v>
      </c>
      <c r="L119">
        <v>-73.974922000000007</v>
      </c>
      <c r="M119">
        <v>504</v>
      </c>
      <c r="N119">
        <v>3124031</v>
      </c>
      <c r="O119">
        <v>3053200001</v>
      </c>
      <c r="P119" t="s">
        <v>8132</v>
      </c>
    </row>
    <row r="120" spans="1:16" x14ac:dyDescent="0.2">
      <c r="A120" t="s">
        <v>1838</v>
      </c>
      <c r="B120" t="s">
        <v>8133</v>
      </c>
      <c r="C120" t="s">
        <v>7671</v>
      </c>
      <c r="D120" t="s">
        <v>7672</v>
      </c>
      <c r="E120" s="1" t="s">
        <v>7784</v>
      </c>
      <c r="F120" t="s">
        <v>8134</v>
      </c>
      <c r="G120" t="s">
        <v>7992</v>
      </c>
      <c r="H120" t="s">
        <v>7691</v>
      </c>
      <c r="I120" t="s">
        <v>7757</v>
      </c>
      <c r="J120" t="s">
        <v>7676</v>
      </c>
      <c r="K120">
        <v>40.743523000000003</v>
      </c>
      <c r="L120">
        <v>-73.990285</v>
      </c>
      <c r="M120">
        <v>58</v>
      </c>
      <c r="N120">
        <v>1015612</v>
      </c>
      <c r="O120">
        <v>1008270012</v>
      </c>
      <c r="P120" t="s">
        <v>7728</v>
      </c>
    </row>
    <row r="121" spans="1:16" x14ac:dyDescent="0.2">
      <c r="A121" t="s">
        <v>96</v>
      </c>
      <c r="B121" t="s">
        <v>8135</v>
      </c>
      <c r="C121" t="s">
        <v>7671</v>
      </c>
      <c r="D121" t="s">
        <v>7672</v>
      </c>
      <c r="E121" s="1" t="s">
        <v>7821</v>
      </c>
      <c r="F121" t="s">
        <v>8136</v>
      </c>
      <c r="G121" t="s">
        <v>8137</v>
      </c>
      <c r="H121" t="s">
        <v>7691</v>
      </c>
      <c r="I121" t="s">
        <v>7723</v>
      </c>
      <c r="J121" t="s">
        <v>7676</v>
      </c>
      <c r="K121">
        <v>40.750892999999998</v>
      </c>
      <c r="L121">
        <v>-74.003934000000001</v>
      </c>
      <c r="M121">
        <v>99</v>
      </c>
      <c r="N121">
        <v>1012403</v>
      </c>
      <c r="O121">
        <v>1006990005</v>
      </c>
      <c r="P121" t="s">
        <v>7728</v>
      </c>
    </row>
    <row r="122" spans="1:16" x14ac:dyDescent="0.2">
      <c r="A122" t="s">
        <v>98</v>
      </c>
      <c r="B122" t="s">
        <v>8138</v>
      </c>
      <c r="C122" t="s">
        <v>7671</v>
      </c>
      <c r="D122" t="s">
        <v>7672</v>
      </c>
      <c r="E122" s="1" t="s">
        <v>7858</v>
      </c>
      <c r="F122" t="s">
        <v>8139</v>
      </c>
      <c r="G122" t="s">
        <v>7703</v>
      </c>
      <c r="H122" t="s">
        <v>7715</v>
      </c>
      <c r="I122" t="s">
        <v>7711</v>
      </c>
      <c r="J122" t="s">
        <v>7676</v>
      </c>
      <c r="K122">
        <v>40.719084000000002</v>
      </c>
      <c r="L122">
        <v>-74.004654000000002</v>
      </c>
      <c r="M122">
        <v>33</v>
      </c>
      <c r="N122">
        <v>1002206</v>
      </c>
      <c r="O122">
        <v>1001930019</v>
      </c>
      <c r="P122" t="s">
        <v>7860</v>
      </c>
    </row>
    <row r="123" spans="1:16" x14ac:dyDescent="0.2">
      <c r="A123" t="s">
        <v>100</v>
      </c>
      <c r="B123" t="s">
        <v>8140</v>
      </c>
      <c r="C123" t="s">
        <v>7671</v>
      </c>
      <c r="D123" t="s">
        <v>7672</v>
      </c>
      <c r="E123" s="1" t="s">
        <v>8070</v>
      </c>
      <c r="F123" t="s">
        <v>8141</v>
      </c>
      <c r="G123" t="s">
        <v>7690</v>
      </c>
      <c r="H123" t="s">
        <v>7710</v>
      </c>
      <c r="I123" t="s">
        <v>7711</v>
      </c>
      <c r="J123" t="s">
        <v>7676</v>
      </c>
      <c r="K123">
        <v>40.809778000000001</v>
      </c>
      <c r="L123">
        <v>-73.950209999999998</v>
      </c>
      <c r="M123">
        <v>222</v>
      </c>
      <c r="N123">
        <v>1058654</v>
      </c>
      <c r="O123">
        <v>1019310010</v>
      </c>
      <c r="P123" t="s">
        <v>8142</v>
      </c>
    </row>
    <row r="124" spans="1:16" x14ac:dyDescent="0.2">
      <c r="A124" t="s">
        <v>8143</v>
      </c>
      <c r="B124" t="s">
        <v>8144</v>
      </c>
      <c r="C124" t="s">
        <v>7671</v>
      </c>
      <c r="D124" t="s">
        <v>7672</v>
      </c>
      <c r="E124" s="1" t="s">
        <v>7968</v>
      </c>
      <c r="F124" t="s">
        <v>8145</v>
      </c>
      <c r="G124" t="s">
        <v>7650</v>
      </c>
      <c r="H124" t="s">
        <v>7675</v>
      </c>
      <c r="I124" t="s">
        <v>7716</v>
      </c>
      <c r="J124" t="s">
        <v>7676</v>
      </c>
      <c r="K124">
        <v>40.724612</v>
      </c>
      <c r="L124">
        <v>-73.997478000000001</v>
      </c>
      <c r="M124">
        <v>49</v>
      </c>
      <c r="N124">
        <v>1007953</v>
      </c>
      <c r="O124">
        <v>1005120020</v>
      </c>
      <c r="P124" t="s">
        <v>7860</v>
      </c>
    </row>
    <row r="125" spans="1:16" x14ac:dyDescent="0.2">
      <c r="A125" t="s">
        <v>102</v>
      </c>
      <c r="B125" t="s">
        <v>8146</v>
      </c>
      <c r="C125" t="s">
        <v>7671</v>
      </c>
      <c r="D125" t="s">
        <v>7672</v>
      </c>
      <c r="E125" s="1" t="s">
        <v>7738</v>
      </c>
      <c r="F125" t="s">
        <v>8147</v>
      </c>
      <c r="G125" t="s">
        <v>7648</v>
      </c>
      <c r="H125" t="s">
        <v>7715</v>
      </c>
      <c r="I125" t="s">
        <v>7692</v>
      </c>
      <c r="J125" t="s">
        <v>7676</v>
      </c>
      <c r="K125">
        <v>40.730539999999998</v>
      </c>
      <c r="L125">
        <v>-73.995705999999998</v>
      </c>
      <c r="M125">
        <v>59</v>
      </c>
      <c r="N125">
        <v>1008820</v>
      </c>
      <c r="O125">
        <v>1005470001</v>
      </c>
      <c r="P125" t="s">
        <v>7841</v>
      </c>
    </row>
    <row r="126" spans="1:16" x14ac:dyDescent="0.2">
      <c r="A126" t="s">
        <v>1844</v>
      </c>
      <c r="B126" t="s">
        <v>8148</v>
      </c>
      <c r="C126" t="s">
        <v>7680</v>
      </c>
      <c r="D126" t="s">
        <v>7672</v>
      </c>
      <c r="E126" s="1" t="s">
        <v>7701</v>
      </c>
      <c r="F126" t="s">
        <v>8149</v>
      </c>
      <c r="G126" t="s">
        <v>7690</v>
      </c>
      <c r="H126" t="s">
        <v>7704</v>
      </c>
      <c r="I126" t="s">
        <v>7705</v>
      </c>
      <c r="J126" t="s">
        <v>7680</v>
      </c>
      <c r="K126">
        <v>40.632379999999998</v>
      </c>
      <c r="L126">
        <v>-74.021444000000002</v>
      </c>
      <c r="M126">
        <v>130</v>
      </c>
      <c r="N126">
        <v>3146649</v>
      </c>
      <c r="O126">
        <v>3058930010</v>
      </c>
      <c r="P126" t="s">
        <v>7706</v>
      </c>
    </row>
    <row r="127" spans="1:16" x14ac:dyDescent="0.2">
      <c r="A127" t="s">
        <v>8150</v>
      </c>
      <c r="B127" t="s">
        <v>8151</v>
      </c>
      <c r="C127" t="s">
        <v>7680</v>
      </c>
      <c r="D127" t="s">
        <v>7672</v>
      </c>
      <c r="E127" s="1" t="s">
        <v>7755</v>
      </c>
      <c r="F127" t="s">
        <v>8152</v>
      </c>
      <c r="G127" t="s">
        <v>7901</v>
      </c>
      <c r="H127" t="s">
        <v>7683</v>
      </c>
      <c r="I127" t="s">
        <v>7684</v>
      </c>
      <c r="J127" t="s">
        <v>7680</v>
      </c>
      <c r="K127">
        <v>40.688806</v>
      </c>
      <c r="L127">
        <v>-73.992806000000002</v>
      </c>
      <c r="M127">
        <v>45</v>
      </c>
      <c r="N127">
        <v>3003069</v>
      </c>
      <c r="O127">
        <v>3002920026</v>
      </c>
      <c r="P127" t="s">
        <v>8153</v>
      </c>
    </row>
    <row r="128" spans="1:16" x14ac:dyDescent="0.2">
      <c r="A128" t="s">
        <v>7811</v>
      </c>
      <c r="B128" t="s">
        <v>7812</v>
      </c>
      <c r="C128" t="s">
        <v>7671</v>
      </c>
      <c r="D128" t="s">
        <v>7672</v>
      </c>
      <c r="E128" s="1" t="s">
        <v>7738</v>
      </c>
      <c r="F128" t="s">
        <v>7813</v>
      </c>
      <c r="G128" t="s">
        <v>7722</v>
      </c>
      <c r="H128" t="s">
        <v>7675</v>
      </c>
      <c r="J128" t="s">
        <v>7676</v>
      </c>
      <c r="K128">
        <v>40.726785</v>
      </c>
      <c r="L128">
        <v>-73.990807000000004</v>
      </c>
      <c r="M128">
        <v>38</v>
      </c>
      <c r="N128">
        <v>1082642</v>
      </c>
      <c r="O128">
        <v>1004600056</v>
      </c>
      <c r="P128" t="s">
        <v>7677</v>
      </c>
    </row>
    <row r="129" spans="1:16" x14ac:dyDescent="0.2">
      <c r="A129" t="s">
        <v>104</v>
      </c>
      <c r="B129" t="s">
        <v>8154</v>
      </c>
      <c r="C129" t="s">
        <v>7680</v>
      </c>
      <c r="D129" t="s">
        <v>7672</v>
      </c>
      <c r="E129" s="1" t="s">
        <v>7742</v>
      </c>
      <c r="F129" t="s">
        <v>8155</v>
      </c>
      <c r="G129" t="s">
        <v>7722</v>
      </c>
      <c r="H129" t="s">
        <v>7778</v>
      </c>
      <c r="I129" t="s">
        <v>7684</v>
      </c>
      <c r="J129" t="s">
        <v>7680</v>
      </c>
      <c r="K129">
        <v>40.674909</v>
      </c>
      <c r="L129">
        <v>-73.987671000000006</v>
      </c>
      <c r="M129">
        <v>119</v>
      </c>
      <c r="N129">
        <v>3337594</v>
      </c>
      <c r="O129">
        <v>3009800008</v>
      </c>
      <c r="P129" t="s">
        <v>7744</v>
      </c>
    </row>
    <row r="130" spans="1:16" x14ac:dyDescent="0.2">
      <c r="A130" t="s">
        <v>106</v>
      </c>
      <c r="B130" t="s">
        <v>8156</v>
      </c>
      <c r="C130" t="s">
        <v>7671</v>
      </c>
      <c r="D130" t="s">
        <v>7672</v>
      </c>
      <c r="E130" s="1" t="s">
        <v>7968</v>
      </c>
      <c r="F130" t="s">
        <v>8157</v>
      </c>
      <c r="G130" t="s">
        <v>7992</v>
      </c>
      <c r="H130" t="s">
        <v>7691</v>
      </c>
      <c r="I130" t="s">
        <v>7757</v>
      </c>
      <c r="J130" t="s">
        <v>7676</v>
      </c>
      <c r="K130">
        <v>40.724960000000003</v>
      </c>
      <c r="L130">
        <v>-73.997157000000001</v>
      </c>
      <c r="M130">
        <v>43</v>
      </c>
      <c r="N130">
        <v>1007944</v>
      </c>
      <c r="O130">
        <v>1005110012</v>
      </c>
      <c r="P130" t="s">
        <v>7860</v>
      </c>
    </row>
    <row r="131" spans="1:16" x14ac:dyDescent="0.2">
      <c r="A131" t="s">
        <v>8158</v>
      </c>
      <c r="B131" t="s">
        <v>8159</v>
      </c>
      <c r="C131" t="s">
        <v>7671</v>
      </c>
      <c r="D131" t="s">
        <v>7672</v>
      </c>
      <c r="E131" s="1" t="s">
        <v>8160</v>
      </c>
      <c r="F131" t="s">
        <v>8161</v>
      </c>
      <c r="G131" t="s">
        <v>7873</v>
      </c>
      <c r="H131" t="s">
        <v>7922</v>
      </c>
      <c r="I131" t="s">
        <v>7823</v>
      </c>
      <c r="J131" t="s">
        <v>7676</v>
      </c>
      <c r="K131">
        <v>40.750619</v>
      </c>
      <c r="L131">
        <v>-73.980023000000003</v>
      </c>
      <c r="M131">
        <v>82</v>
      </c>
      <c r="N131">
        <v>1017240</v>
      </c>
      <c r="O131">
        <v>1008680050</v>
      </c>
      <c r="P131" t="s">
        <v>8162</v>
      </c>
    </row>
    <row r="132" spans="1:16" x14ac:dyDescent="0.2">
      <c r="A132" t="s">
        <v>8163</v>
      </c>
      <c r="B132" t="s">
        <v>8164</v>
      </c>
      <c r="C132" t="s">
        <v>7671</v>
      </c>
      <c r="D132" t="s">
        <v>7672</v>
      </c>
      <c r="E132" s="1" t="s">
        <v>8107</v>
      </c>
      <c r="F132" t="s">
        <v>8165</v>
      </c>
      <c r="G132" t="s">
        <v>7649</v>
      </c>
      <c r="H132" t="s">
        <v>7922</v>
      </c>
      <c r="I132" t="s">
        <v>7773</v>
      </c>
      <c r="J132" t="s">
        <v>7676</v>
      </c>
      <c r="K132">
        <v>40.787649999999999</v>
      </c>
      <c r="L132">
        <v>-73.955138000000005</v>
      </c>
      <c r="M132">
        <v>16002</v>
      </c>
      <c r="N132">
        <v>1051441</v>
      </c>
      <c r="O132">
        <v>1016020013</v>
      </c>
      <c r="P132" t="s">
        <v>7931</v>
      </c>
    </row>
    <row r="133" spans="1:16" x14ac:dyDescent="0.2">
      <c r="A133" t="s">
        <v>8166</v>
      </c>
      <c r="B133" t="s">
        <v>8167</v>
      </c>
      <c r="C133" t="s">
        <v>7671</v>
      </c>
      <c r="D133" t="s">
        <v>7672</v>
      </c>
      <c r="E133" s="1" t="s">
        <v>7858</v>
      </c>
      <c r="F133" t="s">
        <v>8168</v>
      </c>
      <c r="G133" t="s">
        <v>7690</v>
      </c>
      <c r="H133" t="s">
        <v>7715</v>
      </c>
      <c r="I133" t="s">
        <v>7692</v>
      </c>
      <c r="J133" t="s">
        <v>7676</v>
      </c>
      <c r="K133">
        <v>40.722419000000002</v>
      </c>
      <c r="L133">
        <v>-74.001147000000003</v>
      </c>
      <c r="M133">
        <v>47</v>
      </c>
      <c r="N133">
        <v>1007034</v>
      </c>
      <c r="O133">
        <v>1004740009</v>
      </c>
      <c r="P133" t="s">
        <v>7860</v>
      </c>
    </row>
    <row r="134" spans="1:16" x14ac:dyDescent="0.2">
      <c r="A134" t="s">
        <v>8169</v>
      </c>
      <c r="B134" t="s">
        <v>8170</v>
      </c>
      <c r="C134" t="s">
        <v>7826</v>
      </c>
      <c r="D134" t="s">
        <v>7672</v>
      </c>
      <c r="E134" s="1" t="s">
        <v>8171</v>
      </c>
      <c r="F134" t="s">
        <v>8172</v>
      </c>
      <c r="G134" t="s">
        <v>7722</v>
      </c>
      <c r="H134" t="s">
        <v>8173</v>
      </c>
      <c r="I134" t="s">
        <v>8174</v>
      </c>
      <c r="J134" t="s">
        <v>7826</v>
      </c>
      <c r="K134">
        <v>40.819057000000001</v>
      </c>
      <c r="L134">
        <v>-73.927092000000002</v>
      </c>
      <c r="M134">
        <v>63</v>
      </c>
      <c r="N134">
        <v>2001057</v>
      </c>
      <c r="O134">
        <v>2023470024</v>
      </c>
      <c r="P134" t="s">
        <v>8175</v>
      </c>
    </row>
    <row r="135" spans="1:16" x14ac:dyDescent="0.2">
      <c r="A135" t="s">
        <v>8176</v>
      </c>
      <c r="B135" t="s">
        <v>8177</v>
      </c>
      <c r="C135" t="s">
        <v>7680</v>
      </c>
      <c r="D135" t="s">
        <v>7672</v>
      </c>
      <c r="E135" s="1" t="s">
        <v>8178</v>
      </c>
      <c r="F135" t="s">
        <v>8179</v>
      </c>
      <c r="G135" t="s">
        <v>7722</v>
      </c>
      <c r="H135" t="s">
        <v>7697</v>
      </c>
      <c r="I135" t="s">
        <v>8180</v>
      </c>
      <c r="J135" t="s">
        <v>7680</v>
      </c>
      <c r="K135">
        <v>40.735643000000003</v>
      </c>
      <c r="L135">
        <v>-73.957490000000007</v>
      </c>
      <c r="M135">
        <v>563</v>
      </c>
      <c r="N135">
        <v>3063810</v>
      </c>
      <c r="O135">
        <v>3024950015</v>
      </c>
      <c r="P135" t="s">
        <v>8181</v>
      </c>
    </row>
    <row r="136" spans="1:16" x14ac:dyDescent="0.2">
      <c r="A136" t="s">
        <v>108</v>
      </c>
      <c r="B136" t="s">
        <v>8182</v>
      </c>
      <c r="C136" t="s">
        <v>7671</v>
      </c>
      <c r="D136" t="s">
        <v>7672</v>
      </c>
      <c r="E136" s="1" t="s">
        <v>8183</v>
      </c>
      <c r="F136" t="s">
        <v>8184</v>
      </c>
      <c r="G136" t="s">
        <v>7649</v>
      </c>
      <c r="H136" t="s">
        <v>7710</v>
      </c>
      <c r="I136" t="s">
        <v>7834</v>
      </c>
      <c r="J136" t="s">
        <v>7676</v>
      </c>
    </row>
    <row r="137" spans="1:16" x14ac:dyDescent="0.2">
      <c r="A137" t="s">
        <v>8185</v>
      </c>
      <c r="B137" t="s">
        <v>8186</v>
      </c>
      <c r="C137" t="s">
        <v>7671</v>
      </c>
      <c r="D137" t="s">
        <v>7672</v>
      </c>
      <c r="E137" s="1" t="s">
        <v>7858</v>
      </c>
      <c r="F137" t="s">
        <v>8187</v>
      </c>
      <c r="G137" t="s">
        <v>7650</v>
      </c>
      <c r="H137" t="s">
        <v>7715</v>
      </c>
      <c r="I137" t="s">
        <v>7716</v>
      </c>
      <c r="J137" t="s">
        <v>7676</v>
      </c>
      <c r="K137">
        <v>40.719748000000003</v>
      </c>
      <c r="L137">
        <v>-74.006414000000007</v>
      </c>
      <c r="M137">
        <v>33</v>
      </c>
      <c r="N137">
        <v>1002175</v>
      </c>
      <c r="O137">
        <v>1001907502</v>
      </c>
      <c r="P137" t="s">
        <v>7860</v>
      </c>
    </row>
    <row r="138" spans="1:16" x14ac:dyDescent="0.2">
      <c r="A138" t="s">
        <v>8188</v>
      </c>
      <c r="B138" t="s">
        <v>8189</v>
      </c>
      <c r="C138" t="s">
        <v>7671</v>
      </c>
      <c r="D138" t="s">
        <v>7672</v>
      </c>
      <c r="E138" s="1" t="s">
        <v>7784</v>
      </c>
      <c r="F138" t="s">
        <v>8190</v>
      </c>
      <c r="G138" t="s">
        <v>7648</v>
      </c>
      <c r="H138" t="s">
        <v>7675</v>
      </c>
      <c r="I138" t="s">
        <v>7757</v>
      </c>
      <c r="J138" t="s">
        <v>7676</v>
      </c>
      <c r="K138">
        <v>40.740425999999999</v>
      </c>
      <c r="L138">
        <v>-73.988975999999994</v>
      </c>
      <c r="M138">
        <v>56</v>
      </c>
      <c r="N138">
        <v>1016304</v>
      </c>
      <c r="O138">
        <v>1008517501</v>
      </c>
      <c r="P138" t="s">
        <v>7728</v>
      </c>
    </row>
    <row r="139" spans="1:16" x14ac:dyDescent="0.2">
      <c r="A139" t="s">
        <v>2821</v>
      </c>
      <c r="B139" t="s">
        <v>8191</v>
      </c>
      <c r="C139" t="s">
        <v>7671</v>
      </c>
      <c r="D139" t="s">
        <v>7672</v>
      </c>
      <c r="E139" s="1" t="s">
        <v>7735</v>
      </c>
      <c r="F139" t="s">
        <v>8192</v>
      </c>
      <c r="G139" t="s">
        <v>7690</v>
      </c>
      <c r="H139" t="s">
        <v>7988</v>
      </c>
      <c r="I139" t="s">
        <v>7723</v>
      </c>
      <c r="J139" t="s">
        <v>7676</v>
      </c>
      <c r="K139">
        <v>40.767431999999999</v>
      </c>
      <c r="L139">
        <v>-73.990522999999996</v>
      </c>
      <c r="M139">
        <v>135</v>
      </c>
      <c r="N139">
        <v>1027060</v>
      </c>
      <c r="O139">
        <v>1010830026</v>
      </c>
      <c r="P139" t="s">
        <v>7724</v>
      </c>
    </row>
    <row r="140" spans="1:16" x14ac:dyDescent="0.2">
      <c r="A140" t="s">
        <v>1850</v>
      </c>
      <c r="B140" t="s">
        <v>8193</v>
      </c>
      <c r="C140" t="s">
        <v>7671</v>
      </c>
      <c r="D140" t="s">
        <v>7672</v>
      </c>
      <c r="E140" s="1" t="s">
        <v>7968</v>
      </c>
      <c r="F140" t="s">
        <v>8194</v>
      </c>
      <c r="G140" t="s">
        <v>7722</v>
      </c>
      <c r="H140" t="s">
        <v>7715</v>
      </c>
      <c r="I140" t="s">
        <v>7692</v>
      </c>
      <c r="J140" t="s">
        <v>7676</v>
      </c>
      <c r="K140">
        <v>40.724817999999999</v>
      </c>
      <c r="L140">
        <v>-73.997304999999997</v>
      </c>
      <c r="M140">
        <v>49</v>
      </c>
      <c r="N140">
        <v>1007952</v>
      </c>
      <c r="O140">
        <v>1005120017</v>
      </c>
      <c r="P140" t="s">
        <v>7860</v>
      </c>
    </row>
    <row r="141" spans="1:16" x14ac:dyDescent="0.2">
      <c r="A141" t="s">
        <v>114</v>
      </c>
      <c r="B141" t="s">
        <v>8195</v>
      </c>
      <c r="C141" t="s">
        <v>7671</v>
      </c>
      <c r="D141" t="s">
        <v>7672</v>
      </c>
      <c r="E141" s="1" t="s">
        <v>7720</v>
      </c>
      <c r="F141" t="s">
        <v>8196</v>
      </c>
      <c r="G141" t="s">
        <v>7703</v>
      </c>
      <c r="H141" t="s">
        <v>7715</v>
      </c>
      <c r="I141" t="s">
        <v>7692</v>
      </c>
      <c r="J141" t="s">
        <v>7676</v>
      </c>
      <c r="K141">
        <v>40.754370999999999</v>
      </c>
      <c r="L141">
        <v>-73.980931999999996</v>
      </c>
      <c r="M141">
        <v>96</v>
      </c>
      <c r="N141">
        <v>1034201</v>
      </c>
      <c r="O141">
        <v>1012580042</v>
      </c>
      <c r="P141" t="s">
        <v>7865</v>
      </c>
    </row>
    <row r="142" spans="1:16" x14ac:dyDescent="0.2">
      <c r="A142" t="s">
        <v>4755</v>
      </c>
      <c r="B142" t="s">
        <v>8197</v>
      </c>
      <c r="C142" t="s">
        <v>8198</v>
      </c>
      <c r="D142" t="s">
        <v>7672</v>
      </c>
      <c r="E142" s="1" t="s">
        <v>7821</v>
      </c>
      <c r="F142" t="s">
        <v>8199</v>
      </c>
      <c r="G142" t="s">
        <v>7703</v>
      </c>
      <c r="H142" t="s">
        <v>7691</v>
      </c>
      <c r="I142" t="s">
        <v>7723</v>
      </c>
      <c r="J142" t="s">
        <v>7680</v>
      </c>
    </row>
    <row r="143" spans="1:16" x14ac:dyDescent="0.2">
      <c r="A143" t="s">
        <v>5934</v>
      </c>
      <c r="B143" t="s">
        <v>8200</v>
      </c>
      <c r="C143" t="s">
        <v>7671</v>
      </c>
      <c r="D143" t="s">
        <v>7672</v>
      </c>
      <c r="E143" s="1" t="s">
        <v>8201</v>
      </c>
      <c r="F143" t="s">
        <v>8202</v>
      </c>
      <c r="G143" t="s">
        <v>7992</v>
      </c>
      <c r="H143" t="s">
        <v>7772</v>
      </c>
      <c r="I143" t="s">
        <v>7823</v>
      </c>
      <c r="J143" t="s">
        <v>7826</v>
      </c>
    </row>
    <row r="144" spans="1:16" x14ac:dyDescent="0.2">
      <c r="A144" t="s">
        <v>8203</v>
      </c>
      <c r="B144" t="s">
        <v>8204</v>
      </c>
      <c r="C144" t="s">
        <v>7671</v>
      </c>
      <c r="D144" t="s">
        <v>7672</v>
      </c>
      <c r="E144" s="1" t="s">
        <v>7821</v>
      </c>
      <c r="F144" t="s">
        <v>8205</v>
      </c>
      <c r="G144" t="s">
        <v>7992</v>
      </c>
      <c r="H144" t="s">
        <v>7691</v>
      </c>
      <c r="I144" t="s">
        <v>7757</v>
      </c>
      <c r="J144" t="s">
        <v>7676</v>
      </c>
      <c r="K144">
        <v>40.746881999999999</v>
      </c>
      <c r="L144">
        <v>-73.990620000000007</v>
      </c>
      <c r="M144">
        <v>95</v>
      </c>
      <c r="N144">
        <v>1015125</v>
      </c>
      <c r="O144">
        <v>1008040044</v>
      </c>
      <c r="P144" t="s">
        <v>7865</v>
      </c>
    </row>
    <row r="145" spans="1:16" x14ac:dyDescent="0.2">
      <c r="A145" t="s">
        <v>118</v>
      </c>
      <c r="B145" t="s">
        <v>8249</v>
      </c>
      <c r="C145" t="s">
        <v>7671</v>
      </c>
      <c r="D145" t="s">
        <v>7672</v>
      </c>
      <c r="E145" s="1" t="s">
        <v>7928</v>
      </c>
      <c r="F145" t="s">
        <v>8250</v>
      </c>
      <c r="G145" t="s">
        <v>7722</v>
      </c>
      <c r="H145" t="s">
        <v>7882</v>
      </c>
      <c r="I145" t="s">
        <v>7930</v>
      </c>
      <c r="J145" t="s">
        <v>7676</v>
      </c>
      <c r="K145">
        <v>40.792605999999999</v>
      </c>
      <c r="L145">
        <v>-73.946000999999995</v>
      </c>
      <c r="M145">
        <v>172</v>
      </c>
      <c r="N145">
        <v>1052053</v>
      </c>
      <c r="O145">
        <v>1016340052</v>
      </c>
      <c r="P145" t="s">
        <v>7931</v>
      </c>
    </row>
    <row r="146" spans="1:16" x14ac:dyDescent="0.2">
      <c r="A146" t="s">
        <v>8206</v>
      </c>
      <c r="B146" t="s">
        <v>8207</v>
      </c>
      <c r="C146" t="s">
        <v>7671</v>
      </c>
      <c r="D146" t="s">
        <v>7672</v>
      </c>
      <c r="E146" s="1" t="s">
        <v>7858</v>
      </c>
      <c r="F146" t="s">
        <v>8208</v>
      </c>
      <c r="G146" t="s">
        <v>7829</v>
      </c>
      <c r="H146" t="s">
        <v>7675</v>
      </c>
      <c r="I146" t="s">
        <v>7692</v>
      </c>
      <c r="J146" t="s">
        <v>7676</v>
      </c>
      <c r="K146">
        <v>40.718454999999999</v>
      </c>
      <c r="L146">
        <v>-73.99776</v>
      </c>
      <c r="M146">
        <v>41</v>
      </c>
      <c r="N146">
        <v>1003081</v>
      </c>
      <c r="O146">
        <v>1002367503</v>
      </c>
      <c r="P146" t="s">
        <v>7860</v>
      </c>
    </row>
    <row r="147" spans="1:16" x14ac:dyDescent="0.2">
      <c r="A147" t="s">
        <v>5659</v>
      </c>
      <c r="B147" t="s">
        <v>8209</v>
      </c>
      <c r="C147" t="s">
        <v>7799</v>
      </c>
      <c r="D147" t="s">
        <v>7672</v>
      </c>
      <c r="E147" s="1" t="s">
        <v>8056</v>
      </c>
      <c r="F147" t="s">
        <v>8210</v>
      </c>
      <c r="G147" t="s">
        <v>7722</v>
      </c>
      <c r="H147" t="s">
        <v>7802</v>
      </c>
      <c r="I147" t="s">
        <v>7803</v>
      </c>
      <c r="J147" t="s">
        <v>7752</v>
      </c>
      <c r="K147">
        <v>40.764311999999997</v>
      </c>
      <c r="L147">
        <v>-73.930025000000001</v>
      </c>
      <c r="M147">
        <v>75</v>
      </c>
      <c r="N147">
        <v>4006568</v>
      </c>
      <c r="O147">
        <v>4005670007</v>
      </c>
      <c r="P147" t="s">
        <v>7799</v>
      </c>
    </row>
    <row r="148" spans="1:16" x14ac:dyDescent="0.2">
      <c r="A148" t="s">
        <v>120</v>
      </c>
      <c r="B148" t="s">
        <v>7790</v>
      </c>
      <c r="C148" t="s">
        <v>7671</v>
      </c>
      <c r="D148" t="s">
        <v>7672</v>
      </c>
      <c r="E148" s="1" t="s">
        <v>7755</v>
      </c>
      <c r="F148" t="s">
        <v>8251</v>
      </c>
      <c r="G148" t="s">
        <v>7703</v>
      </c>
      <c r="H148" t="s">
        <v>7715</v>
      </c>
      <c r="I148" t="s">
        <v>7692</v>
      </c>
      <c r="J148" t="s">
        <v>7680</v>
      </c>
      <c r="K148">
        <v>40.704312999999999</v>
      </c>
      <c r="L148">
        <v>-73.986587</v>
      </c>
      <c r="M148">
        <v>21</v>
      </c>
      <c r="N148">
        <v>3000010</v>
      </c>
      <c r="O148">
        <v>3000190001</v>
      </c>
      <c r="P148" t="s">
        <v>7758</v>
      </c>
    </row>
    <row r="149" spans="1:16" x14ac:dyDescent="0.2">
      <c r="A149" t="s">
        <v>8211</v>
      </c>
      <c r="B149" t="s">
        <v>8212</v>
      </c>
      <c r="C149" t="s">
        <v>7826</v>
      </c>
      <c r="D149" t="s">
        <v>7672</v>
      </c>
      <c r="E149" s="1" t="s">
        <v>8213</v>
      </c>
      <c r="F149" t="s">
        <v>8214</v>
      </c>
      <c r="G149" t="s">
        <v>7722</v>
      </c>
      <c r="H149" t="s">
        <v>8215</v>
      </c>
      <c r="I149" t="s">
        <v>8216</v>
      </c>
      <c r="J149" t="s">
        <v>7676</v>
      </c>
    </row>
    <row r="150" spans="1:16" x14ac:dyDescent="0.2">
      <c r="A150" t="s">
        <v>122</v>
      </c>
      <c r="B150" t="s">
        <v>8217</v>
      </c>
      <c r="C150" t="s">
        <v>8218</v>
      </c>
      <c r="D150" t="s">
        <v>7672</v>
      </c>
      <c r="E150" s="1" t="s">
        <v>8219</v>
      </c>
      <c r="F150" t="s">
        <v>8220</v>
      </c>
      <c r="G150" t="s">
        <v>7703</v>
      </c>
      <c r="H150" t="s">
        <v>8221</v>
      </c>
      <c r="I150" t="s">
        <v>8222</v>
      </c>
      <c r="J150" t="s">
        <v>8218</v>
      </c>
      <c r="K150">
        <v>40.645232</v>
      </c>
      <c r="L150">
        <v>-74.104674000000003</v>
      </c>
      <c r="M150">
        <v>97</v>
      </c>
      <c r="N150">
        <v>5000000</v>
      </c>
      <c r="O150">
        <v>5000760200</v>
      </c>
      <c r="P150" t="s">
        <v>8223</v>
      </c>
    </row>
    <row r="151" spans="1:16" x14ac:dyDescent="0.2">
      <c r="A151" t="s">
        <v>124</v>
      </c>
      <c r="B151" t="s">
        <v>8224</v>
      </c>
      <c r="C151" t="s">
        <v>7671</v>
      </c>
      <c r="D151" t="s">
        <v>7672</v>
      </c>
      <c r="E151" s="1" t="s">
        <v>7673</v>
      </c>
      <c r="F151" t="s">
        <v>8225</v>
      </c>
      <c r="G151" t="s">
        <v>7722</v>
      </c>
      <c r="H151" t="s">
        <v>7675</v>
      </c>
      <c r="I151" t="s">
        <v>7740</v>
      </c>
      <c r="J151" t="s">
        <v>7676</v>
      </c>
      <c r="K151">
        <v>40.725963</v>
      </c>
      <c r="L151">
        <v>-73.979601000000002</v>
      </c>
      <c r="M151">
        <v>2602</v>
      </c>
      <c r="N151">
        <v>1004739</v>
      </c>
      <c r="O151">
        <v>1003910011</v>
      </c>
      <c r="P151" t="s">
        <v>7762</v>
      </c>
    </row>
    <row r="152" spans="1:16" x14ac:dyDescent="0.2">
      <c r="A152" t="s">
        <v>8252</v>
      </c>
      <c r="B152" t="s">
        <v>8253</v>
      </c>
      <c r="C152" t="s">
        <v>7680</v>
      </c>
      <c r="D152" t="s">
        <v>7672</v>
      </c>
      <c r="E152" s="1" t="s">
        <v>7701</v>
      </c>
      <c r="F152" t="s">
        <v>8254</v>
      </c>
      <c r="G152" t="s">
        <v>7749</v>
      </c>
      <c r="H152" t="s">
        <v>7704</v>
      </c>
      <c r="I152" t="s">
        <v>7705</v>
      </c>
      <c r="J152" t="s">
        <v>7680</v>
      </c>
      <c r="K152">
        <v>40.634611999999997</v>
      </c>
      <c r="L152">
        <v>-74.031525999999999</v>
      </c>
      <c r="M152">
        <v>36</v>
      </c>
      <c r="N152">
        <v>3146490</v>
      </c>
      <c r="O152">
        <v>3058890058</v>
      </c>
      <c r="P152" t="s">
        <v>7706</v>
      </c>
    </row>
    <row r="153" spans="1:16" x14ac:dyDescent="0.2">
      <c r="A153" t="s">
        <v>126</v>
      </c>
      <c r="B153" t="s">
        <v>8255</v>
      </c>
      <c r="C153" t="s">
        <v>7671</v>
      </c>
      <c r="D153" t="s">
        <v>7672</v>
      </c>
      <c r="E153" s="1" t="s">
        <v>8012</v>
      </c>
      <c r="F153" t="s">
        <v>8256</v>
      </c>
      <c r="G153" t="s">
        <v>7649</v>
      </c>
      <c r="H153" t="s">
        <v>7988</v>
      </c>
      <c r="I153" t="s">
        <v>7989</v>
      </c>
      <c r="J153" t="s">
        <v>7676</v>
      </c>
      <c r="K153">
        <v>40.778865000000003</v>
      </c>
      <c r="L153">
        <v>-73.980144999999993</v>
      </c>
      <c r="M153">
        <v>157</v>
      </c>
      <c r="N153">
        <v>1029960</v>
      </c>
      <c r="O153">
        <v>1011440061</v>
      </c>
      <c r="P153" t="s">
        <v>8014</v>
      </c>
    </row>
    <row r="154" spans="1:16" x14ac:dyDescent="0.2">
      <c r="A154" t="s">
        <v>8226</v>
      </c>
      <c r="B154" t="s">
        <v>8227</v>
      </c>
      <c r="C154" t="s">
        <v>7671</v>
      </c>
      <c r="D154" t="s">
        <v>7672</v>
      </c>
      <c r="E154" s="1" t="s">
        <v>7738</v>
      </c>
      <c r="F154" t="s">
        <v>8228</v>
      </c>
      <c r="G154" t="s">
        <v>7690</v>
      </c>
      <c r="H154" t="s">
        <v>7675</v>
      </c>
      <c r="I154" t="s">
        <v>7793</v>
      </c>
      <c r="J154" t="s">
        <v>7676</v>
      </c>
      <c r="K154">
        <v>40.734876999999997</v>
      </c>
      <c r="L154">
        <v>-73.994422</v>
      </c>
      <c r="M154">
        <v>61</v>
      </c>
      <c r="N154">
        <v>1009373</v>
      </c>
      <c r="O154">
        <v>1005707501</v>
      </c>
      <c r="P154" t="s">
        <v>7841</v>
      </c>
    </row>
    <row r="155" spans="1:16" x14ac:dyDescent="0.2">
      <c r="A155" t="s">
        <v>1857</v>
      </c>
      <c r="B155" t="s">
        <v>8229</v>
      </c>
      <c r="C155" t="s">
        <v>7680</v>
      </c>
      <c r="D155" t="s">
        <v>7672</v>
      </c>
      <c r="E155" s="1" t="s">
        <v>8230</v>
      </c>
      <c r="F155" t="s">
        <v>8231</v>
      </c>
      <c r="G155" t="s">
        <v>8232</v>
      </c>
      <c r="H155" t="s">
        <v>7715</v>
      </c>
      <c r="I155" t="s">
        <v>7716</v>
      </c>
      <c r="J155" t="s">
        <v>7676</v>
      </c>
      <c r="K155">
        <v>40.705373999999999</v>
      </c>
      <c r="L155">
        <v>-74.003187999999994</v>
      </c>
      <c r="M155">
        <v>1502</v>
      </c>
      <c r="P155" t="s">
        <v>7717</v>
      </c>
    </row>
    <row r="156" spans="1:16" x14ac:dyDescent="0.2">
      <c r="A156" t="s">
        <v>8235</v>
      </c>
      <c r="B156" t="s">
        <v>8236</v>
      </c>
      <c r="C156" t="s">
        <v>7671</v>
      </c>
      <c r="D156" t="s">
        <v>7672</v>
      </c>
      <c r="E156" s="1" t="s">
        <v>8237</v>
      </c>
      <c r="F156" t="s">
        <v>8238</v>
      </c>
      <c r="G156" t="s">
        <v>7722</v>
      </c>
      <c r="H156" t="s">
        <v>7715</v>
      </c>
      <c r="I156" t="s">
        <v>7740</v>
      </c>
      <c r="J156" t="s">
        <v>7676</v>
      </c>
      <c r="K156">
        <v>40.713310999999997</v>
      </c>
      <c r="L156">
        <v>-73.990863000000004</v>
      </c>
      <c r="M156">
        <v>6</v>
      </c>
      <c r="N156">
        <v>1003263</v>
      </c>
      <c r="O156">
        <v>1002730032</v>
      </c>
      <c r="P156" t="s">
        <v>7762</v>
      </c>
    </row>
    <row r="157" spans="1:16" x14ac:dyDescent="0.2">
      <c r="A157" t="s">
        <v>7627</v>
      </c>
      <c r="B157" t="s">
        <v>8233</v>
      </c>
      <c r="C157" t="s">
        <v>7671</v>
      </c>
      <c r="D157" t="s">
        <v>7672</v>
      </c>
      <c r="E157" s="1" t="s">
        <v>7821</v>
      </c>
      <c r="F157" t="s">
        <v>8234</v>
      </c>
      <c r="G157" t="s">
        <v>7829</v>
      </c>
      <c r="H157" t="s">
        <v>7691</v>
      </c>
      <c r="I157" t="s">
        <v>7723</v>
      </c>
      <c r="J157" t="s">
        <v>7676</v>
      </c>
      <c r="K157">
        <v>40.750093999999997</v>
      </c>
      <c r="L157">
        <v>-74.003998999999993</v>
      </c>
      <c r="M157">
        <v>99</v>
      </c>
      <c r="N157">
        <v>1012386</v>
      </c>
      <c r="O157">
        <v>1006970047</v>
      </c>
      <c r="P157" t="s">
        <v>7728</v>
      </c>
    </row>
    <row r="158" spans="1:16" x14ac:dyDescent="0.2">
      <c r="A158" t="s">
        <v>8239</v>
      </c>
      <c r="B158" t="s">
        <v>8240</v>
      </c>
      <c r="C158" t="s">
        <v>7671</v>
      </c>
      <c r="D158" t="s">
        <v>7672</v>
      </c>
      <c r="E158" s="1" t="s">
        <v>8241</v>
      </c>
      <c r="F158" t="s">
        <v>8242</v>
      </c>
      <c r="G158" t="s">
        <v>7649</v>
      </c>
      <c r="H158" t="s">
        <v>7691</v>
      </c>
      <c r="I158" t="s">
        <v>7757</v>
      </c>
      <c r="J158" t="s">
        <v>7676</v>
      </c>
    </row>
    <row r="159" spans="1:16" x14ac:dyDescent="0.2">
      <c r="A159" t="s">
        <v>5553</v>
      </c>
      <c r="B159" t="s">
        <v>8243</v>
      </c>
      <c r="C159" t="s">
        <v>7671</v>
      </c>
      <c r="D159" t="s">
        <v>7672</v>
      </c>
      <c r="E159" s="1" t="s">
        <v>7821</v>
      </c>
      <c r="F159" t="s">
        <v>8244</v>
      </c>
      <c r="G159" t="s">
        <v>7722</v>
      </c>
      <c r="H159" t="s">
        <v>7691</v>
      </c>
      <c r="I159" t="s">
        <v>7723</v>
      </c>
      <c r="J159" t="s">
        <v>7676</v>
      </c>
      <c r="K159">
        <v>40.750093999999997</v>
      </c>
      <c r="L159">
        <v>-74.003998999999993</v>
      </c>
      <c r="M159">
        <v>99</v>
      </c>
      <c r="N159">
        <v>1012386</v>
      </c>
      <c r="O159">
        <v>1006970047</v>
      </c>
      <c r="P159" t="s">
        <v>7728</v>
      </c>
    </row>
    <row r="160" spans="1:16" x14ac:dyDescent="0.2">
      <c r="A160" t="s">
        <v>128</v>
      </c>
      <c r="B160" t="s">
        <v>8245</v>
      </c>
      <c r="C160" t="s">
        <v>7671</v>
      </c>
      <c r="D160" t="s">
        <v>7672</v>
      </c>
      <c r="E160" s="1" t="s">
        <v>7735</v>
      </c>
      <c r="F160" t="s">
        <v>8246</v>
      </c>
      <c r="G160" t="s">
        <v>7703</v>
      </c>
      <c r="H160" t="s">
        <v>7833</v>
      </c>
      <c r="I160" t="s">
        <v>7757</v>
      </c>
      <c r="J160" t="s">
        <v>7676</v>
      </c>
      <c r="K160">
        <v>40.765864000000001</v>
      </c>
      <c r="L160">
        <v>-73.980823999999998</v>
      </c>
      <c r="M160">
        <v>137</v>
      </c>
      <c r="N160">
        <v>1080846</v>
      </c>
      <c r="O160">
        <v>1010290023</v>
      </c>
      <c r="P160" t="s">
        <v>7865</v>
      </c>
    </row>
    <row r="161" spans="1:16" x14ac:dyDescent="0.2">
      <c r="A161" t="s">
        <v>130</v>
      </c>
      <c r="B161" t="s">
        <v>8247</v>
      </c>
      <c r="C161" t="s">
        <v>7671</v>
      </c>
      <c r="D161" t="s">
        <v>7672</v>
      </c>
      <c r="E161" s="1" t="s">
        <v>7913</v>
      </c>
      <c r="F161" t="s">
        <v>8248</v>
      </c>
      <c r="G161" t="s">
        <v>7650</v>
      </c>
      <c r="H161" t="s">
        <v>7675</v>
      </c>
      <c r="I161" t="s">
        <v>7740</v>
      </c>
      <c r="J161" t="s">
        <v>7676</v>
      </c>
      <c r="K161">
        <v>40.704487</v>
      </c>
      <c r="L161">
        <v>-74.011555999999999</v>
      </c>
      <c r="M161">
        <v>9</v>
      </c>
      <c r="N161">
        <v>1000849</v>
      </c>
      <c r="O161">
        <v>1000290070</v>
      </c>
      <c r="P161" t="s">
        <v>7717</v>
      </c>
    </row>
    <row r="162" spans="1:16" x14ac:dyDescent="0.2">
      <c r="A162" t="s">
        <v>152</v>
      </c>
      <c r="B162" t="s">
        <v>8257</v>
      </c>
      <c r="C162" t="s">
        <v>7680</v>
      </c>
      <c r="D162" t="s">
        <v>7672</v>
      </c>
      <c r="E162" s="1" t="s">
        <v>8258</v>
      </c>
      <c r="F162" t="s">
        <v>8259</v>
      </c>
      <c r="G162" t="s">
        <v>7650</v>
      </c>
      <c r="H162" t="s">
        <v>8260</v>
      </c>
      <c r="I162" t="s">
        <v>8261</v>
      </c>
      <c r="J162" t="s">
        <v>7680</v>
      </c>
      <c r="K162">
        <v>40.575449999999996</v>
      </c>
      <c r="L162">
        <v>-73.978005999999993</v>
      </c>
      <c r="M162">
        <v>350</v>
      </c>
      <c r="N162">
        <v>3346337</v>
      </c>
      <c r="O162">
        <v>3072680228</v>
      </c>
      <c r="P162" t="s">
        <v>8262</v>
      </c>
    </row>
    <row r="163" spans="1:16" x14ac:dyDescent="0.2">
      <c r="A163" t="s">
        <v>132</v>
      </c>
      <c r="B163" t="s">
        <v>8263</v>
      </c>
      <c r="C163" t="s">
        <v>7671</v>
      </c>
      <c r="D163" t="s">
        <v>7672</v>
      </c>
      <c r="E163" s="1" t="s">
        <v>7821</v>
      </c>
      <c r="F163" t="s">
        <v>8264</v>
      </c>
      <c r="G163" t="s">
        <v>7703</v>
      </c>
      <c r="H163" t="s">
        <v>7691</v>
      </c>
      <c r="I163" t="s">
        <v>7692</v>
      </c>
      <c r="J163" t="s">
        <v>7676</v>
      </c>
      <c r="K163">
        <v>40.748299000000003</v>
      </c>
      <c r="L163">
        <v>-73.993937000000003</v>
      </c>
      <c r="M163">
        <v>95</v>
      </c>
      <c r="N163">
        <v>1014283</v>
      </c>
      <c r="O163">
        <v>1007790017</v>
      </c>
      <c r="P163" t="s">
        <v>7865</v>
      </c>
    </row>
    <row r="164" spans="1:16" x14ac:dyDescent="0.2">
      <c r="A164" t="s">
        <v>5657</v>
      </c>
      <c r="B164" t="s">
        <v>8265</v>
      </c>
      <c r="C164" t="s">
        <v>7671</v>
      </c>
      <c r="D164" t="s">
        <v>7672</v>
      </c>
      <c r="E164" s="1" t="s">
        <v>7821</v>
      </c>
      <c r="F164" t="s">
        <v>8266</v>
      </c>
      <c r="G164" t="s">
        <v>7703</v>
      </c>
      <c r="H164" t="s">
        <v>7691</v>
      </c>
      <c r="I164" t="s">
        <v>7723</v>
      </c>
      <c r="J164" t="s">
        <v>7676</v>
      </c>
    </row>
    <row r="165" spans="1:16" x14ac:dyDescent="0.2">
      <c r="A165" t="s">
        <v>8267</v>
      </c>
      <c r="B165" t="s">
        <v>8268</v>
      </c>
      <c r="C165" t="s">
        <v>7671</v>
      </c>
      <c r="D165" t="s">
        <v>7672</v>
      </c>
      <c r="E165" s="1" t="s">
        <v>7821</v>
      </c>
      <c r="F165" t="s">
        <v>8269</v>
      </c>
      <c r="G165" t="s">
        <v>7703</v>
      </c>
      <c r="H165" t="s">
        <v>7691</v>
      </c>
      <c r="I165" t="s">
        <v>7723</v>
      </c>
      <c r="J165" t="s">
        <v>7676</v>
      </c>
      <c r="K165">
        <v>40.749859999999998</v>
      </c>
      <c r="L165">
        <v>-74.006291000000004</v>
      </c>
      <c r="M165">
        <v>99</v>
      </c>
      <c r="N165">
        <v>1012378</v>
      </c>
      <c r="O165">
        <v>1006960065</v>
      </c>
      <c r="P165" t="s">
        <v>7728</v>
      </c>
    </row>
    <row r="166" spans="1:16" x14ac:dyDescent="0.2">
      <c r="A166" t="s">
        <v>8270</v>
      </c>
      <c r="B166" t="s">
        <v>8271</v>
      </c>
      <c r="C166" t="s">
        <v>7671</v>
      </c>
      <c r="D166" t="s">
        <v>7672</v>
      </c>
      <c r="E166" s="1" t="s">
        <v>8070</v>
      </c>
      <c r="F166" t="s">
        <v>8272</v>
      </c>
      <c r="G166" t="s">
        <v>7703</v>
      </c>
      <c r="H166" t="s">
        <v>7710</v>
      </c>
      <c r="I166" t="s">
        <v>7711</v>
      </c>
      <c r="J166" t="s">
        <v>7676</v>
      </c>
      <c r="K166">
        <v>40.809843999999998</v>
      </c>
      <c r="L166">
        <v>-73.943985999999995</v>
      </c>
      <c r="M166">
        <v>224</v>
      </c>
      <c r="N166">
        <v>1057946</v>
      </c>
      <c r="O166">
        <v>1019130030</v>
      </c>
      <c r="P166" t="s">
        <v>8273</v>
      </c>
    </row>
    <row r="167" spans="1:16" x14ac:dyDescent="0.2">
      <c r="A167" t="s">
        <v>134</v>
      </c>
      <c r="B167" t="s">
        <v>8274</v>
      </c>
      <c r="C167" t="s">
        <v>7680</v>
      </c>
      <c r="D167" t="s">
        <v>7672</v>
      </c>
      <c r="E167" s="1" t="s">
        <v>7755</v>
      </c>
      <c r="F167" t="s">
        <v>8275</v>
      </c>
      <c r="G167" t="s">
        <v>7829</v>
      </c>
      <c r="H167" t="s">
        <v>7691</v>
      </c>
      <c r="I167" t="s">
        <v>7723</v>
      </c>
      <c r="J167" t="s">
        <v>7752</v>
      </c>
    </row>
    <row r="168" spans="1:16" x14ac:dyDescent="0.2">
      <c r="A168" t="s">
        <v>13177</v>
      </c>
      <c r="B168" t="s">
        <v>13178</v>
      </c>
      <c r="C168" t="s">
        <v>7671</v>
      </c>
      <c r="D168" t="s">
        <v>7672</v>
      </c>
      <c r="E168" s="1" t="s">
        <v>9822</v>
      </c>
      <c r="F168" t="s">
        <v>13179</v>
      </c>
      <c r="G168" t="s">
        <v>7703</v>
      </c>
      <c r="H168" t="s">
        <v>7710</v>
      </c>
      <c r="I168" t="s">
        <v>7711</v>
      </c>
      <c r="J168" t="s">
        <v>7676</v>
      </c>
      <c r="K168">
        <v>40.804181</v>
      </c>
      <c r="L168">
        <v>-73.948826999999994</v>
      </c>
      <c r="M168">
        <v>220</v>
      </c>
      <c r="N168">
        <v>1057496</v>
      </c>
      <c r="O168">
        <v>1019030039</v>
      </c>
      <c r="P168" t="s">
        <v>8142</v>
      </c>
    </row>
    <row r="169" spans="1:16" x14ac:dyDescent="0.2">
      <c r="A169" t="s">
        <v>136</v>
      </c>
      <c r="B169" t="s">
        <v>8276</v>
      </c>
      <c r="C169" t="s">
        <v>7826</v>
      </c>
      <c r="D169" t="s">
        <v>7672</v>
      </c>
      <c r="E169" s="1" t="s">
        <v>8277</v>
      </c>
      <c r="F169" t="s">
        <v>8278</v>
      </c>
      <c r="G169" t="s">
        <v>7690</v>
      </c>
      <c r="H169" t="s">
        <v>8279</v>
      </c>
      <c r="I169" t="s">
        <v>8280</v>
      </c>
      <c r="J169" t="s">
        <v>7826</v>
      </c>
      <c r="K169">
        <v>40.838109000000003</v>
      </c>
      <c r="L169">
        <v>-73.845078000000001</v>
      </c>
      <c r="M169">
        <v>96</v>
      </c>
      <c r="N169">
        <v>2097349</v>
      </c>
      <c r="O169">
        <v>2038480018</v>
      </c>
      <c r="P169" t="s">
        <v>7876</v>
      </c>
    </row>
    <row r="170" spans="1:16" x14ac:dyDescent="0.2">
      <c r="A170" t="s">
        <v>1864</v>
      </c>
      <c r="B170" t="s">
        <v>8281</v>
      </c>
      <c r="C170" t="s">
        <v>7680</v>
      </c>
      <c r="D170" t="s">
        <v>7672</v>
      </c>
      <c r="E170" s="1" t="s">
        <v>7764</v>
      </c>
      <c r="F170" t="s">
        <v>8282</v>
      </c>
      <c r="G170" t="s">
        <v>7690</v>
      </c>
      <c r="H170" t="s">
        <v>7697</v>
      </c>
      <c r="I170" t="s">
        <v>7684</v>
      </c>
      <c r="J170" t="s">
        <v>7680</v>
      </c>
      <c r="K170">
        <v>40.677421000000002</v>
      </c>
      <c r="L170">
        <v>-73.974532999999994</v>
      </c>
      <c r="M170">
        <v>161</v>
      </c>
      <c r="N170">
        <v>3019121</v>
      </c>
      <c r="O170">
        <v>3009427501</v>
      </c>
      <c r="P170" t="s">
        <v>8283</v>
      </c>
    </row>
    <row r="171" spans="1:16" x14ac:dyDescent="0.2">
      <c r="A171" t="s">
        <v>8284</v>
      </c>
      <c r="B171" t="s">
        <v>8285</v>
      </c>
      <c r="C171" t="s">
        <v>7671</v>
      </c>
      <c r="D171" t="s">
        <v>7672</v>
      </c>
      <c r="E171" s="1" t="s">
        <v>7780</v>
      </c>
      <c r="F171" t="s">
        <v>8286</v>
      </c>
      <c r="G171" t="s">
        <v>7703</v>
      </c>
      <c r="H171" t="s">
        <v>7715</v>
      </c>
      <c r="I171" t="s">
        <v>7716</v>
      </c>
      <c r="J171" t="s">
        <v>7676</v>
      </c>
      <c r="K171">
        <v>40.718943000000003</v>
      </c>
      <c r="L171">
        <v>-73.986121999999995</v>
      </c>
      <c r="M171">
        <v>1402</v>
      </c>
      <c r="N171">
        <v>1004301</v>
      </c>
      <c r="O171">
        <v>1003530054</v>
      </c>
      <c r="P171" t="s">
        <v>7762</v>
      </c>
    </row>
    <row r="172" spans="1:16" x14ac:dyDescent="0.2">
      <c r="A172" t="s">
        <v>8287</v>
      </c>
      <c r="B172" t="s">
        <v>8288</v>
      </c>
      <c r="C172" t="s">
        <v>7978</v>
      </c>
      <c r="D172" t="s">
        <v>7672</v>
      </c>
      <c r="E172" s="1" t="s">
        <v>7979</v>
      </c>
      <c r="F172" t="s">
        <v>8289</v>
      </c>
      <c r="G172" t="s">
        <v>7648</v>
      </c>
      <c r="H172" t="s">
        <v>7981</v>
      </c>
      <c r="I172" t="s">
        <v>8290</v>
      </c>
      <c r="J172" t="s">
        <v>7752</v>
      </c>
      <c r="K172">
        <v>40.724783000000002</v>
      </c>
      <c r="L172">
        <v>-73.851965000000007</v>
      </c>
      <c r="M172">
        <v>71305</v>
      </c>
      <c r="N172">
        <v>4075055</v>
      </c>
      <c r="O172">
        <v>4031670028</v>
      </c>
      <c r="P172" t="s">
        <v>7978</v>
      </c>
    </row>
    <row r="173" spans="1:16" x14ac:dyDescent="0.2">
      <c r="A173" t="s">
        <v>5978</v>
      </c>
      <c r="B173" t="s">
        <v>8291</v>
      </c>
      <c r="C173" t="s">
        <v>8198</v>
      </c>
      <c r="D173" t="s">
        <v>7672</v>
      </c>
      <c r="E173" s="1" t="s">
        <v>8070</v>
      </c>
      <c r="F173" t="s">
        <v>8292</v>
      </c>
      <c r="G173" t="s">
        <v>7703</v>
      </c>
      <c r="H173" t="s">
        <v>7833</v>
      </c>
      <c r="I173" t="s">
        <v>7834</v>
      </c>
      <c r="J173" t="s">
        <v>7676</v>
      </c>
    </row>
    <row r="174" spans="1:16" x14ac:dyDescent="0.2">
      <c r="A174" t="s">
        <v>8293</v>
      </c>
      <c r="B174" t="s">
        <v>8294</v>
      </c>
      <c r="C174" t="s">
        <v>7680</v>
      </c>
      <c r="D174" t="s">
        <v>7672</v>
      </c>
      <c r="E174" s="1" t="s">
        <v>7764</v>
      </c>
      <c r="F174" t="s">
        <v>8295</v>
      </c>
      <c r="G174" t="s">
        <v>7703</v>
      </c>
      <c r="H174" t="s">
        <v>7732</v>
      </c>
      <c r="I174" t="s">
        <v>7733</v>
      </c>
      <c r="J174" t="s">
        <v>7826</v>
      </c>
    </row>
    <row r="175" spans="1:16" x14ac:dyDescent="0.2">
      <c r="A175" t="s">
        <v>138</v>
      </c>
      <c r="B175" t="s">
        <v>8296</v>
      </c>
      <c r="C175" t="s">
        <v>7671</v>
      </c>
      <c r="D175" t="s">
        <v>7672</v>
      </c>
      <c r="E175" s="1" t="s">
        <v>7780</v>
      </c>
      <c r="F175" t="s">
        <v>8297</v>
      </c>
      <c r="G175" t="s">
        <v>7703</v>
      </c>
      <c r="H175" t="s">
        <v>7715</v>
      </c>
      <c r="I175" t="s">
        <v>7740</v>
      </c>
      <c r="J175" t="s">
        <v>7676</v>
      </c>
      <c r="K175">
        <v>40.718943000000003</v>
      </c>
      <c r="L175">
        <v>-73.986121999999995</v>
      </c>
      <c r="M175">
        <v>1402</v>
      </c>
      <c r="N175">
        <v>1004301</v>
      </c>
      <c r="O175">
        <v>1003530054</v>
      </c>
      <c r="P175" t="s">
        <v>7762</v>
      </c>
    </row>
    <row r="176" spans="1:16" x14ac:dyDescent="0.2">
      <c r="A176" t="s">
        <v>140</v>
      </c>
      <c r="B176" t="s">
        <v>8303</v>
      </c>
      <c r="C176" t="s">
        <v>7680</v>
      </c>
      <c r="D176" t="s">
        <v>7672</v>
      </c>
      <c r="E176" s="1" t="s">
        <v>7755</v>
      </c>
      <c r="F176" t="s">
        <v>8304</v>
      </c>
      <c r="G176" t="s">
        <v>7703</v>
      </c>
      <c r="H176" t="s">
        <v>7697</v>
      </c>
      <c r="I176" t="s">
        <v>7767</v>
      </c>
      <c r="J176" t="s">
        <v>7680</v>
      </c>
      <c r="K176">
        <v>40.703783999999999</v>
      </c>
      <c r="L176">
        <v>-73.987076999999999</v>
      </c>
      <c r="M176">
        <v>21</v>
      </c>
      <c r="N176">
        <v>3000010</v>
      </c>
      <c r="O176">
        <v>3000190001</v>
      </c>
      <c r="P176" t="s">
        <v>7758</v>
      </c>
    </row>
    <row r="177" spans="1:16" x14ac:dyDescent="0.2">
      <c r="A177" t="s">
        <v>142</v>
      </c>
      <c r="B177" t="s">
        <v>8298</v>
      </c>
      <c r="C177" t="s">
        <v>7671</v>
      </c>
      <c r="D177" t="s">
        <v>7672</v>
      </c>
      <c r="E177" s="1" t="s">
        <v>7858</v>
      </c>
      <c r="F177" t="s">
        <v>8299</v>
      </c>
      <c r="G177" t="s">
        <v>7703</v>
      </c>
      <c r="H177" t="s">
        <v>7715</v>
      </c>
      <c r="I177" t="s">
        <v>7716</v>
      </c>
      <c r="J177" t="s">
        <v>7676</v>
      </c>
      <c r="K177">
        <v>40.718952000000002</v>
      </c>
      <c r="L177">
        <v>-74.003268000000006</v>
      </c>
      <c r="M177">
        <v>33</v>
      </c>
      <c r="N177">
        <v>1075735</v>
      </c>
      <c r="O177">
        <v>1001937503</v>
      </c>
      <c r="P177" t="s">
        <v>7860</v>
      </c>
    </row>
    <row r="178" spans="1:16" x14ac:dyDescent="0.2">
      <c r="A178" t="s">
        <v>8300</v>
      </c>
      <c r="B178" t="s">
        <v>8301</v>
      </c>
      <c r="C178" t="s">
        <v>7671</v>
      </c>
      <c r="D178" t="s">
        <v>7672</v>
      </c>
      <c r="E178" s="1" t="s">
        <v>7936</v>
      </c>
      <c r="F178" t="s">
        <v>8302</v>
      </c>
      <c r="G178" t="s">
        <v>7722</v>
      </c>
      <c r="H178" t="s">
        <v>7833</v>
      </c>
      <c r="I178" t="s">
        <v>7939</v>
      </c>
      <c r="J178" t="s">
        <v>7676</v>
      </c>
      <c r="K178">
        <v>40.851978000000003</v>
      </c>
      <c r="L178">
        <v>-73.937230999999997</v>
      </c>
      <c r="M178">
        <v>273</v>
      </c>
      <c r="N178">
        <v>1064387</v>
      </c>
      <c r="O178">
        <v>1021800015</v>
      </c>
      <c r="P178" t="s">
        <v>8115</v>
      </c>
    </row>
    <row r="179" spans="1:16" x14ac:dyDescent="0.2">
      <c r="A179" t="s">
        <v>6868</v>
      </c>
      <c r="B179" t="s">
        <v>8305</v>
      </c>
      <c r="C179" t="s">
        <v>7680</v>
      </c>
      <c r="D179" t="s">
        <v>7672</v>
      </c>
      <c r="E179" s="1" t="s">
        <v>8306</v>
      </c>
      <c r="F179" t="s">
        <v>8307</v>
      </c>
      <c r="G179" t="s">
        <v>7703</v>
      </c>
      <c r="H179" t="s">
        <v>7778</v>
      </c>
      <c r="I179" t="s">
        <v>8308</v>
      </c>
      <c r="J179" t="s">
        <v>7680</v>
      </c>
      <c r="K179">
        <v>40.648753999999997</v>
      </c>
      <c r="L179">
        <v>-74.008792999999997</v>
      </c>
      <c r="M179">
        <v>80</v>
      </c>
      <c r="N179">
        <v>3011229</v>
      </c>
      <c r="O179">
        <v>3007380064</v>
      </c>
      <c r="P179" t="s">
        <v>8309</v>
      </c>
    </row>
    <row r="180" spans="1:16" x14ac:dyDescent="0.2">
      <c r="A180" t="s">
        <v>6339</v>
      </c>
      <c r="B180" t="s">
        <v>8314</v>
      </c>
      <c r="C180" t="s">
        <v>8315</v>
      </c>
      <c r="D180" t="s">
        <v>7672</v>
      </c>
      <c r="E180" s="1" t="s">
        <v>7747</v>
      </c>
      <c r="F180" t="s">
        <v>8316</v>
      </c>
      <c r="G180" t="s">
        <v>8137</v>
      </c>
      <c r="H180" t="s">
        <v>7750</v>
      </c>
      <c r="I180" t="s">
        <v>7751</v>
      </c>
      <c r="J180" t="s">
        <v>7752</v>
      </c>
      <c r="K180">
        <v>40.691400999999999</v>
      </c>
      <c r="L180">
        <v>-73.775887999999995</v>
      </c>
      <c r="M180">
        <v>432</v>
      </c>
      <c r="N180">
        <v>4268603</v>
      </c>
      <c r="O180">
        <v>4123950029</v>
      </c>
      <c r="P180" t="s">
        <v>7753</v>
      </c>
    </row>
    <row r="181" spans="1:16" x14ac:dyDescent="0.2">
      <c r="A181" t="s">
        <v>144</v>
      </c>
      <c r="B181" t="s">
        <v>8310</v>
      </c>
      <c r="C181" t="s">
        <v>7671</v>
      </c>
      <c r="D181" t="s">
        <v>7672</v>
      </c>
      <c r="E181" s="1" t="s">
        <v>7920</v>
      </c>
      <c r="F181" t="s">
        <v>8311</v>
      </c>
      <c r="G181" t="s">
        <v>7829</v>
      </c>
      <c r="H181" t="s">
        <v>7691</v>
      </c>
      <c r="I181" t="s">
        <v>7757</v>
      </c>
      <c r="J181" t="s">
        <v>7676</v>
      </c>
      <c r="K181">
        <v>40.760323999999997</v>
      </c>
      <c r="L181">
        <v>-73.975583999999998</v>
      </c>
      <c r="M181">
        <v>102</v>
      </c>
      <c r="N181">
        <v>1035725</v>
      </c>
      <c r="O181">
        <v>1012890005</v>
      </c>
      <c r="P181" t="s">
        <v>7865</v>
      </c>
    </row>
    <row r="182" spans="1:16" x14ac:dyDescent="0.2">
      <c r="A182" t="s">
        <v>6966</v>
      </c>
      <c r="B182" t="s">
        <v>8312</v>
      </c>
      <c r="C182" t="s">
        <v>7680</v>
      </c>
      <c r="D182" t="s">
        <v>7672</v>
      </c>
      <c r="E182" s="1" t="s">
        <v>7742</v>
      </c>
      <c r="F182" t="s">
        <v>8313</v>
      </c>
      <c r="G182" t="s">
        <v>7722</v>
      </c>
      <c r="H182" t="s">
        <v>7683</v>
      </c>
      <c r="I182" t="s">
        <v>7684</v>
      </c>
      <c r="J182" t="s">
        <v>7680</v>
      </c>
      <c r="K182">
        <v>40.667349999999999</v>
      </c>
      <c r="L182">
        <v>-73.974573000000007</v>
      </c>
      <c r="M182">
        <v>165</v>
      </c>
      <c r="N182">
        <v>3025555</v>
      </c>
      <c r="O182">
        <v>3010830038</v>
      </c>
      <c r="P182" t="s">
        <v>7744</v>
      </c>
    </row>
    <row r="183" spans="1:16" x14ac:dyDescent="0.2">
      <c r="A183" t="s">
        <v>146</v>
      </c>
      <c r="B183" t="s">
        <v>8317</v>
      </c>
      <c r="C183" t="s">
        <v>7671</v>
      </c>
      <c r="D183" t="s">
        <v>7672</v>
      </c>
      <c r="E183" s="1" t="s">
        <v>7726</v>
      </c>
      <c r="F183" t="s">
        <v>8318</v>
      </c>
      <c r="G183" t="s">
        <v>7829</v>
      </c>
      <c r="H183" t="s">
        <v>7691</v>
      </c>
      <c r="I183" t="s">
        <v>7757</v>
      </c>
      <c r="J183" t="s">
        <v>7676</v>
      </c>
      <c r="K183">
        <v>40.753611999999997</v>
      </c>
      <c r="L183">
        <v>-73.992417000000003</v>
      </c>
      <c r="M183">
        <v>109</v>
      </c>
      <c r="N183">
        <v>1083624</v>
      </c>
      <c r="O183">
        <v>1007860001</v>
      </c>
      <c r="P183" t="s">
        <v>7865</v>
      </c>
    </row>
    <row r="184" spans="1:16" x14ac:dyDescent="0.2">
      <c r="A184" t="s">
        <v>2840</v>
      </c>
      <c r="B184" t="s">
        <v>7814</v>
      </c>
      <c r="C184" t="s">
        <v>7680</v>
      </c>
      <c r="D184" t="s">
        <v>7672</v>
      </c>
      <c r="E184" s="1" t="s">
        <v>7815</v>
      </c>
      <c r="F184" t="s">
        <v>7816</v>
      </c>
      <c r="G184" t="s">
        <v>7722</v>
      </c>
      <c r="H184" t="s">
        <v>7817</v>
      </c>
      <c r="I184" t="s">
        <v>7818</v>
      </c>
      <c r="J184" t="s">
        <v>7680</v>
      </c>
      <c r="K184">
        <v>40.664231000000001</v>
      </c>
      <c r="L184">
        <v>-73.897502000000003</v>
      </c>
      <c r="M184">
        <v>1130</v>
      </c>
      <c r="N184">
        <v>3418180</v>
      </c>
      <c r="O184">
        <v>3038197501</v>
      </c>
      <c r="P184" t="s">
        <v>7819</v>
      </c>
    </row>
    <row r="185" spans="1:16" x14ac:dyDescent="0.2">
      <c r="A185" t="s">
        <v>148</v>
      </c>
      <c r="B185" t="s">
        <v>8319</v>
      </c>
      <c r="C185" t="s">
        <v>7671</v>
      </c>
      <c r="D185" t="s">
        <v>7672</v>
      </c>
      <c r="E185" s="1" t="s">
        <v>7795</v>
      </c>
      <c r="F185" t="s">
        <v>8320</v>
      </c>
      <c r="G185" t="s">
        <v>7749</v>
      </c>
      <c r="H185" t="s">
        <v>7691</v>
      </c>
      <c r="I185" t="s">
        <v>7692</v>
      </c>
      <c r="J185" t="s">
        <v>7676</v>
      </c>
      <c r="K185">
        <v>40.744129000000001</v>
      </c>
      <c r="L185">
        <v>-73.993629999999996</v>
      </c>
      <c r="M185">
        <v>91</v>
      </c>
      <c r="N185">
        <v>1014975</v>
      </c>
      <c r="O185">
        <v>1008000015</v>
      </c>
      <c r="P185" t="s">
        <v>7728</v>
      </c>
    </row>
    <row r="186" spans="1:16" x14ac:dyDescent="0.2">
      <c r="A186" t="s">
        <v>2842</v>
      </c>
      <c r="B186" t="s">
        <v>8321</v>
      </c>
      <c r="C186" t="s">
        <v>7671</v>
      </c>
      <c r="D186" t="s">
        <v>7672</v>
      </c>
      <c r="E186" s="1" t="s">
        <v>7795</v>
      </c>
      <c r="F186" t="s">
        <v>8322</v>
      </c>
      <c r="G186" t="s">
        <v>7722</v>
      </c>
      <c r="H186" t="s">
        <v>7675</v>
      </c>
      <c r="I186" t="s">
        <v>7692</v>
      </c>
      <c r="J186" t="s">
        <v>7676</v>
      </c>
      <c r="K186">
        <v>40.743248000000001</v>
      </c>
      <c r="L186">
        <v>-73.993590999999995</v>
      </c>
      <c r="M186">
        <v>91</v>
      </c>
      <c r="N186">
        <v>1014952</v>
      </c>
      <c r="O186">
        <v>1007990028</v>
      </c>
      <c r="P186" t="s">
        <v>7728</v>
      </c>
    </row>
    <row r="187" spans="1:16" x14ac:dyDescent="0.2">
      <c r="A187" t="s">
        <v>150</v>
      </c>
      <c r="B187" t="s">
        <v>8334</v>
      </c>
      <c r="C187" t="s">
        <v>7671</v>
      </c>
      <c r="D187" t="s">
        <v>7672</v>
      </c>
      <c r="E187" s="1" t="s">
        <v>7780</v>
      </c>
      <c r="F187" t="s">
        <v>8335</v>
      </c>
      <c r="G187" t="s">
        <v>7690</v>
      </c>
      <c r="H187" t="s">
        <v>7715</v>
      </c>
      <c r="I187" t="s">
        <v>7740</v>
      </c>
      <c r="J187" t="s">
        <v>7676</v>
      </c>
      <c r="K187">
        <v>40.718943000000003</v>
      </c>
      <c r="L187">
        <v>-73.986121999999995</v>
      </c>
      <c r="M187">
        <v>1402</v>
      </c>
      <c r="N187">
        <v>1004301</v>
      </c>
      <c r="O187">
        <v>1003530054</v>
      </c>
      <c r="P187" t="s">
        <v>7762</v>
      </c>
    </row>
    <row r="188" spans="1:16" x14ac:dyDescent="0.2">
      <c r="A188" t="s">
        <v>5769</v>
      </c>
      <c r="B188" t="s">
        <v>8323</v>
      </c>
      <c r="C188" t="s">
        <v>7671</v>
      </c>
      <c r="D188" t="s">
        <v>7672</v>
      </c>
      <c r="E188" s="1" t="s">
        <v>8324</v>
      </c>
      <c r="F188" t="s">
        <v>8325</v>
      </c>
      <c r="G188" t="s">
        <v>7703</v>
      </c>
      <c r="H188" t="s">
        <v>7710</v>
      </c>
      <c r="I188" t="s">
        <v>7711</v>
      </c>
      <c r="J188" t="s">
        <v>7676</v>
      </c>
      <c r="K188">
        <v>40.824666999999998</v>
      </c>
      <c r="L188">
        <v>-73.940595000000002</v>
      </c>
      <c r="M188">
        <v>259</v>
      </c>
      <c r="N188">
        <v>1087475</v>
      </c>
      <c r="O188">
        <v>1020450054</v>
      </c>
      <c r="P188" t="s">
        <v>8273</v>
      </c>
    </row>
    <row r="189" spans="1:16" x14ac:dyDescent="0.2">
      <c r="A189" t="s">
        <v>5628</v>
      </c>
      <c r="B189" t="s">
        <v>8336</v>
      </c>
      <c r="C189" t="s">
        <v>7680</v>
      </c>
      <c r="D189" t="s">
        <v>7672</v>
      </c>
      <c r="E189" s="1" t="s">
        <v>8337</v>
      </c>
      <c r="F189" t="s">
        <v>8338</v>
      </c>
      <c r="G189" t="s">
        <v>7648</v>
      </c>
      <c r="H189" t="s">
        <v>7683</v>
      </c>
      <c r="I189" t="s">
        <v>8308</v>
      </c>
      <c r="J189" t="s">
        <v>7676</v>
      </c>
    </row>
    <row r="190" spans="1:16" x14ac:dyDescent="0.2">
      <c r="A190" t="s">
        <v>8326</v>
      </c>
      <c r="B190" t="s">
        <v>8327</v>
      </c>
      <c r="C190" t="s">
        <v>7680</v>
      </c>
      <c r="D190" t="s">
        <v>7672</v>
      </c>
      <c r="E190" s="1" t="s">
        <v>8178</v>
      </c>
      <c r="F190" t="s">
        <v>8328</v>
      </c>
      <c r="G190" t="s">
        <v>7690</v>
      </c>
      <c r="H190" t="s">
        <v>7710</v>
      </c>
      <c r="I190" t="s">
        <v>7711</v>
      </c>
      <c r="J190" t="s">
        <v>7676</v>
      </c>
    </row>
    <row r="191" spans="1:16" x14ac:dyDescent="0.2">
      <c r="A191" t="s">
        <v>8329</v>
      </c>
      <c r="B191" t="s">
        <v>8330</v>
      </c>
      <c r="C191" t="s">
        <v>7671</v>
      </c>
      <c r="D191" t="s">
        <v>7672</v>
      </c>
      <c r="E191" s="1" t="s">
        <v>7738</v>
      </c>
      <c r="F191" t="s">
        <v>8331</v>
      </c>
      <c r="G191" t="s">
        <v>7722</v>
      </c>
      <c r="H191" t="s">
        <v>7675</v>
      </c>
      <c r="I191" t="s">
        <v>7740</v>
      </c>
      <c r="J191" t="s">
        <v>7676</v>
      </c>
      <c r="K191">
        <v>40.729205999999998</v>
      </c>
      <c r="L191">
        <v>-73.989114999999998</v>
      </c>
      <c r="M191">
        <v>38</v>
      </c>
      <c r="N191">
        <v>1006665</v>
      </c>
      <c r="O191">
        <v>1004630015</v>
      </c>
      <c r="P191" t="s">
        <v>7677</v>
      </c>
    </row>
    <row r="192" spans="1:16" x14ac:dyDescent="0.2">
      <c r="A192" t="s">
        <v>154</v>
      </c>
      <c r="B192" t="s">
        <v>8332</v>
      </c>
      <c r="C192" t="s">
        <v>7671</v>
      </c>
      <c r="D192" t="s">
        <v>7672</v>
      </c>
      <c r="E192" s="1" t="s">
        <v>7738</v>
      </c>
      <c r="F192" t="s">
        <v>8333</v>
      </c>
      <c r="G192" t="s">
        <v>7650</v>
      </c>
      <c r="H192" t="s">
        <v>7988</v>
      </c>
      <c r="I192" t="s">
        <v>7740</v>
      </c>
      <c r="J192" t="s">
        <v>7676</v>
      </c>
      <c r="K192">
        <v>40.731413000000003</v>
      </c>
      <c r="L192">
        <v>-73.990705000000005</v>
      </c>
      <c r="M192">
        <v>57</v>
      </c>
      <c r="N192">
        <v>1008954</v>
      </c>
      <c r="O192">
        <v>1005550001</v>
      </c>
      <c r="P192" t="s">
        <v>7841</v>
      </c>
    </row>
    <row r="193" spans="1:16" x14ac:dyDescent="0.2">
      <c r="A193" t="s">
        <v>8339</v>
      </c>
      <c r="B193" t="s">
        <v>8340</v>
      </c>
      <c r="C193" t="s">
        <v>7671</v>
      </c>
      <c r="D193" t="s">
        <v>7672</v>
      </c>
      <c r="E193" s="1" t="s">
        <v>7688</v>
      </c>
      <c r="F193" t="s">
        <v>8341</v>
      </c>
      <c r="G193" t="s">
        <v>7722</v>
      </c>
      <c r="H193" t="s">
        <v>7691</v>
      </c>
      <c r="I193" t="s">
        <v>7692</v>
      </c>
      <c r="J193" t="s">
        <v>7676</v>
      </c>
      <c r="K193">
        <v>40.732729999999997</v>
      </c>
      <c r="L193">
        <v>-74.008128999999997</v>
      </c>
      <c r="M193">
        <v>69</v>
      </c>
      <c r="N193">
        <v>1010421</v>
      </c>
      <c r="O193">
        <v>1006040033</v>
      </c>
      <c r="P193" t="s">
        <v>7841</v>
      </c>
    </row>
    <row r="194" spans="1:16" x14ac:dyDescent="0.2">
      <c r="A194" t="s">
        <v>8342</v>
      </c>
      <c r="B194" t="s">
        <v>8343</v>
      </c>
      <c r="C194" t="s">
        <v>7671</v>
      </c>
      <c r="D194" t="s">
        <v>7672</v>
      </c>
      <c r="E194" s="1" t="s">
        <v>8344</v>
      </c>
      <c r="F194" t="s">
        <v>8345</v>
      </c>
      <c r="G194" t="s">
        <v>7690</v>
      </c>
      <c r="H194" t="s">
        <v>8346</v>
      </c>
      <c r="I194" t="s">
        <v>7793</v>
      </c>
      <c r="J194" t="s">
        <v>7680</v>
      </c>
      <c r="K194">
        <v>40.679167999999997</v>
      </c>
      <c r="L194">
        <v>-73.926840999999996</v>
      </c>
      <c r="M194">
        <v>381</v>
      </c>
      <c r="N194">
        <v>3047930</v>
      </c>
      <c r="O194">
        <v>3016950049</v>
      </c>
      <c r="P194" t="s">
        <v>8347</v>
      </c>
    </row>
    <row r="195" spans="1:16" x14ac:dyDescent="0.2">
      <c r="A195" t="s">
        <v>156</v>
      </c>
      <c r="B195" t="s">
        <v>8348</v>
      </c>
      <c r="C195" t="s">
        <v>7671</v>
      </c>
      <c r="D195" t="s">
        <v>7672</v>
      </c>
      <c r="E195" s="1" t="s">
        <v>7795</v>
      </c>
      <c r="F195" t="s">
        <v>8349</v>
      </c>
      <c r="G195" t="s">
        <v>7649</v>
      </c>
      <c r="H195" t="s">
        <v>7691</v>
      </c>
      <c r="I195" t="s">
        <v>7692</v>
      </c>
      <c r="J195" t="s">
        <v>7676</v>
      </c>
      <c r="K195">
        <v>40.734327999999998</v>
      </c>
      <c r="L195">
        <v>-73.995774999999995</v>
      </c>
      <c r="M195">
        <v>63</v>
      </c>
      <c r="N195">
        <v>1009538</v>
      </c>
      <c r="O195">
        <v>1005740038</v>
      </c>
      <c r="P195" t="s">
        <v>7841</v>
      </c>
    </row>
    <row r="196" spans="1:16" x14ac:dyDescent="0.2">
      <c r="A196" t="s">
        <v>158</v>
      </c>
      <c r="B196" t="s">
        <v>7820</v>
      </c>
      <c r="C196" t="s">
        <v>7671</v>
      </c>
      <c r="D196" t="s">
        <v>7672</v>
      </c>
      <c r="E196" s="1" t="s">
        <v>7821</v>
      </c>
      <c r="F196" t="s">
        <v>7822</v>
      </c>
      <c r="G196" t="s">
        <v>7650</v>
      </c>
      <c r="H196" t="s">
        <v>7675</v>
      </c>
      <c r="I196" t="s">
        <v>7823</v>
      </c>
      <c r="J196" t="s">
        <v>7676</v>
      </c>
    </row>
    <row r="197" spans="1:16" x14ac:dyDescent="0.2">
      <c r="A197" t="s">
        <v>5234</v>
      </c>
      <c r="B197" t="s">
        <v>8350</v>
      </c>
      <c r="C197" t="s">
        <v>7680</v>
      </c>
      <c r="D197" t="s">
        <v>7672</v>
      </c>
      <c r="E197" s="1" t="s">
        <v>7755</v>
      </c>
      <c r="F197" t="s">
        <v>8351</v>
      </c>
      <c r="G197" t="s">
        <v>7703</v>
      </c>
      <c r="H197" t="s">
        <v>7697</v>
      </c>
      <c r="I197" t="s">
        <v>7767</v>
      </c>
      <c r="J197" t="s">
        <v>7680</v>
      </c>
      <c r="K197">
        <v>40.694746000000002</v>
      </c>
      <c r="L197">
        <v>-73.996812000000006</v>
      </c>
      <c r="M197">
        <v>301</v>
      </c>
      <c r="N197">
        <v>3002021</v>
      </c>
      <c r="O197">
        <v>3002470008</v>
      </c>
      <c r="P197" t="s">
        <v>8352</v>
      </c>
    </row>
    <row r="198" spans="1:16" x14ac:dyDescent="0.2">
      <c r="A198" t="s">
        <v>160</v>
      </c>
      <c r="B198" t="s">
        <v>8353</v>
      </c>
      <c r="C198" t="s">
        <v>7671</v>
      </c>
      <c r="D198" t="s">
        <v>7672</v>
      </c>
      <c r="E198" s="1" t="s">
        <v>8025</v>
      </c>
      <c r="F198" t="s">
        <v>8354</v>
      </c>
      <c r="G198" t="s">
        <v>7652</v>
      </c>
      <c r="H198" t="s">
        <v>7922</v>
      </c>
      <c r="I198" t="s">
        <v>7723</v>
      </c>
      <c r="J198" t="s">
        <v>7676</v>
      </c>
      <c r="K198">
        <v>40.770032</v>
      </c>
      <c r="L198">
        <v>-73.964594000000005</v>
      </c>
      <c r="M198">
        <v>128</v>
      </c>
      <c r="N198">
        <v>1042714</v>
      </c>
      <c r="O198">
        <v>1014050001</v>
      </c>
      <c r="P198" t="s">
        <v>7774</v>
      </c>
    </row>
    <row r="199" spans="1:16" x14ac:dyDescent="0.2">
      <c r="A199" t="s">
        <v>8355</v>
      </c>
      <c r="B199" t="s">
        <v>8356</v>
      </c>
      <c r="C199" t="s">
        <v>7671</v>
      </c>
      <c r="D199" t="s">
        <v>7672</v>
      </c>
      <c r="E199" s="1" t="s">
        <v>7858</v>
      </c>
      <c r="F199" t="s">
        <v>8357</v>
      </c>
      <c r="G199" t="s">
        <v>7829</v>
      </c>
      <c r="H199" t="s">
        <v>7715</v>
      </c>
      <c r="I199" t="s">
        <v>7740</v>
      </c>
      <c r="J199" t="s">
        <v>7676</v>
      </c>
      <c r="K199">
        <v>40.718488000000001</v>
      </c>
      <c r="L199">
        <v>-74.002644000000004</v>
      </c>
      <c r="M199">
        <v>31</v>
      </c>
      <c r="N199">
        <v>1002323</v>
      </c>
      <c r="O199">
        <v>1001950007</v>
      </c>
      <c r="P199" t="s">
        <v>7860</v>
      </c>
    </row>
    <row r="200" spans="1:16" x14ac:dyDescent="0.2">
      <c r="A200" t="s">
        <v>162</v>
      </c>
      <c r="B200" t="s">
        <v>8358</v>
      </c>
      <c r="C200" t="s">
        <v>7680</v>
      </c>
      <c r="D200" t="s">
        <v>7672</v>
      </c>
      <c r="E200" s="1" t="s">
        <v>7755</v>
      </c>
      <c r="F200" t="s">
        <v>8359</v>
      </c>
      <c r="G200" t="s">
        <v>7722</v>
      </c>
      <c r="H200" t="s">
        <v>7691</v>
      </c>
      <c r="I200" t="s">
        <v>7692</v>
      </c>
      <c r="J200" t="s">
        <v>7676</v>
      </c>
      <c r="K200">
        <v>40.718068000000002</v>
      </c>
      <c r="L200">
        <v>-74.010191000000006</v>
      </c>
      <c r="M200">
        <v>39</v>
      </c>
      <c r="N200">
        <v>1001553</v>
      </c>
      <c r="O200">
        <v>1001430021</v>
      </c>
      <c r="P200" t="s">
        <v>7860</v>
      </c>
    </row>
    <row r="201" spans="1:16" x14ac:dyDescent="0.2">
      <c r="A201" t="s">
        <v>8360</v>
      </c>
      <c r="B201" t="s">
        <v>8361</v>
      </c>
      <c r="C201" t="s">
        <v>7671</v>
      </c>
      <c r="D201" t="s">
        <v>7672</v>
      </c>
      <c r="E201" s="1" t="s">
        <v>7858</v>
      </c>
      <c r="F201" t="s">
        <v>8362</v>
      </c>
      <c r="G201" t="s">
        <v>7703</v>
      </c>
      <c r="H201" t="s">
        <v>7715</v>
      </c>
      <c r="I201" t="s">
        <v>7692</v>
      </c>
      <c r="J201" t="s">
        <v>7676</v>
      </c>
      <c r="K201">
        <v>40.714905999999999</v>
      </c>
      <c r="L201">
        <v>-73.996909000000002</v>
      </c>
      <c r="M201">
        <v>29</v>
      </c>
      <c r="N201">
        <v>1001802</v>
      </c>
      <c r="O201">
        <v>1001630035</v>
      </c>
      <c r="P201" t="s">
        <v>8105</v>
      </c>
    </row>
    <row r="202" spans="1:16" x14ac:dyDescent="0.2">
      <c r="A202" t="s">
        <v>8363</v>
      </c>
      <c r="B202" t="s">
        <v>8364</v>
      </c>
      <c r="C202" t="s">
        <v>8365</v>
      </c>
      <c r="D202" t="s">
        <v>7672</v>
      </c>
      <c r="E202" s="1" t="s">
        <v>8366</v>
      </c>
      <c r="F202" t="s">
        <v>8367</v>
      </c>
      <c r="G202" t="s">
        <v>7722</v>
      </c>
      <c r="H202" t="s">
        <v>7957</v>
      </c>
      <c r="I202" t="s">
        <v>7958</v>
      </c>
      <c r="J202" t="s">
        <v>7752</v>
      </c>
      <c r="K202">
        <v>40.753503000000002</v>
      </c>
      <c r="L202">
        <v>-73.777844000000002</v>
      </c>
      <c r="M202">
        <v>145102</v>
      </c>
      <c r="N202">
        <v>4538785</v>
      </c>
      <c r="O202">
        <v>4055610046</v>
      </c>
      <c r="P202" t="s">
        <v>8368</v>
      </c>
    </row>
    <row r="203" spans="1:16" x14ac:dyDescent="0.2">
      <c r="A203" t="s">
        <v>5812</v>
      </c>
      <c r="B203" t="s">
        <v>7790</v>
      </c>
      <c r="C203" t="s">
        <v>7680</v>
      </c>
      <c r="D203" t="s">
        <v>7672</v>
      </c>
      <c r="E203" s="1" t="s">
        <v>7755</v>
      </c>
      <c r="F203" t="s">
        <v>8369</v>
      </c>
      <c r="G203" t="s">
        <v>7749</v>
      </c>
      <c r="H203" t="s">
        <v>7772</v>
      </c>
      <c r="I203" t="s">
        <v>7773</v>
      </c>
      <c r="J203" t="s">
        <v>7676</v>
      </c>
      <c r="K203">
        <v>40.718068000000002</v>
      </c>
      <c r="L203">
        <v>-74.010191000000006</v>
      </c>
      <c r="M203">
        <v>39</v>
      </c>
      <c r="N203">
        <v>1001553</v>
      </c>
      <c r="O203">
        <v>1001430021</v>
      </c>
      <c r="P203" t="s">
        <v>7860</v>
      </c>
    </row>
    <row r="204" spans="1:16" x14ac:dyDescent="0.2">
      <c r="A204" t="s">
        <v>8370</v>
      </c>
      <c r="B204" t="s">
        <v>8371</v>
      </c>
      <c r="C204" t="s">
        <v>7680</v>
      </c>
      <c r="D204" t="s">
        <v>7672</v>
      </c>
      <c r="E204" s="1" t="s">
        <v>7742</v>
      </c>
      <c r="F204" t="s">
        <v>8372</v>
      </c>
      <c r="G204" t="s">
        <v>7703</v>
      </c>
      <c r="H204" t="s">
        <v>7778</v>
      </c>
      <c r="I204" t="s">
        <v>8308</v>
      </c>
      <c r="J204" t="s">
        <v>7680</v>
      </c>
      <c r="K204">
        <v>40.667017999999999</v>
      </c>
      <c r="L204">
        <v>-73.992339999999999</v>
      </c>
      <c r="M204">
        <v>117</v>
      </c>
      <c r="N204">
        <v>3023861</v>
      </c>
      <c r="O204">
        <v>3010460036</v>
      </c>
      <c r="P204" t="s">
        <v>7744</v>
      </c>
    </row>
    <row r="205" spans="1:16" x14ac:dyDescent="0.2">
      <c r="A205" t="s">
        <v>1877</v>
      </c>
      <c r="B205" t="s">
        <v>8373</v>
      </c>
      <c r="C205" t="s">
        <v>7671</v>
      </c>
      <c r="D205" t="s">
        <v>7672</v>
      </c>
      <c r="E205" s="1" t="s">
        <v>7821</v>
      </c>
      <c r="F205" t="s">
        <v>8374</v>
      </c>
      <c r="G205" t="s">
        <v>7766</v>
      </c>
      <c r="H205" t="s">
        <v>7691</v>
      </c>
      <c r="I205" t="s">
        <v>7757</v>
      </c>
      <c r="J205" t="s">
        <v>7676</v>
      </c>
      <c r="K205">
        <v>40.74568</v>
      </c>
      <c r="L205">
        <v>-73.991602</v>
      </c>
      <c r="M205">
        <v>95</v>
      </c>
      <c r="N205">
        <v>1015048</v>
      </c>
      <c r="O205">
        <v>1008020050</v>
      </c>
      <c r="P205" t="s">
        <v>7865</v>
      </c>
    </row>
    <row r="206" spans="1:16" x14ac:dyDescent="0.2">
      <c r="A206" t="s">
        <v>164</v>
      </c>
      <c r="B206" t="s">
        <v>8375</v>
      </c>
      <c r="C206" t="s">
        <v>7671</v>
      </c>
      <c r="D206" t="s">
        <v>7672</v>
      </c>
      <c r="E206" s="1" t="s">
        <v>7821</v>
      </c>
      <c r="F206" t="s">
        <v>8376</v>
      </c>
      <c r="G206" t="s">
        <v>7749</v>
      </c>
      <c r="H206" t="s">
        <v>7691</v>
      </c>
      <c r="I206" t="s">
        <v>7723</v>
      </c>
      <c r="J206" t="s">
        <v>7676</v>
      </c>
      <c r="K206">
        <v>40.747582000000001</v>
      </c>
      <c r="L206">
        <v>-73.990324000000001</v>
      </c>
      <c r="M206">
        <v>101</v>
      </c>
      <c r="N206">
        <v>1015161</v>
      </c>
      <c r="O206">
        <v>1008060026</v>
      </c>
      <c r="P206" t="s">
        <v>7865</v>
      </c>
    </row>
    <row r="207" spans="1:16" x14ac:dyDescent="0.2">
      <c r="A207" t="s">
        <v>8377</v>
      </c>
      <c r="B207" t="s">
        <v>8378</v>
      </c>
      <c r="C207" t="s">
        <v>7671</v>
      </c>
      <c r="D207" t="s">
        <v>7672</v>
      </c>
      <c r="E207" s="1" t="s">
        <v>7720</v>
      </c>
      <c r="F207" t="s">
        <v>8379</v>
      </c>
      <c r="G207" t="s">
        <v>7722</v>
      </c>
      <c r="H207" t="s">
        <v>7691</v>
      </c>
      <c r="I207" t="s">
        <v>7757</v>
      </c>
      <c r="J207" t="s">
        <v>7676</v>
      </c>
      <c r="K207">
        <v>40.757426000000002</v>
      </c>
      <c r="L207">
        <v>-73.978465</v>
      </c>
      <c r="M207">
        <v>96</v>
      </c>
      <c r="N207">
        <v>1034487</v>
      </c>
      <c r="O207">
        <v>1012630043</v>
      </c>
      <c r="P207" t="s">
        <v>7865</v>
      </c>
    </row>
    <row r="208" spans="1:16" x14ac:dyDescent="0.2">
      <c r="A208" t="s">
        <v>8380</v>
      </c>
      <c r="B208" t="s">
        <v>8381</v>
      </c>
      <c r="C208" t="s">
        <v>7671</v>
      </c>
      <c r="D208" t="s">
        <v>7672</v>
      </c>
      <c r="E208" s="1" t="s">
        <v>7920</v>
      </c>
      <c r="F208" t="s">
        <v>8382</v>
      </c>
      <c r="G208" t="s">
        <v>7648</v>
      </c>
      <c r="H208" t="s">
        <v>7715</v>
      </c>
      <c r="I208" t="s">
        <v>7740</v>
      </c>
      <c r="J208" t="s">
        <v>7676</v>
      </c>
      <c r="K208">
        <v>40.759264000000002</v>
      </c>
      <c r="L208">
        <v>-73.965170000000001</v>
      </c>
      <c r="M208">
        <v>108</v>
      </c>
      <c r="N208">
        <v>1039997</v>
      </c>
      <c r="O208">
        <v>1013500001</v>
      </c>
      <c r="P208" t="s">
        <v>7923</v>
      </c>
    </row>
    <row r="209" spans="1:16" x14ac:dyDescent="0.2">
      <c r="A209" t="s">
        <v>8383</v>
      </c>
      <c r="B209" t="s">
        <v>8384</v>
      </c>
      <c r="C209" t="s">
        <v>7671</v>
      </c>
      <c r="D209" t="s">
        <v>7672</v>
      </c>
      <c r="E209" s="1" t="s">
        <v>8385</v>
      </c>
      <c r="F209" t="s">
        <v>8386</v>
      </c>
      <c r="G209" t="s">
        <v>7649</v>
      </c>
      <c r="H209" t="s">
        <v>7675</v>
      </c>
      <c r="I209" t="s">
        <v>7723</v>
      </c>
      <c r="J209" t="s">
        <v>7676</v>
      </c>
    </row>
    <row r="210" spans="1:16" x14ac:dyDescent="0.2">
      <c r="A210" t="s">
        <v>8387</v>
      </c>
      <c r="B210" t="s">
        <v>8388</v>
      </c>
      <c r="C210" t="s">
        <v>7826</v>
      </c>
      <c r="D210" t="s">
        <v>7672</v>
      </c>
      <c r="E210" s="1" t="s">
        <v>8389</v>
      </c>
      <c r="F210" t="s">
        <v>8390</v>
      </c>
      <c r="G210" t="s">
        <v>7690</v>
      </c>
      <c r="H210" t="s">
        <v>8173</v>
      </c>
      <c r="I210" t="s">
        <v>8174</v>
      </c>
      <c r="J210" t="s">
        <v>7676</v>
      </c>
    </row>
    <row r="211" spans="1:16" x14ac:dyDescent="0.2">
      <c r="A211" t="s">
        <v>8391</v>
      </c>
      <c r="B211" t="s">
        <v>8392</v>
      </c>
      <c r="C211" t="s">
        <v>7671</v>
      </c>
      <c r="D211" t="s">
        <v>7672</v>
      </c>
      <c r="E211" s="1" t="s">
        <v>7928</v>
      </c>
      <c r="F211" t="s">
        <v>8393</v>
      </c>
      <c r="G211" t="s">
        <v>7873</v>
      </c>
      <c r="H211" t="s">
        <v>7882</v>
      </c>
      <c r="I211" t="s">
        <v>7930</v>
      </c>
      <c r="J211" t="s">
        <v>7676</v>
      </c>
      <c r="K211">
        <v>40.792608000000001</v>
      </c>
      <c r="L211">
        <v>-73.946027000000001</v>
      </c>
      <c r="M211">
        <v>172</v>
      </c>
      <c r="N211">
        <v>1052054</v>
      </c>
      <c r="O211">
        <v>1016340056</v>
      </c>
      <c r="P211" t="s">
        <v>7931</v>
      </c>
    </row>
    <row r="212" spans="1:16" x14ac:dyDescent="0.2">
      <c r="A212" t="s">
        <v>8394</v>
      </c>
      <c r="B212" t="s">
        <v>8395</v>
      </c>
      <c r="C212" t="s">
        <v>7671</v>
      </c>
      <c r="D212" t="s">
        <v>7672</v>
      </c>
      <c r="E212" s="1" t="s">
        <v>7858</v>
      </c>
      <c r="F212" t="s">
        <v>8396</v>
      </c>
      <c r="G212" t="s">
        <v>7649</v>
      </c>
      <c r="I212" t="s">
        <v>7716</v>
      </c>
      <c r="J212" t="s">
        <v>7676</v>
      </c>
      <c r="K212">
        <v>40.725676999999997</v>
      </c>
      <c r="L212">
        <v>-74.003975999999994</v>
      </c>
      <c r="M212">
        <v>37</v>
      </c>
      <c r="N212">
        <v>1007822</v>
      </c>
      <c r="O212">
        <v>1005050031</v>
      </c>
      <c r="P212" t="s">
        <v>7860</v>
      </c>
    </row>
    <row r="213" spans="1:16" x14ac:dyDescent="0.2">
      <c r="A213" t="s">
        <v>166</v>
      </c>
      <c r="B213" t="s">
        <v>8397</v>
      </c>
      <c r="C213" t="s">
        <v>7799</v>
      </c>
      <c r="D213" t="s">
        <v>7672</v>
      </c>
      <c r="E213" s="1" t="s">
        <v>7800</v>
      </c>
      <c r="F213" t="s">
        <v>8398</v>
      </c>
      <c r="G213" t="s">
        <v>7649</v>
      </c>
      <c r="H213" t="s">
        <v>7802</v>
      </c>
      <c r="I213" t="s">
        <v>7803</v>
      </c>
      <c r="J213" t="s">
        <v>7752</v>
      </c>
      <c r="K213">
        <v>40.778323999999998</v>
      </c>
      <c r="L213">
        <v>-73.917574999999999</v>
      </c>
      <c r="M213">
        <v>101</v>
      </c>
      <c r="N213">
        <v>4019527</v>
      </c>
      <c r="O213">
        <v>4008780066</v>
      </c>
      <c r="P213" t="s">
        <v>7804</v>
      </c>
    </row>
    <row r="214" spans="1:16" x14ac:dyDescent="0.2">
      <c r="A214" t="s">
        <v>168</v>
      </c>
      <c r="B214" t="s">
        <v>8399</v>
      </c>
      <c r="C214" t="s">
        <v>7799</v>
      </c>
      <c r="D214" t="s">
        <v>7672</v>
      </c>
      <c r="E214" s="1" t="s">
        <v>8056</v>
      </c>
      <c r="F214" t="s">
        <v>8400</v>
      </c>
      <c r="G214" t="s">
        <v>7648</v>
      </c>
      <c r="H214" t="s">
        <v>7802</v>
      </c>
      <c r="I214" t="s">
        <v>7803</v>
      </c>
      <c r="J214" t="s">
        <v>7752</v>
      </c>
    </row>
    <row r="215" spans="1:16" x14ac:dyDescent="0.2">
      <c r="A215" t="s">
        <v>8401</v>
      </c>
      <c r="B215" t="s">
        <v>8402</v>
      </c>
      <c r="C215" t="s">
        <v>7671</v>
      </c>
      <c r="D215" t="s">
        <v>7672</v>
      </c>
      <c r="E215" s="1" t="s">
        <v>8070</v>
      </c>
      <c r="F215" t="s">
        <v>8403</v>
      </c>
      <c r="G215" t="s">
        <v>7648</v>
      </c>
      <c r="H215" t="s">
        <v>7908</v>
      </c>
      <c r="I215" t="s">
        <v>8008</v>
      </c>
      <c r="J215" t="s">
        <v>7752</v>
      </c>
    </row>
    <row r="216" spans="1:16" x14ac:dyDescent="0.2">
      <c r="A216" t="s">
        <v>8404</v>
      </c>
      <c r="B216" t="s">
        <v>8405</v>
      </c>
      <c r="C216" t="s">
        <v>7671</v>
      </c>
      <c r="D216" t="s">
        <v>7672</v>
      </c>
      <c r="E216" s="1" t="s">
        <v>8063</v>
      </c>
      <c r="F216" t="s">
        <v>8406</v>
      </c>
      <c r="G216" t="s">
        <v>7648</v>
      </c>
      <c r="H216" t="s">
        <v>7922</v>
      </c>
      <c r="I216" t="s">
        <v>7773</v>
      </c>
      <c r="J216" t="s">
        <v>7676</v>
      </c>
      <c r="K216">
        <v>40.843094000000001</v>
      </c>
      <c r="L216">
        <v>-73.938269000000005</v>
      </c>
      <c r="M216">
        <v>253</v>
      </c>
      <c r="N216">
        <v>1063062</v>
      </c>
      <c r="O216">
        <v>1021280003</v>
      </c>
      <c r="P216" t="s">
        <v>7940</v>
      </c>
    </row>
    <row r="217" spans="1:16" x14ac:dyDescent="0.2">
      <c r="A217" t="s">
        <v>8407</v>
      </c>
      <c r="B217" t="s">
        <v>8408</v>
      </c>
      <c r="C217" t="s">
        <v>7680</v>
      </c>
      <c r="D217" t="s">
        <v>7672</v>
      </c>
      <c r="E217" s="1" t="s">
        <v>7764</v>
      </c>
      <c r="F217" t="s">
        <v>8409</v>
      </c>
      <c r="G217" t="s">
        <v>7722</v>
      </c>
      <c r="H217" t="s">
        <v>7697</v>
      </c>
      <c r="I217" t="s">
        <v>7767</v>
      </c>
      <c r="J217" t="s">
        <v>7680</v>
      </c>
      <c r="K217">
        <v>40.685710999999998</v>
      </c>
      <c r="L217">
        <v>-73.981716000000006</v>
      </c>
      <c r="M217">
        <v>39</v>
      </c>
      <c r="N217">
        <v>3000977</v>
      </c>
      <c r="O217">
        <v>3001850014</v>
      </c>
      <c r="P217" t="s">
        <v>7758</v>
      </c>
    </row>
    <row r="218" spans="1:16" x14ac:dyDescent="0.2">
      <c r="A218" t="s">
        <v>170</v>
      </c>
      <c r="B218" t="s">
        <v>8410</v>
      </c>
      <c r="C218" t="s">
        <v>7671</v>
      </c>
      <c r="D218" t="s">
        <v>7672</v>
      </c>
      <c r="E218" s="1" t="s">
        <v>7795</v>
      </c>
      <c r="F218" t="s">
        <v>8411</v>
      </c>
      <c r="G218" t="s">
        <v>7648</v>
      </c>
      <c r="H218" t="s">
        <v>7691</v>
      </c>
      <c r="I218" t="s">
        <v>7723</v>
      </c>
      <c r="J218" t="s">
        <v>7676</v>
      </c>
      <c r="K218">
        <v>40.741914999999999</v>
      </c>
      <c r="L218">
        <v>-74.004659000000004</v>
      </c>
      <c r="M218">
        <v>83</v>
      </c>
      <c r="N218">
        <v>1013043</v>
      </c>
      <c r="O218">
        <v>1007390001</v>
      </c>
      <c r="P218" t="s">
        <v>7728</v>
      </c>
    </row>
    <row r="219" spans="1:16" x14ac:dyDescent="0.2">
      <c r="A219" t="s">
        <v>8412</v>
      </c>
      <c r="B219" t="s">
        <v>8413</v>
      </c>
      <c r="C219" t="s">
        <v>7671</v>
      </c>
      <c r="D219" t="s">
        <v>7672</v>
      </c>
      <c r="E219" s="1" t="s">
        <v>8070</v>
      </c>
      <c r="F219" t="s">
        <v>8414</v>
      </c>
      <c r="G219" t="s">
        <v>7648</v>
      </c>
      <c r="H219" t="s">
        <v>7710</v>
      </c>
      <c r="I219" t="s">
        <v>7711</v>
      </c>
      <c r="J219" t="s">
        <v>7676</v>
      </c>
    </row>
    <row r="220" spans="1:16" x14ac:dyDescent="0.2">
      <c r="A220" t="s">
        <v>3955</v>
      </c>
      <c r="B220" t="s">
        <v>8415</v>
      </c>
      <c r="C220" t="s">
        <v>7671</v>
      </c>
      <c r="D220" t="s">
        <v>7672</v>
      </c>
      <c r="E220" s="1" t="s">
        <v>7673</v>
      </c>
      <c r="F220" t="s">
        <v>8416</v>
      </c>
      <c r="G220" t="s">
        <v>7749</v>
      </c>
      <c r="H220" t="s">
        <v>7697</v>
      </c>
      <c r="I220" t="s">
        <v>7684</v>
      </c>
      <c r="J220" t="s">
        <v>7676</v>
      </c>
      <c r="K220">
        <v>40.723502000000003</v>
      </c>
      <c r="L220">
        <v>-73.985403000000005</v>
      </c>
      <c r="M220">
        <v>3002</v>
      </c>
      <c r="N220">
        <v>1077953</v>
      </c>
      <c r="O220">
        <v>1004300010</v>
      </c>
      <c r="P220" t="s">
        <v>7677</v>
      </c>
    </row>
    <row r="221" spans="1:16" x14ac:dyDescent="0.2">
      <c r="A221" t="s">
        <v>8417</v>
      </c>
      <c r="B221" t="s">
        <v>8418</v>
      </c>
      <c r="C221" t="s">
        <v>7671</v>
      </c>
      <c r="D221" t="s">
        <v>7672</v>
      </c>
      <c r="E221" s="1" t="s">
        <v>7738</v>
      </c>
      <c r="F221" t="s">
        <v>8419</v>
      </c>
      <c r="G221" t="s">
        <v>7648</v>
      </c>
      <c r="H221" t="s">
        <v>7675</v>
      </c>
      <c r="I221" t="s">
        <v>7740</v>
      </c>
      <c r="J221" t="s">
        <v>7676</v>
      </c>
      <c r="K221">
        <v>40.725827000000002</v>
      </c>
      <c r="L221">
        <v>-73.989677999999998</v>
      </c>
      <c r="M221">
        <v>38</v>
      </c>
      <c r="N221">
        <v>1006165</v>
      </c>
      <c r="O221">
        <v>1004450004</v>
      </c>
      <c r="P221" t="s">
        <v>7677</v>
      </c>
    </row>
    <row r="222" spans="1:16" x14ac:dyDescent="0.2">
      <c r="A222" t="s">
        <v>8420</v>
      </c>
      <c r="B222" t="s">
        <v>8421</v>
      </c>
      <c r="C222" t="s">
        <v>7680</v>
      </c>
      <c r="D222" t="s">
        <v>7672</v>
      </c>
      <c r="E222" s="1" t="s">
        <v>8422</v>
      </c>
      <c r="F222" t="s">
        <v>8423</v>
      </c>
      <c r="G222" t="s">
        <v>7766</v>
      </c>
      <c r="H222" t="s">
        <v>7697</v>
      </c>
      <c r="I222" t="s">
        <v>8180</v>
      </c>
      <c r="J222" t="s">
        <v>7680</v>
      </c>
    </row>
    <row r="223" spans="1:16" x14ac:dyDescent="0.2">
      <c r="A223" t="s">
        <v>172</v>
      </c>
      <c r="B223" t="s">
        <v>8424</v>
      </c>
      <c r="C223" t="s">
        <v>7680</v>
      </c>
      <c r="D223" t="s">
        <v>7672</v>
      </c>
      <c r="E223" s="1" t="s">
        <v>8422</v>
      </c>
      <c r="F223" t="s">
        <v>8425</v>
      </c>
      <c r="G223" t="s">
        <v>7690</v>
      </c>
      <c r="H223" t="s">
        <v>7792</v>
      </c>
      <c r="I223" t="s">
        <v>8180</v>
      </c>
      <c r="J223" t="s">
        <v>7680</v>
      </c>
      <c r="K223">
        <v>40.713639999999998</v>
      </c>
      <c r="L223">
        <v>-73.963070000000002</v>
      </c>
      <c r="M223">
        <v>551</v>
      </c>
      <c r="N223">
        <v>3389057</v>
      </c>
      <c r="O223">
        <v>3024057501</v>
      </c>
      <c r="P223" t="s">
        <v>8426</v>
      </c>
    </row>
    <row r="224" spans="1:16" x14ac:dyDescent="0.2">
      <c r="A224" t="s">
        <v>4839</v>
      </c>
      <c r="B224" t="s">
        <v>8427</v>
      </c>
      <c r="C224" t="s">
        <v>8005</v>
      </c>
      <c r="D224" t="s">
        <v>7672</v>
      </c>
      <c r="E224" s="1" t="s">
        <v>8428</v>
      </c>
      <c r="F224" t="s">
        <v>8429</v>
      </c>
      <c r="G224" t="s">
        <v>7690</v>
      </c>
      <c r="H224" t="s">
        <v>7908</v>
      </c>
      <c r="I224" t="s">
        <v>8008</v>
      </c>
      <c r="J224" t="s">
        <v>7752</v>
      </c>
      <c r="K224">
        <v>40.755597000000002</v>
      </c>
      <c r="L224">
        <v>-73.912925000000001</v>
      </c>
      <c r="M224">
        <v>161</v>
      </c>
      <c r="N224">
        <v>4013136</v>
      </c>
      <c r="O224">
        <v>4007230047</v>
      </c>
      <c r="P224" t="s">
        <v>7799</v>
      </c>
    </row>
    <row r="225" spans="1:16" x14ac:dyDescent="0.2">
      <c r="A225" t="s">
        <v>174</v>
      </c>
      <c r="B225" t="s">
        <v>8430</v>
      </c>
      <c r="C225" t="s">
        <v>7671</v>
      </c>
      <c r="D225" t="s">
        <v>7672</v>
      </c>
      <c r="E225" s="1" t="s">
        <v>7968</v>
      </c>
      <c r="F225" t="s">
        <v>8431</v>
      </c>
      <c r="G225" t="s">
        <v>7649</v>
      </c>
      <c r="H225" t="s">
        <v>7710</v>
      </c>
      <c r="I225" t="s">
        <v>7989</v>
      </c>
      <c r="J225" t="s">
        <v>7676</v>
      </c>
    </row>
    <row r="226" spans="1:16" x14ac:dyDescent="0.2">
      <c r="A226" t="s">
        <v>5536</v>
      </c>
      <c r="B226" t="s">
        <v>8451</v>
      </c>
      <c r="C226" t="s">
        <v>7680</v>
      </c>
      <c r="D226" t="s">
        <v>7672</v>
      </c>
      <c r="E226" s="1" t="s">
        <v>8344</v>
      </c>
      <c r="F226" t="s">
        <v>8452</v>
      </c>
      <c r="G226" t="s">
        <v>7722</v>
      </c>
      <c r="H226" t="s">
        <v>8453</v>
      </c>
      <c r="I226" t="s">
        <v>7793</v>
      </c>
      <c r="J226" t="s">
        <v>7680</v>
      </c>
      <c r="K226">
        <v>40.681747000000001</v>
      </c>
      <c r="L226">
        <v>-73.928835000000007</v>
      </c>
      <c r="M226">
        <v>297</v>
      </c>
      <c r="N226">
        <v>3047513</v>
      </c>
      <c r="O226">
        <v>3016810047</v>
      </c>
      <c r="P226" t="s">
        <v>8347</v>
      </c>
    </row>
    <row r="227" spans="1:16" x14ac:dyDescent="0.2">
      <c r="A227" t="s">
        <v>7220</v>
      </c>
      <c r="B227" t="s">
        <v>8454</v>
      </c>
      <c r="C227" t="s">
        <v>8069</v>
      </c>
      <c r="D227" t="s">
        <v>7672</v>
      </c>
      <c r="E227" s="1" t="s">
        <v>7821</v>
      </c>
      <c r="F227" t="s">
        <v>8455</v>
      </c>
      <c r="G227" t="s">
        <v>7649</v>
      </c>
      <c r="H227" t="s">
        <v>7691</v>
      </c>
      <c r="I227" t="s">
        <v>7740</v>
      </c>
      <c r="J227" t="s">
        <v>7826</v>
      </c>
    </row>
    <row r="228" spans="1:16" x14ac:dyDescent="0.2">
      <c r="A228" t="s">
        <v>8456</v>
      </c>
      <c r="B228" t="s">
        <v>8457</v>
      </c>
      <c r="C228" t="s">
        <v>7680</v>
      </c>
      <c r="D228" t="s">
        <v>7672</v>
      </c>
      <c r="E228" s="1" t="s">
        <v>8458</v>
      </c>
      <c r="F228" t="s">
        <v>8459</v>
      </c>
      <c r="G228" t="s">
        <v>7690</v>
      </c>
      <c r="H228" t="s">
        <v>7732</v>
      </c>
      <c r="I228" t="s">
        <v>7767</v>
      </c>
      <c r="J228" t="s">
        <v>7680</v>
      </c>
      <c r="K228">
        <v>40.660316999999999</v>
      </c>
      <c r="L228">
        <v>-73.927008999999998</v>
      </c>
      <c r="M228">
        <v>882</v>
      </c>
      <c r="N228">
        <v>3099867</v>
      </c>
      <c r="O228">
        <v>3046100055</v>
      </c>
      <c r="P228" t="s">
        <v>8460</v>
      </c>
    </row>
    <row r="229" spans="1:16" x14ac:dyDescent="0.2">
      <c r="A229" t="s">
        <v>8461</v>
      </c>
      <c r="B229" t="s">
        <v>8462</v>
      </c>
      <c r="C229" t="s">
        <v>7671</v>
      </c>
      <c r="D229" t="s">
        <v>7672</v>
      </c>
      <c r="E229" s="1" t="s">
        <v>7821</v>
      </c>
      <c r="F229" t="s">
        <v>8463</v>
      </c>
      <c r="G229" t="s">
        <v>7650</v>
      </c>
      <c r="H229" t="s">
        <v>7691</v>
      </c>
      <c r="I229" t="s">
        <v>7757</v>
      </c>
      <c r="J229" t="s">
        <v>7676</v>
      </c>
      <c r="K229">
        <v>40.749544</v>
      </c>
      <c r="L229">
        <v>-73.985108999999994</v>
      </c>
      <c r="M229">
        <v>84</v>
      </c>
      <c r="N229">
        <v>1015894</v>
      </c>
      <c r="O229">
        <v>1008370028</v>
      </c>
      <c r="P229" t="s">
        <v>7865</v>
      </c>
    </row>
    <row r="230" spans="1:16" x14ac:dyDescent="0.2">
      <c r="A230" t="s">
        <v>176</v>
      </c>
      <c r="B230" t="s">
        <v>8464</v>
      </c>
      <c r="C230" t="s">
        <v>7671</v>
      </c>
      <c r="D230" t="s">
        <v>7672</v>
      </c>
      <c r="E230" s="1" t="s">
        <v>8012</v>
      </c>
      <c r="F230" t="s">
        <v>8465</v>
      </c>
      <c r="G230" t="s">
        <v>7650</v>
      </c>
      <c r="H230" t="s">
        <v>7988</v>
      </c>
      <c r="I230" t="s">
        <v>7989</v>
      </c>
      <c r="J230" t="s">
        <v>7676</v>
      </c>
      <c r="K230">
        <v>40.777416000000002</v>
      </c>
      <c r="L230">
        <v>-73.980902999999998</v>
      </c>
      <c r="M230">
        <v>157</v>
      </c>
      <c r="N230">
        <v>1029778</v>
      </c>
      <c r="O230">
        <v>1011420064</v>
      </c>
      <c r="P230" t="s">
        <v>8014</v>
      </c>
    </row>
    <row r="231" spans="1:16" x14ac:dyDescent="0.2">
      <c r="A231" t="s">
        <v>178</v>
      </c>
      <c r="B231" t="s">
        <v>8466</v>
      </c>
      <c r="C231" t="s">
        <v>7671</v>
      </c>
      <c r="D231" t="s">
        <v>7672</v>
      </c>
      <c r="E231" s="1" t="s">
        <v>8019</v>
      </c>
      <c r="F231" t="s">
        <v>8467</v>
      </c>
      <c r="G231" t="s">
        <v>7650</v>
      </c>
      <c r="H231" t="s">
        <v>7988</v>
      </c>
      <c r="I231" t="s">
        <v>7989</v>
      </c>
      <c r="J231" t="s">
        <v>7676</v>
      </c>
      <c r="K231">
        <v>40.789169999999999</v>
      </c>
      <c r="L231">
        <v>-73.972525000000005</v>
      </c>
      <c r="M231">
        <v>173</v>
      </c>
      <c r="N231">
        <v>1081050</v>
      </c>
      <c r="O231">
        <v>1012200107</v>
      </c>
      <c r="P231" t="s">
        <v>7888</v>
      </c>
    </row>
    <row r="232" spans="1:16" x14ac:dyDescent="0.2">
      <c r="A232" t="s">
        <v>4409</v>
      </c>
      <c r="B232" t="s">
        <v>8468</v>
      </c>
      <c r="C232" t="s">
        <v>7671</v>
      </c>
      <c r="D232" t="s">
        <v>7672</v>
      </c>
      <c r="E232" s="1" t="s">
        <v>8012</v>
      </c>
      <c r="F232" t="s">
        <v>8469</v>
      </c>
      <c r="G232" t="s">
        <v>7650</v>
      </c>
      <c r="H232" t="s">
        <v>7988</v>
      </c>
      <c r="I232" t="s">
        <v>7989</v>
      </c>
      <c r="J232" t="s">
        <v>7676</v>
      </c>
      <c r="K232">
        <v>40.771824000000002</v>
      </c>
      <c r="L232">
        <v>-73.988973999999999</v>
      </c>
      <c r="M232">
        <v>147</v>
      </c>
      <c r="N232">
        <v>1030315</v>
      </c>
      <c r="O232">
        <v>1011527502</v>
      </c>
      <c r="P232" t="s">
        <v>8014</v>
      </c>
    </row>
    <row r="233" spans="1:16" x14ac:dyDescent="0.2">
      <c r="A233" t="s">
        <v>8470</v>
      </c>
      <c r="B233" t="s">
        <v>8471</v>
      </c>
      <c r="C233" t="s">
        <v>7671</v>
      </c>
      <c r="D233" t="s">
        <v>7672</v>
      </c>
      <c r="E233" s="1" t="s">
        <v>8025</v>
      </c>
      <c r="F233" t="s">
        <v>8472</v>
      </c>
      <c r="G233" t="s">
        <v>7649</v>
      </c>
      <c r="H233" t="s">
        <v>7772</v>
      </c>
      <c r="I233" t="s">
        <v>7773</v>
      </c>
      <c r="J233" t="s">
        <v>7676</v>
      </c>
      <c r="K233">
        <v>40.769984000000001</v>
      </c>
      <c r="L233">
        <v>-73.953168000000005</v>
      </c>
      <c r="M233">
        <v>132</v>
      </c>
      <c r="N233">
        <v>1045938</v>
      </c>
      <c r="O233">
        <v>1014700030</v>
      </c>
      <c r="P233" t="s">
        <v>8473</v>
      </c>
    </row>
    <row r="234" spans="1:16" x14ac:dyDescent="0.2">
      <c r="A234" t="s">
        <v>180</v>
      </c>
      <c r="B234" t="s">
        <v>8474</v>
      </c>
      <c r="C234" t="s">
        <v>7671</v>
      </c>
      <c r="D234" t="s">
        <v>7672</v>
      </c>
      <c r="E234" s="1" t="s">
        <v>7738</v>
      </c>
      <c r="F234" t="s">
        <v>8475</v>
      </c>
      <c r="G234" t="s">
        <v>7650</v>
      </c>
      <c r="H234" t="s">
        <v>7675</v>
      </c>
      <c r="I234" t="s">
        <v>7757</v>
      </c>
      <c r="J234" t="s">
        <v>7676</v>
      </c>
      <c r="K234">
        <v>40.738590000000002</v>
      </c>
      <c r="L234">
        <v>-73.989911000000006</v>
      </c>
      <c r="M234">
        <v>52</v>
      </c>
      <c r="N234">
        <v>1016163</v>
      </c>
      <c r="O234">
        <v>1008487502</v>
      </c>
      <c r="P234" t="s">
        <v>7728</v>
      </c>
    </row>
    <row r="235" spans="1:16" x14ac:dyDescent="0.2">
      <c r="A235" t="s">
        <v>182</v>
      </c>
      <c r="B235" t="s">
        <v>8476</v>
      </c>
      <c r="C235" t="s">
        <v>7671</v>
      </c>
      <c r="D235" t="s">
        <v>7672</v>
      </c>
      <c r="E235" s="1" t="s">
        <v>7738</v>
      </c>
      <c r="F235" t="s">
        <v>8477</v>
      </c>
      <c r="G235" t="s">
        <v>7650</v>
      </c>
      <c r="H235" t="s">
        <v>7675</v>
      </c>
      <c r="I235" t="s">
        <v>7757</v>
      </c>
      <c r="J235" t="s">
        <v>7676</v>
      </c>
      <c r="K235">
        <v>40.738590000000002</v>
      </c>
      <c r="L235">
        <v>-73.989911000000006</v>
      </c>
      <c r="M235">
        <v>52</v>
      </c>
      <c r="N235">
        <v>1016163</v>
      </c>
      <c r="O235">
        <v>1008487502</v>
      </c>
      <c r="P235" t="s">
        <v>7728</v>
      </c>
    </row>
    <row r="236" spans="1:16" x14ac:dyDescent="0.2">
      <c r="A236" t="s">
        <v>8478</v>
      </c>
      <c r="B236" t="s">
        <v>8479</v>
      </c>
      <c r="C236" t="s">
        <v>7671</v>
      </c>
      <c r="D236" t="s">
        <v>7672</v>
      </c>
      <c r="E236" s="1" t="s">
        <v>7880</v>
      </c>
      <c r="F236" t="s">
        <v>8480</v>
      </c>
      <c r="G236" t="s">
        <v>7722</v>
      </c>
      <c r="H236" t="s">
        <v>7833</v>
      </c>
      <c r="I236" t="s">
        <v>7989</v>
      </c>
      <c r="J236" t="s">
        <v>7676</v>
      </c>
      <c r="K236">
        <v>40.797587</v>
      </c>
      <c r="L236">
        <v>-73.967800999999994</v>
      </c>
      <c r="M236">
        <v>187</v>
      </c>
      <c r="N236">
        <v>1056510</v>
      </c>
      <c r="O236">
        <v>1018730031</v>
      </c>
      <c r="P236" t="s">
        <v>7888</v>
      </c>
    </row>
    <row r="237" spans="1:16" x14ac:dyDescent="0.2">
      <c r="A237" t="s">
        <v>8481</v>
      </c>
      <c r="B237" t="s">
        <v>8482</v>
      </c>
      <c r="C237" t="s">
        <v>7671</v>
      </c>
      <c r="D237" t="s">
        <v>7672</v>
      </c>
      <c r="E237" s="1" t="s">
        <v>8483</v>
      </c>
      <c r="F237" t="s">
        <v>8484</v>
      </c>
      <c r="G237" t="s">
        <v>7650</v>
      </c>
      <c r="H237" t="s">
        <v>7882</v>
      </c>
      <c r="I237" t="s">
        <v>7930</v>
      </c>
      <c r="J237" t="s">
        <v>7676</v>
      </c>
      <c r="K237">
        <v>40.798918</v>
      </c>
      <c r="L237">
        <v>-73.940235000000001</v>
      </c>
      <c r="M237">
        <v>182</v>
      </c>
      <c r="N237">
        <v>1088162</v>
      </c>
      <c r="O237">
        <v>1016447501</v>
      </c>
      <c r="P237" t="s">
        <v>8485</v>
      </c>
    </row>
    <row r="238" spans="1:16" x14ac:dyDescent="0.2">
      <c r="A238" t="s">
        <v>8486</v>
      </c>
      <c r="B238" t="s">
        <v>8487</v>
      </c>
      <c r="C238" t="s">
        <v>7671</v>
      </c>
      <c r="D238" t="s">
        <v>7672</v>
      </c>
      <c r="E238" s="1" t="s">
        <v>8483</v>
      </c>
      <c r="F238" t="s">
        <v>8484</v>
      </c>
      <c r="G238" t="s">
        <v>7650</v>
      </c>
      <c r="H238" t="s">
        <v>7882</v>
      </c>
      <c r="I238" t="s">
        <v>7930</v>
      </c>
      <c r="J238" t="s">
        <v>7826</v>
      </c>
    </row>
    <row r="239" spans="1:16" x14ac:dyDescent="0.2">
      <c r="A239" t="s">
        <v>8432</v>
      </c>
      <c r="B239" t="s">
        <v>8433</v>
      </c>
      <c r="C239" t="s">
        <v>7680</v>
      </c>
      <c r="D239" t="s">
        <v>7672</v>
      </c>
      <c r="E239" s="1" t="s">
        <v>7764</v>
      </c>
      <c r="F239" t="s">
        <v>8434</v>
      </c>
      <c r="G239" t="s">
        <v>7722</v>
      </c>
      <c r="H239" t="s">
        <v>7732</v>
      </c>
      <c r="I239" t="s">
        <v>7767</v>
      </c>
      <c r="J239" t="s">
        <v>7680</v>
      </c>
    </row>
    <row r="240" spans="1:16" x14ac:dyDescent="0.2">
      <c r="A240" t="s">
        <v>1889</v>
      </c>
      <c r="B240" t="s">
        <v>8488</v>
      </c>
      <c r="C240" t="s">
        <v>7671</v>
      </c>
      <c r="D240" t="s">
        <v>7672</v>
      </c>
      <c r="E240" s="1" t="s">
        <v>7688</v>
      </c>
      <c r="F240" t="s">
        <v>8489</v>
      </c>
      <c r="G240" t="s">
        <v>7650</v>
      </c>
      <c r="H240" t="s">
        <v>7691</v>
      </c>
      <c r="I240" t="s">
        <v>7692</v>
      </c>
      <c r="J240" t="s">
        <v>7676</v>
      </c>
      <c r="K240">
        <v>40.734943000000001</v>
      </c>
      <c r="L240">
        <v>-74.007515999999995</v>
      </c>
      <c r="M240">
        <v>75</v>
      </c>
      <c r="N240">
        <v>1011864</v>
      </c>
      <c r="O240">
        <v>1006330028</v>
      </c>
      <c r="P240" t="s">
        <v>7841</v>
      </c>
    </row>
    <row r="241" spans="1:16" x14ac:dyDescent="0.2">
      <c r="A241" t="s">
        <v>184</v>
      </c>
      <c r="B241" t="s">
        <v>8490</v>
      </c>
      <c r="C241" t="s">
        <v>7680</v>
      </c>
      <c r="D241" t="s">
        <v>7672</v>
      </c>
      <c r="E241" s="1" t="s">
        <v>7764</v>
      </c>
      <c r="F241" t="s">
        <v>8491</v>
      </c>
      <c r="G241" t="s">
        <v>7649</v>
      </c>
      <c r="H241" t="s">
        <v>7732</v>
      </c>
      <c r="I241" t="s">
        <v>7767</v>
      </c>
      <c r="J241" t="s">
        <v>7680</v>
      </c>
      <c r="K241">
        <v>40.685487999999999</v>
      </c>
      <c r="L241">
        <v>-73.974421000000007</v>
      </c>
      <c r="M241">
        <v>35</v>
      </c>
      <c r="N241">
        <v>3057479</v>
      </c>
      <c r="O241">
        <v>3020030034</v>
      </c>
      <c r="P241" t="s">
        <v>7789</v>
      </c>
    </row>
    <row r="242" spans="1:16" x14ac:dyDescent="0.2">
      <c r="A242" t="s">
        <v>5462</v>
      </c>
      <c r="B242" t="s">
        <v>8492</v>
      </c>
      <c r="C242" t="s">
        <v>7854</v>
      </c>
      <c r="D242" t="s">
        <v>7672</v>
      </c>
      <c r="E242" s="1" t="s">
        <v>7855</v>
      </c>
      <c r="F242" t="s">
        <v>8493</v>
      </c>
      <c r="G242" t="s">
        <v>7901</v>
      </c>
      <c r="H242" t="s">
        <v>7908</v>
      </c>
      <c r="I242" t="s">
        <v>7803</v>
      </c>
      <c r="J242" t="s">
        <v>7752</v>
      </c>
      <c r="K242">
        <v>40.745705999999998</v>
      </c>
      <c r="L242">
        <v>-73.897109</v>
      </c>
      <c r="M242">
        <v>263</v>
      </c>
      <c r="N242">
        <v>4535463</v>
      </c>
      <c r="O242">
        <v>4013000116</v>
      </c>
      <c r="P242" t="s">
        <v>7854</v>
      </c>
    </row>
    <row r="243" spans="1:16" x14ac:dyDescent="0.2">
      <c r="A243" t="s">
        <v>8494</v>
      </c>
      <c r="B243" t="s">
        <v>8495</v>
      </c>
      <c r="C243" t="s">
        <v>7680</v>
      </c>
      <c r="D243" t="s">
        <v>7672</v>
      </c>
      <c r="E243" s="1" t="s">
        <v>7899</v>
      </c>
      <c r="F243" t="s">
        <v>8496</v>
      </c>
      <c r="G243" t="s">
        <v>7722</v>
      </c>
      <c r="H243" t="s">
        <v>8497</v>
      </c>
      <c r="I243" t="s">
        <v>7818</v>
      </c>
      <c r="J243" t="s">
        <v>7680</v>
      </c>
      <c r="K243">
        <v>40.678595000000001</v>
      </c>
      <c r="L243">
        <v>-73.864102000000003</v>
      </c>
      <c r="M243">
        <v>1188</v>
      </c>
      <c r="N243">
        <v>3094520</v>
      </c>
      <c r="O243">
        <v>3042060015</v>
      </c>
      <c r="P243" t="s">
        <v>8498</v>
      </c>
    </row>
    <row r="244" spans="1:16" x14ac:dyDescent="0.2">
      <c r="A244" t="s">
        <v>8499</v>
      </c>
      <c r="B244" t="s">
        <v>8500</v>
      </c>
      <c r="C244" t="s">
        <v>7671</v>
      </c>
      <c r="D244" t="s">
        <v>7672</v>
      </c>
      <c r="E244" s="1" t="s">
        <v>8025</v>
      </c>
      <c r="F244" t="s">
        <v>8501</v>
      </c>
      <c r="G244" t="s">
        <v>7649</v>
      </c>
      <c r="H244" t="s">
        <v>7988</v>
      </c>
      <c r="I244" t="s">
        <v>7989</v>
      </c>
      <c r="J244" t="s">
        <v>7676</v>
      </c>
    </row>
    <row r="245" spans="1:16" x14ac:dyDescent="0.2">
      <c r="A245" t="s">
        <v>8502</v>
      </c>
      <c r="B245" t="s">
        <v>8503</v>
      </c>
      <c r="C245" t="s">
        <v>7671</v>
      </c>
      <c r="D245" t="s">
        <v>7672</v>
      </c>
      <c r="E245" s="1" t="s">
        <v>8504</v>
      </c>
      <c r="F245" t="s">
        <v>8505</v>
      </c>
      <c r="G245" t="s">
        <v>7649</v>
      </c>
      <c r="H245" t="s">
        <v>8215</v>
      </c>
      <c r="I245" t="s">
        <v>8506</v>
      </c>
      <c r="J245" t="s">
        <v>7826</v>
      </c>
      <c r="K245">
        <v>40.869159000000003</v>
      </c>
      <c r="L245">
        <v>-73.883993000000004</v>
      </c>
      <c r="M245">
        <v>415</v>
      </c>
      <c r="N245">
        <v>2016732</v>
      </c>
      <c r="O245">
        <v>2032920001</v>
      </c>
      <c r="P245" t="s">
        <v>8507</v>
      </c>
    </row>
    <row r="246" spans="1:16" x14ac:dyDescent="0.2">
      <c r="A246" t="s">
        <v>186</v>
      </c>
      <c r="B246" t="s">
        <v>8508</v>
      </c>
      <c r="C246" t="s">
        <v>7680</v>
      </c>
      <c r="D246" t="s">
        <v>7672</v>
      </c>
      <c r="E246" s="1" t="s">
        <v>7755</v>
      </c>
      <c r="F246" t="s">
        <v>8509</v>
      </c>
      <c r="G246" t="s">
        <v>7649</v>
      </c>
      <c r="H246" t="s">
        <v>7697</v>
      </c>
      <c r="I246" t="s">
        <v>7767</v>
      </c>
      <c r="J246" t="s">
        <v>7680</v>
      </c>
      <c r="K246">
        <v>40.703178000000001</v>
      </c>
      <c r="L246">
        <v>-73.994878999999997</v>
      </c>
      <c r="M246">
        <v>21</v>
      </c>
      <c r="P246" t="s">
        <v>7758</v>
      </c>
    </row>
    <row r="247" spans="1:16" x14ac:dyDescent="0.2">
      <c r="A247" t="s">
        <v>5731</v>
      </c>
      <c r="B247" t="s">
        <v>8510</v>
      </c>
      <c r="C247" t="s">
        <v>7671</v>
      </c>
      <c r="D247" t="s">
        <v>7672</v>
      </c>
      <c r="E247" s="1" t="s">
        <v>7726</v>
      </c>
      <c r="F247" t="s">
        <v>8511</v>
      </c>
      <c r="G247" t="s">
        <v>7648</v>
      </c>
      <c r="H247" t="s">
        <v>7691</v>
      </c>
      <c r="I247" t="s">
        <v>7723</v>
      </c>
      <c r="J247" t="s">
        <v>7676</v>
      </c>
      <c r="K247">
        <v>40.753754999999998</v>
      </c>
      <c r="L247">
        <v>-73.993200000000002</v>
      </c>
      <c r="M247">
        <v>111</v>
      </c>
      <c r="N247">
        <v>1080495</v>
      </c>
      <c r="O247">
        <v>1007590049</v>
      </c>
      <c r="P247" t="s">
        <v>7728</v>
      </c>
    </row>
    <row r="248" spans="1:16" x14ac:dyDescent="0.2">
      <c r="A248" t="s">
        <v>188</v>
      </c>
      <c r="B248" t="s">
        <v>8512</v>
      </c>
      <c r="C248" t="s">
        <v>7826</v>
      </c>
      <c r="D248" t="s">
        <v>7672</v>
      </c>
      <c r="E248" s="1" t="s">
        <v>8513</v>
      </c>
      <c r="F248" t="s">
        <v>8514</v>
      </c>
      <c r="G248" t="s">
        <v>7652</v>
      </c>
      <c r="H248" t="s">
        <v>8515</v>
      </c>
      <c r="I248" t="s">
        <v>8516</v>
      </c>
      <c r="J248" t="s">
        <v>7826</v>
      </c>
      <c r="K248">
        <v>40.875732999999997</v>
      </c>
      <c r="L248">
        <v>-73.801659999999998</v>
      </c>
      <c r="M248">
        <v>504</v>
      </c>
      <c r="N248">
        <v>2097423</v>
      </c>
      <c r="O248">
        <v>2056500001</v>
      </c>
      <c r="P248" t="s">
        <v>8517</v>
      </c>
    </row>
    <row r="249" spans="1:16" x14ac:dyDescent="0.2">
      <c r="A249" t="s">
        <v>190</v>
      </c>
      <c r="B249" t="s">
        <v>8518</v>
      </c>
      <c r="C249" t="s">
        <v>7671</v>
      </c>
      <c r="D249" t="s">
        <v>7672</v>
      </c>
      <c r="E249" s="1" t="s">
        <v>7726</v>
      </c>
      <c r="F249" t="s">
        <v>8519</v>
      </c>
      <c r="G249" t="s">
        <v>7690</v>
      </c>
      <c r="H249" t="s">
        <v>7691</v>
      </c>
      <c r="I249" t="s">
        <v>7723</v>
      </c>
      <c r="J249" t="s">
        <v>7676</v>
      </c>
      <c r="K249">
        <v>40.756058000000003</v>
      </c>
      <c r="L249">
        <v>-73.996758999999997</v>
      </c>
      <c r="M249">
        <v>111</v>
      </c>
      <c r="N249">
        <v>1087066</v>
      </c>
      <c r="O249">
        <v>1007347502</v>
      </c>
      <c r="P249" t="s">
        <v>7728</v>
      </c>
    </row>
    <row r="250" spans="1:16" x14ac:dyDescent="0.2">
      <c r="A250" t="s">
        <v>192</v>
      </c>
      <c r="B250" t="s">
        <v>8520</v>
      </c>
      <c r="C250" t="s">
        <v>7671</v>
      </c>
      <c r="D250" t="s">
        <v>7672</v>
      </c>
      <c r="E250" s="1" t="s">
        <v>8063</v>
      </c>
      <c r="F250" t="s">
        <v>8521</v>
      </c>
      <c r="G250" t="s">
        <v>7650</v>
      </c>
      <c r="H250" t="s">
        <v>7833</v>
      </c>
      <c r="I250" t="s">
        <v>7834</v>
      </c>
      <c r="J250" t="s">
        <v>7676</v>
      </c>
      <c r="K250">
        <v>40.834682000000001</v>
      </c>
      <c r="L250">
        <v>-73.939340000000001</v>
      </c>
      <c r="M250">
        <v>24301</v>
      </c>
      <c r="N250">
        <v>1062558</v>
      </c>
      <c r="O250">
        <v>1021090063</v>
      </c>
      <c r="P250" t="s">
        <v>7940</v>
      </c>
    </row>
    <row r="251" spans="1:16" x14ac:dyDescent="0.2">
      <c r="A251" t="s">
        <v>8522</v>
      </c>
      <c r="B251" t="s">
        <v>8523</v>
      </c>
      <c r="C251" t="s">
        <v>8524</v>
      </c>
      <c r="D251" t="s">
        <v>7672</v>
      </c>
      <c r="E251" s="1" t="s">
        <v>8525</v>
      </c>
      <c r="F251" t="s">
        <v>8526</v>
      </c>
      <c r="G251" t="s">
        <v>7829</v>
      </c>
      <c r="H251" t="s">
        <v>8527</v>
      </c>
      <c r="I251" t="s">
        <v>8528</v>
      </c>
      <c r="J251" t="s">
        <v>7826</v>
      </c>
    </row>
    <row r="252" spans="1:16" x14ac:dyDescent="0.2">
      <c r="A252" t="s">
        <v>194</v>
      </c>
      <c r="B252" t="s">
        <v>8529</v>
      </c>
      <c r="C252" t="s">
        <v>7671</v>
      </c>
      <c r="D252" t="s">
        <v>7672</v>
      </c>
      <c r="E252" s="1" t="s">
        <v>7858</v>
      </c>
      <c r="F252" t="s">
        <v>8530</v>
      </c>
      <c r="G252" t="s">
        <v>7650</v>
      </c>
      <c r="H252" t="s">
        <v>7715</v>
      </c>
      <c r="I252" t="s">
        <v>7716</v>
      </c>
      <c r="J252" t="s">
        <v>7676</v>
      </c>
      <c r="K252">
        <v>40.718111999999998</v>
      </c>
      <c r="L252">
        <v>-74.002958000000007</v>
      </c>
      <c r="M252">
        <v>31</v>
      </c>
      <c r="N252">
        <v>1002317</v>
      </c>
      <c r="O252">
        <v>1001950001</v>
      </c>
      <c r="P252" t="s">
        <v>7860</v>
      </c>
    </row>
    <row r="253" spans="1:16" x14ac:dyDescent="0.2">
      <c r="A253" t="s">
        <v>8531</v>
      </c>
      <c r="B253" t="s">
        <v>8532</v>
      </c>
      <c r="C253" t="s">
        <v>7671</v>
      </c>
      <c r="D253" t="s">
        <v>7672</v>
      </c>
      <c r="E253" s="1" t="s">
        <v>7968</v>
      </c>
      <c r="F253" t="s">
        <v>8533</v>
      </c>
      <c r="G253" t="s">
        <v>7650</v>
      </c>
      <c r="H253" t="s">
        <v>7691</v>
      </c>
      <c r="I253" t="s">
        <v>7692</v>
      </c>
      <c r="J253" t="s">
        <v>7676</v>
      </c>
    </row>
    <row r="254" spans="1:16" x14ac:dyDescent="0.2">
      <c r="A254" t="s">
        <v>8534</v>
      </c>
      <c r="B254" t="s">
        <v>8535</v>
      </c>
      <c r="C254" t="s">
        <v>8536</v>
      </c>
      <c r="D254" t="s">
        <v>7672</v>
      </c>
      <c r="E254" s="1" t="s">
        <v>8537</v>
      </c>
      <c r="F254" t="s">
        <v>8538</v>
      </c>
      <c r="G254" t="s">
        <v>7649</v>
      </c>
      <c r="H254" t="s">
        <v>7957</v>
      </c>
      <c r="I254" t="s">
        <v>8539</v>
      </c>
      <c r="J254" t="s">
        <v>7752</v>
      </c>
      <c r="K254">
        <v>40.738106000000002</v>
      </c>
      <c r="L254">
        <v>-73.878263000000004</v>
      </c>
      <c r="M254">
        <v>473</v>
      </c>
      <c r="N254">
        <v>4038776</v>
      </c>
      <c r="O254">
        <v>4015490055</v>
      </c>
      <c r="P254" t="s">
        <v>8536</v>
      </c>
    </row>
    <row r="255" spans="1:16" x14ac:dyDescent="0.2">
      <c r="A255" t="s">
        <v>196</v>
      </c>
      <c r="B255" t="s">
        <v>8540</v>
      </c>
      <c r="C255" t="s">
        <v>8365</v>
      </c>
      <c r="D255" t="s">
        <v>7672</v>
      </c>
      <c r="E255" s="1" t="s">
        <v>8541</v>
      </c>
      <c r="F255" t="s">
        <v>8542</v>
      </c>
      <c r="G255" t="s">
        <v>7840</v>
      </c>
      <c r="H255" t="s">
        <v>7957</v>
      </c>
      <c r="I255" t="s">
        <v>7958</v>
      </c>
      <c r="J255" t="s">
        <v>7752</v>
      </c>
      <c r="K255">
        <v>40.792442000000001</v>
      </c>
      <c r="L255">
        <v>-73.777563000000001</v>
      </c>
      <c r="M255">
        <v>999</v>
      </c>
      <c r="N255">
        <v>4539849</v>
      </c>
      <c r="O255">
        <v>4059170001</v>
      </c>
      <c r="P255" t="s">
        <v>8543</v>
      </c>
    </row>
    <row r="256" spans="1:16" x14ac:dyDescent="0.2">
      <c r="A256" t="s">
        <v>8435</v>
      </c>
      <c r="B256" t="s">
        <v>8436</v>
      </c>
      <c r="C256" t="s">
        <v>7826</v>
      </c>
      <c r="D256" t="s">
        <v>7672</v>
      </c>
      <c r="E256" s="1" t="s">
        <v>8277</v>
      </c>
      <c r="F256" t="s">
        <v>8437</v>
      </c>
      <c r="J256" t="s">
        <v>7826</v>
      </c>
      <c r="K256">
        <v>40.848064999999998</v>
      </c>
      <c r="L256">
        <v>-73.854057999999995</v>
      </c>
      <c r="M256">
        <v>254</v>
      </c>
      <c r="N256">
        <v>2044837</v>
      </c>
      <c r="O256">
        <v>2041040001</v>
      </c>
      <c r="P256" t="s">
        <v>8438</v>
      </c>
    </row>
    <row r="257" spans="1:16" x14ac:dyDescent="0.2">
      <c r="A257" t="s">
        <v>4027</v>
      </c>
      <c r="B257" t="s">
        <v>8439</v>
      </c>
      <c r="C257" t="s">
        <v>7671</v>
      </c>
      <c r="D257" t="s">
        <v>7672</v>
      </c>
      <c r="E257" s="1" t="s">
        <v>8130</v>
      </c>
      <c r="F257" t="s">
        <v>8440</v>
      </c>
      <c r="G257" t="s">
        <v>7648</v>
      </c>
      <c r="H257" t="s">
        <v>7683</v>
      </c>
      <c r="I257" t="s">
        <v>8308</v>
      </c>
      <c r="J257" t="s">
        <v>7680</v>
      </c>
      <c r="K257">
        <v>40.656016999999999</v>
      </c>
      <c r="L257">
        <v>-73.973682999999994</v>
      </c>
      <c r="M257">
        <v>171</v>
      </c>
      <c r="N257">
        <v>3121890</v>
      </c>
      <c r="O257">
        <v>3052570045</v>
      </c>
      <c r="P257" t="s">
        <v>8132</v>
      </c>
    </row>
    <row r="258" spans="1:16" x14ac:dyDescent="0.2">
      <c r="A258" t="s">
        <v>3738</v>
      </c>
      <c r="B258" t="s">
        <v>8544</v>
      </c>
      <c r="C258" t="s">
        <v>7680</v>
      </c>
      <c r="D258" t="s">
        <v>7672</v>
      </c>
      <c r="E258" s="1" t="s">
        <v>7755</v>
      </c>
      <c r="F258" t="s">
        <v>8545</v>
      </c>
      <c r="G258" t="s">
        <v>7829</v>
      </c>
      <c r="H258" t="s">
        <v>7697</v>
      </c>
      <c r="I258" t="s">
        <v>7767</v>
      </c>
      <c r="J258" t="s">
        <v>7680</v>
      </c>
      <c r="K258">
        <v>40.687111999999999</v>
      </c>
      <c r="L258">
        <v>-73.991406999999995</v>
      </c>
      <c r="M258">
        <v>43</v>
      </c>
      <c r="N258">
        <v>3001236</v>
      </c>
      <c r="O258">
        <v>3001930040</v>
      </c>
      <c r="P258" t="s">
        <v>7758</v>
      </c>
    </row>
    <row r="259" spans="1:16" x14ac:dyDescent="0.2">
      <c r="A259" t="s">
        <v>198</v>
      </c>
      <c r="B259" t="s">
        <v>8546</v>
      </c>
      <c r="C259" t="s">
        <v>7680</v>
      </c>
      <c r="D259" t="s">
        <v>7672</v>
      </c>
      <c r="E259" s="1" t="s">
        <v>8547</v>
      </c>
      <c r="F259" t="s">
        <v>8548</v>
      </c>
      <c r="G259" t="s">
        <v>7722</v>
      </c>
      <c r="H259" t="s">
        <v>8453</v>
      </c>
      <c r="I259" t="s">
        <v>7793</v>
      </c>
      <c r="J259" t="s">
        <v>7680</v>
      </c>
      <c r="K259">
        <v>40.680174999999998</v>
      </c>
      <c r="L259">
        <v>-73.945717000000002</v>
      </c>
      <c r="M259">
        <v>247</v>
      </c>
      <c r="N259">
        <v>3053786</v>
      </c>
      <c r="O259">
        <v>3018620014</v>
      </c>
      <c r="P259" t="s">
        <v>8347</v>
      </c>
    </row>
    <row r="260" spans="1:16" x14ac:dyDescent="0.2">
      <c r="A260" t="s">
        <v>6762</v>
      </c>
      <c r="B260" t="s">
        <v>8549</v>
      </c>
      <c r="C260" t="s">
        <v>7671</v>
      </c>
      <c r="D260" t="s">
        <v>7672</v>
      </c>
      <c r="E260" s="1" t="s">
        <v>7880</v>
      </c>
      <c r="F260" t="s">
        <v>8550</v>
      </c>
      <c r="G260" t="s">
        <v>7648</v>
      </c>
      <c r="H260" t="s">
        <v>7988</v>
      </c>
      <c r="I260" t="s">
        <v>7989</v>
      </c>
      <c r="J260" t="s">
        <v>7676</v>
      </c>
      <c r="K260">
        <v>40.801215999999997</v>
      </c>
      <c r="L260">
        <v>-73.967900999999998</v>
      </c>
      <c r="M260">
        <v>191</v>
      </c>
      <c r="N260">
        <v>1056629</v>
      </c>
      <c r="O260">
        <v>1018770061</v>
      </c>
      <c r="P260" t="s">
        <v>7888</v>
      </c>
    </row>
    <row r="261" spans="1:16" x14ac:dyDescent="0.2">
      <c r="A261" t="s">
        <v>200</v>
      </c>
      <c r="B261" t="s">
        <v>8551</v>
      </c>
      <c r="C261" t="s">
        <v>7671</v>
      </c>
      <c r="D261" t="s">
        <v>7672</v>
      </c>
      <c r="E261" s="1" t="s">
        <v>8552</v>
      </c>
      <c r="F261" t="s">
        <v>8553</v>
      </c>
      <c r="G261" t="s">
        <v>7766</v>
      </c>
      <c r="H261" t="s">
        <v>7882</v>
      </c>
      <c r="I261" t="s">
        <v>7989</v>
      </c>
      <c r="J261" t="s">
        <v>7676</v>
      </c>
      <c r="K261">
        <v>40.815640999999999</v>
      </c>
      <c r="L261">
        <v>-73.944519</v>
      </c>
      <c r="M261">
        <v>228</v>
      </c>
      <c r="N261">
        <v>1058844</v>
      </c>
      <c r="O261">
        <v>1019400039</v>
      </c>
      <c r="P261" t="s">
        <v>8273</v>
      </c>
    </row>
    <row r="262" spans="1:16" x14ac:dyDescent="0.2">
      <c r="A262" t="s">
        <v>8554</v>
      </c>
      <c r="B262" t="s">
        <v>8555</v>
      </c>
      <c r="C262" t="s">
        <v>7671</v>
      </c>
      <c r="D262" t="s">
        <v>7672</v>
      </c>
      <c r="E262" s="1" t="s">
        <v>7784</v>
      </c>
      <c r="F262" t="s">
        <v>8556</v>
      </c>
      <c r="J262" t="s">
        <v>7676</v>
      </c>
      <c r="K262">
        <v>40.743254</v>
      </c>
      <c r="L262">
        <v>-73.989123000000006</v>
      </c>
      <c r="M262">
        <v>58</v>
      </c>
      <c r="N262">
        <v>1015618</v>
      </c>
      <c r="O262">
        <v>1008270028</v>
      </c>
      <c r="P262" t="s">
        <v>7728</v>
      </c>
    </row>
    <row r="263" spans="1:16" x14ac:dyDescent="0.2">
      <c r="A263" t="s">
        <v>7565</v>
      </c>
      <c r="B263" t="s">
        <v>8557</v>
      </c>
      <c r="C263" t="s">
        <v>7680</v>
      </c>
      <c r="D263" t="s">
        <v>7672</v>
      </c>
      <c r="E263" s="1" t="s">
        <v>8558</v>
      </c>
      <c r="F263" t="s">
        <v>8559</v>
      </c>
      <c r="G263" t="s">
        <v>7649</v>
      </c>
      <c r="H263" t="s">
        <v>7704</v>
      </c>
      <c r="I263" t="s">
        <v>7705</v>
      </c>
      <c r="J263" t="s">
        <v>7680</v>
      </c>
      <c r="K263">
        <v>40.619945999999999</v>
      </c>
      <c r="L263">
        <v>-74.021991</v>
      </c>
      <c r="M263">
        <v>140</v>
      </c>
      <c r="N263">
        <v>3152918</v>
      </c>
      <c r="O263">
        <v>3060280069</v>
      </c>
      <c r="P263" t="s">
        <v>8560</v>
      </c>
    </row>
    <row r="264" spans="1:16" x14ac:dyDescent="0.2">
      <c r="A264" t="s">
        <v>4087</v>
      </c>
      <c r="B264" t="s">
        <v>8561</v>
      </c>
      <c r="C264" t="s">
        <v>7680</v>
      </c>
      <c r="D264" t="s">
        <v>7672</v>
      </c>
      <c r="E264" s="1" t="s">
        <v>7730</v>
      </c>
      <c r="F264" t="s">
        <v>8562</v>
      </c>
      <c r="G264" t="s">
        <v>7766</v>
      </c>
      <c r="H264" t="s">
        <v>7732</v>
      </c>
      <c r="I264" t="s">
        <v>7733</v>
      </c>
      <c r="J264" t="s">
        <v>7680</v>
      </c>
      <c r="K264">
        <v>40.676979000000003</v>
      </c>
      <c r="L264">
        <v>-73.956557000000004</v>
      </c>
      <c r="M264">
        <v>305</v>
      </c>
      <c r="N264">
        <v>3330648</v>
      </c>
      <c r="O264">
        <v>3011420060</v>
      </c>
      <c r="P264" t="s">
        <v>8347</v>
      </c>
    </row>
    <row r="265" spans="1:16" x14ac:dyDescent="0.2">
      <c r="A265" t="s">
        <v>8563</v>
      </c>
      <c r="B265" t="s">
        <v>8564</v>
      </c>
      <c r="C265" t="s">
        <v>7671</v>
      </c>
      <c r="D265" t="s">
        <v>7672</v>
      </c>
      <c r="E265" s="1" t="s">
        <v>8552</v>
      </c>
      <c r="F265" t="s">
        <v>8565</v>
      </c>
      <c r="G265" t="s">
        <v>7722</v>
      </c>
      <c r="H265" t="s">
        <v>7715</v>
      </c>
      <c r="I265" t="s">
        <v>7716</v>
      </c>
      <c r="J265" t="s">
        <v>7676</v>
      </c>
    </row>
    <row r="266" spans="1:16" x14ac:dyDescent="0.2">
      <c r="A266" t="s">
        <v>204</v>
      </c>
      <c r="B266" t="s">
        <v>8566</v>
      </c>
      <c r="C266" t="s">
        <v>7680</v>
      </c>
      <c r="D266" t="s">
        <v>7672</v>
      </c>
      <c r="E266" s="1" t="s">
        <v>8567</v>
      </c>
      <c r="F266" t="s">
        <v>8568</v>
      </c>
      <c r="G266" t="s">
        <v>7649</v>
      </c>
      <c r="H266" t="s">
        <v>7922</v>
      </c>
      <c r="I266" t="s">
        <v>7773</v>
      </c>
      <c r="J266" t="s">
        <v>7680</v>
      </c>
      <c r="K266">
        <v>40.646568000000002</v>
      </c>
      <c r="L266">
        <v>-73.960353999999995</v>
      </c>
      <c r="M266">
        <v>51001</v>
      </c>
      <c r="N266">
        <v>3117610</v>
      </c>
      <c r="O266">
        <v>3051230016</v>
      </c>
      <c r="P266" t="s">
        <v>8569</v>
      </c>
    </row>
    <row r="267" spans="1:16" x14ac:dyDescent="0.2">
      <c r="A267" t="s">
        <v>206</v>
      </c>
      <c r="B267" t="s">
        <v>8570</v>
      </c>
      <c r="C267" t="s">
        <v>7671</v>
      </c>
      <c r="D267" t="s">
        <v>7672</v>
      </c>
      <c r="E267" s="1" t="s">
        <v>7755</v>
      </c>
      <c r="F267" t="s">
        <v>8571</v>
      </c>
      <c r="G267" t="s">
        <v>7648</v>
      </c>
      <c r="H267" t="s">
        <v>7691</v>
      </c>
      <c r="I267" t="s">
        <v>7757</v>
      </c>
      <c r="J267" t="s">
        <v>7680</v>
      </c>
      <c r="K267">
        <v>40.694059000000003</v>
      </c>
      <c r="L267">
        <v>-73.985741000000004</v>
      </c>
      <c r="M267">
        <v>11</v>
      </c>
      <c r="N267">
        <v>3000000</v>
      </c>
      <c r="O267">
        <v>3001420100</v>
      </c>
      <c r="P267" t="s">
        <v>7758</v>
      </c>
    </row>
    <row r="268" spans="1:16" x14ac:dyDescent="0.2">
      <c r="A268" t="s">
        <v>8572</v>
      </c>
      <c r="B268" t="s">
        <v>8573</v>
      </c>
      <c r="C268" t="s">
        <v>7671</v>
      </c>
      <c r="D268" t="s">
        <v>7672</v>
      </c>
      <c r="E268" s="1" t="s">
        <v>8110</v>
      </c>
      <c r="F268" t="s">
        <v>8574</v>
      </c>
      <c r="G268" t="s">
        <v>7873</v>
      </c>
      <c r="H268" t="s">
        <v>7715</v>
      </c>
      <c r="I268" t="s">
        <v>7716</v>
      </c>
      <c r="J268" t="s">
        <v>7676</v>
      </c>
      <c r="K268">
        <v>40.713000999999998</v>
      </c>
      <c r="L268">
        <v>-74.004181000000003</v>
      </c>
      <c r="M268">
        <v>29</v>
      </c>
      <c r="N268">
        <v>1001394</v>
      </c>
      <c r="O268">
        <v>1001210001</v>
      </c>
      <c r="P268" t="s">
        <v>8105</v>
      </c>
    </row>
    <row r="269" spans="1:16" x14ac:dyDescent="0.2">
      <c r="A269" t="s">
        <v>208</v>
      </c>
      <c r="B269" t="s">
        <v>8575</v>
      </c>
      <c r="C269" t="s">
        <v>7671</v>
      </c>
      <c r="D269" t="s">
        <v>7672</v>
      </c>
      <c r="E269" s="1" t="s">
        <v>7720</v>
      </c>
      <c r="F269" t="s">
        <v>8576</v>
      </c>
      <c r="G269" t="s">
        <v>7649</v>
      </c>
      <c r="H269" t="s">
        <v>7715</v>
      </c>
      <c r="I269" t="s">
        <v>7716</v>
      </c>
      <c r="J269" t="s">
        <v>7676</v>
      </c>
      <c r="K269">
        <v>40.761457</v>
      </c>
      <c r="L269">
        <v>-73.990412000000006</v>
      </c>
      <c r="M269">
        <v>127</v>
      </c>
      <c r="N269">
        <v>1025074</v>
      </c>
      <c r="O269">
        <v>1010370062</v>
      </c>
      <c r="P269" t="s">
        <v>7724</v>
      </c>
    </row>
    <row r="270" spans="1:16" x14ac:dyDescent="0.2">
      <c r="A270" t="s">
        <v>8577</v>
      </c>
      <c r="B270" t="s">
        <v>8578</v>
      </c>
      <c r="C270" t="s">
        <v>7671</v>
      </c>
      <c r="D270" t="s">
        <v>7672</v>
      </c>
      <c r="E270" s="1" t="s">
        <v>8579</v>
      </c>
      <c r="F270" t="s">
        <v>8580</v>
      </c>
      <c r="G270" t="s">
        <v>7690</v>
      </c>
      <c r="H270" t="s">
        <v>7691</v>
      </c>
      <c r="I270" t="s">
        <v>7692</v>
      </c>
      <c r="J270" t="s">
        <v>7676</v>
      </c>
    </row>
    <row r="271" spans="1:16" x14ac:dyDescent="0.2">
      <c r="A271" t="s">
        <v>5362</v>
      </c>
      <c r="B271" t="s">
        <v>8581</v>
      </c>
      <c r="C271" t="s">
        <v>7680</v>
      </c>
      <c r="D271" t="s">
        <v>7672</v>
      </c>
      <c r="E271" s="1" t="s">
        <v>8230</v>
      </c>
      <c r="F271" t="s">
        <v>8582</v>
      </c>
      <c r="G271" t="s">
        <v>7648</v>
      </c>
      <c r="H271" t="s">
        <v>7683</v>
      </c>
      <c r="I271" t="s">
        <v>7767</v>
      </c>
      <c r="J271" t="s">
        <v>7676</v>
      </c>
    </row>
    <row r="272" spans="1:16" x14ac:dyDescent="0.2">
      <c r="A272" t="s">
        <v>1903</v>
      </c>
      <c r="B272" t="s">
        <v>8583</v>
      </c>
      <c r="C272" t="s">
        <v>7671</v>
      </c>
      <c r="D272" t="s">
        <v>7672</v>
      </c>
      <c r="E272" s="1" t="s">
        <v>7688</v>
      </c>
      <c r="F272" t="s">
        <v>8584</v>
      </c>
      <c r="G272" t="s">
        <v>7650</v>
      </c>
      <c r="H272" t="s">
        <v>7691</v>
      </c>
      <c r="I272" t="s">
        <v>7692</v>
      </c>
      <c r="J272" t="s">
        <v>7676</v>
      </c>
      <c r="K272">
        <v>40.738746999999996</v>
      </c>
      <c r="L272">
        <v>-74.004890000000003</v>
      </c>
      <c r="M272">
        <v>77</v>
      </c>
      <c r="N272">
        <v>1078217</v>
      </c>
      <c r="O272">
        <v>1006260032</v>
      </c>
      <c r="P272" t="s">
        <v>7841</v>
      </c>
    </row>
    <row r="273" spans="1:16" x14ac:dyDescent="0.2">
      <c r="A273" t="s">
        <v>8585</v>
      </c>
      <c r="B273" t="s">
        <v>8586</v>
      </c>
      <c r="C273" t="s">
        <v>7680</v>
      </c>
      <c r="D273" t="s">
        <v>7672</v>
      </c>
      <c r="E273" s="1" t="s">
        <v>7815</v>
      </c>
      <c r="F273" t="s">
        <v>8587</v>
      </c>
      <c r="G273" t="s">
        <v>7690</v>
      </c>
      <c r="H273" t="s">
        <v>8497</v>
      </c>
      <c r="I273" t="s">
        <v>8588</v>
      </c>
      <c r="J273" t="s">
        <v>7680</v>
      </c>
      <c r="K273">
        <v>40.683396999999999</v>
      </c>
      <c r="L273">
        <v>-73.907437999999999</v>
      </c>
      <c r="M273">
        <v>403</v>
      </c>
      <c r="N273">
        <v>3080316</v>
      </c>
      <c r="O273">
        <v>3034560036</v>
      </c>
      <c r="P273" t="s">
        <v>8589</v>
      </c>
    </row>
    <row r="274" spans="1:16" x14ac:dyDescent="0.2">
      <c r="A274" t="s">
        <v>210</v>
      </c>
      <c r="B274" t="s">
        <v>8590</v>
      </c>
      <c r="C274" t="s">
        <v>7680</v>
      </c>
      <c r="D274" t="s">
        <v>7672</v>
      </c>
      <c r="E274" s="1" t="s">
        <v>8591</v>
      </c>
      <c r="F274" t="s">
        <v>8592</v>
      </c>
      <c r="G274" t="s">
        <v>7648</v>
      </c>
      <c r="H274" t="s">
        <v>8453</v>
      </c>
      <c r="I274" t="s">
        <v>7793</v>
      </c>
      <c r="J274" t="s">
        <v>7680</v>
      </c>
    </row>
    <row r="275" spans="1:16" x14ac:dyDescent="0.2">
      <c r="A275" t="s">
        <v>212</v>
      </c>
      <c r="B275" t="s">
        <v>8593</v>
      </c>
      <c r="C275" t="s">
        <v>7671</v>
      </c>
      <c r="D275" t="s">
        <v>7672</v>
      </c>
      <c r="E275" s="1" t="s">
        <v>7673</v>
      </c>
      <c r="F275" t="s">
        <v>8594</v>
      </c>
      <c r="G275" t="s">
        <v>7690</v>
      </c>
      <c r="H275" t="s">
        <v>7697</v>
      </c>
      <c r="I275" t="s">
        <v>8180</v>
      </c>
      <c r="J275" t="s">
        <v>7680</v>
      </c>
    </row>
    <row r="276" spans="1:16" x14ac:dyDescent="0.2">
      <c r="A276" t="s">
        <v>8441</v>
      </c>
      <c r="B276" t="s">
        <v>8442</v>
      </c>
      <c r="C276" t="s">
        <v>8443</v>
      </c>
      <c r="D276" t="s">
        <v>7672</v>
      </c>
      <c r="E276" s="1" t="s">
        <v>8444</v>
      </c>
      <c r="F276" t="s">
        <v>8445</v>
      </c>
      <c r="G276" t="s">
        <v>7749</v>
      </c>
      <c r="H276" t="s">
        <v>8446</v>
      </c>
      <c r="I276" t="s">
        <v>8447</v>
      </c>
      <c r="J276" t="s">
        <v>7680</v>
      </c>
      <c r="K276">
        <v>40.614728999999997</v>
      </c>
      <c r="L276">
        <v>-73.936687000000006</v>
      </c>
      <c r="M276">
        <v>646</v>
      </c>
      <c r="N276">
        <v>3212428</v>
      </c>
      <c r="O276">
        <v>3077090009</v>
      </c>
      <c r="P276" t="s">
        <v>8448</v>
      </c>
    </row>
    <row r="277" spans="1:16" x14ac:dyDescent="0.2">
      <c r="A277" t="s">
        <v>8595</v>
      </c>
      <c r="B277" t="s">
        <v>8596</v>
      </c>
      <c r="C277" t="s">
        <v>7746</v>
      </c>
      <c r="D277" t="s">
        <v>7672</v>
      </c>
      <c r="E277" s="1" t="s">
        <v>8597</v>
      </c>
      <c r="F277" t="s">
        <v>8598</v>
      </c>
      <c r="G277" t="s">
        <v>7722</v>
      </c>
      <c r="H277" t="s">
        <v>7750</v>
      </c>
      <c r="I277" t="s">
        <v>7751</v>
      </c>
      <c r="J277" t="s">
        <v>7752</v>
      </c>
      <c r="K277">
        <v>40.702531999999998</v>
      </c>
      <c r="L277">
        <v>-73.795578000000006</v>
      </c>
      <c r="M277">
        <v>246</v>
      </c>
      <c r="N277">
        <v>4215630</v>
      </c>
      <c r="O277">
        <v>4101040043</v>
      </c>
      <c r="P277" t="s">
        <v>7746</v>
      </c>
    </row>
    <row r="278" spans="1:16" x14ac:dyDescent="0.2">
      <c r="A278" t="s">
        <v>8599</v>
      </c>
      <c r="B278" t="s">
        <v>8600</v>
      </c>
      <c r="C278" t="s">
        <v>7671</v>
      </c>
      <c r="D278" t="s">
        <v>7672</v>
      </c>
      <c r="E278" s="1" t="s">
        <v>7858</v>
      </c>
      <c r="F278" t="s">
        <v>8601</v>
      </c>
      <c r="G278" t="s">
        <v>7648</v>
      </c>
      <c r="H278" t="s">
        <v>7675</v>
      </c>
      <c r="I278" t="s">
        <v>7692</v>
      </c>
      <c r="J278" t="s">
        <v>7676</v>
      </c>
    </row>
    <row r="279" spans="1:16" x14ac:dyDescent="0.2">
      <c r="A279" t="s">
        <v>214</v>
      </c>
      <c r="B279" t="s">
        <v>8602</v>
      </c>
      <c r="C279" t="s">
        <v>7680</v>
      </c>
      <c r="D279" t="s">
        <v>7672</v>
      </c>
      <c r="E279" s="1" t="s">
        <v>8178</v>
      </c>
      <c r="F279" t="s">
        <v>8603</v>
      </c>
      <c r="G279" t="s">
        <v>7648</v>
      </c>
      <c r="H279" t="s">
        <v>7697</v>
      </c>
      <c r="I279" t="s">
        <v>8180</v>
      </c>
      <c r="J279" t="s">
        <v>7676</v>
      </c>
    </row>
    <row r="280" spans="1:16" x14ac:dyDescent="0.2">
      <c r="A280" t="s">
        <v>216</v>
      </c>
      <c r="B280" t="s">
        <v>8604</v>
      </c>
      <c r="C280" t="s">
        <v>7746</v>
      </c>
      <c r="D280" t="s">
        <v>7672</v>
      </c>
      <c r="E280" s="1" t="s">
        <v>7747</v>
      </c>
      <c r="F280" t="s">
        <v>8605</v>
      </c>
      <c r="G280" t="s">
        <v>7648</v>
      </c>
      <c r="H280" t="s">
        <v>7750</v>
      </c>
      <c r="I280" t="s">
        <v>7751</v>
      </c>
      <c r="J280" t="s">
        <v>7752</v>
      </c>
      <c r="K280">
        <v>40.685611999999999</v>
      </c>
      <c r="L280">
        <v>-73.772852999999998</v>
      </c>
      <c r="M280">
        <v>426</v>
      </c>
      <c r="N280">
        <v>4268835</v>
      </c>
      <c r="O280">
        <v>4124060180</v>
      </c>
      <c r="P280" t="s">
        <v>7753</v>
      </c>
    </row>
    <row r="281" spans="1:16" x14ac:dyDescent="0.2">
      <c r="A281" t="s">
        <v>218</v>
      </c>
      <c r="B281" t="s">
        <v>8606</v>
      </c>
      <c r="C281" t="s">
        <v>7680</v>
      </c>
      <c r="D281" t="s">
        <v>7672</v>
      </c>
      <c r="E281" s="1" t="s">
        <v>8337</v>
      </c>
      <c r="F281" t="s">
        <v>8607</v>
      </c>
      <c r="G281" t="s">
        <v>7722</v>
      </c>
      <c r="H281" t="s">
        <v>7732</v>
      </c>
      <c r="I281" t="s">
        <v>7810</v>
      </c>
      <c r="J281" t="s">
        <v>7680</v>
      </c>
    </row>
    <row r="282" spans="1:16" x14ac:dyDescent="0.2">
      <c r="A282" t="s">
        <v>8608</v>
      </c>
      <c r="B282" t="s">
        <v>8609</v>
      </c>
      <c r="C282" t="s">
        <v>7671</v>
      </c>
      <c r="D282" t="s">
        <v>7672</v>
      </c>
      <c r="E282" s="1" t="s">
        <v>8552</v>
      </c>
      <c r="F282" t="s">
        <v>8610</v>
      </c>
      <c r="G282" t="s">
        <v>7690</v>
      </c>
      <c r="H282" t="s">
        <v>7833</v>
      </c>
      <c r="I282" t="s">
        <v>7834</v>
      </c>
      <c r="J282" t="s">
        <v>7676</v>
      </c>
      <c r="K282">
        <v>40.815530000000003</v>
      </c>
      <c r="L282">
        <v>-73.942178999999996</v>
      </c>
      <c r="M282">
        <v>228</v>
      </c>
      <c r="N282">
        <v>1058295</v>
      </c>
      <c r="O282">
        <v>1019200059</v>
      </c>
      <c r="P282" t="s">
        <v>8273</v>
      </c>
    </row>
    <row r="283" spans="1:16" x14ac:dyDescent="0.2">
      <c r="A283" t="s">
        <v>8611</v>
      </c>
      <c r="B283" t="s">
        <v>8612</v>
      </c>
      <c r="C283" t="s">
        <v>7680</v>
      </c>
      <c r="D283" t="s">
        <v>7672</v>
      </c>
      <c r="E283" s="1" t="s">
        <v>7730</v>
      </c>
      <c r="F283" t="s">
        <v>8613</v>
      </c>
      <c r="G283" t="s">
        <v>7690</v>
      </c>
      <c r="H283" t="s">
        <v>7732</v>
      </c>
      <c r="I283" t="s">
        <v>7767</v>
      </c>
      <c r="J283" t="s">
        <v>7680</v>
      </c>
      <c r="K283">
        <v>40.682028000000003</v>
      </c>
      <c r="L283">
        <v>-73.961551</v>
      </c>
      <c r="M283">
        <v>201</v>
      </c>
      <c r="N283">
        <v>3335113</v>
      </c>
      <c r="O283">
        <v>3020140035</v>
      </c>
      <c r="P283" t="s">
        <v>7685</v>
      </c>
    </row>
    <row r="284" spans="1:16" x14ac:dyDescent="0.2">
      <c r="A284" t="s">
        <v>4201</v>
      </c>
      <c r="B284" t="s">
        <v>8614</v>
      </c>
      <c r="C284" t="s">
        <v>7671</v>
      </c>
      <c r="D284" t="s">
        <v>7672</v>
      </c>
      <c r="E284" s="1" t="s">
        <v>7720</v>
      </c>
      <c r="F284" t="s">
        <v>8615</v>
      </c>
      <c r="G284" t="s">
        <v>7648</v>
      </c>
      <c r="H284" t="s">
        <v>7691</v>
      </c>
      <c r="I284" t="s">
        <v>7723</v>
      </c>
      <c r="J284" t="s">
        <v>7676</v>
      </c>
      <c r="K284">
        <v>40.762132000000001</v>
      </c>
      <c r="L284">
        <v>-73.995473000000004</v>
      </c>
      <c r="M284">
        <v>129</v>
      </c>
      <c r="N284">
        <v>1088825</v>
      </c>
      <c r="O284">
        <v>1010737502</v>
      </c>
      <c r="P284" t="s">
        <v>7724</v>
      </c>
    </row>
    <row r="285" spans="1:16" x14ac:dyDescent="0.2">
      <c r="A285" t="s">
        <v>220</v>
      </c>
      <c r="B285" t="s">
        <v>8616</v>
      </c>
      <c r="C285" t="s">
        <v>7671</v>
      </c>
      <c r="D285" t="s">
        <v>7672</v>
      </c>
      <c r="E285" s="1" t="s">
        <v>7880</v>
      </c>
      <c r="F285" t="s">
        <v>8617</v>
      </c>
      <c r="G285" t="s">
        <v>7649</v>
      </c>
      <c r="H285" t="s">
        <v>7710</v>
      </c>
      <c r="I285" t="s">
        <v>7989</v>
      </c>
      <c r="J285" t="s">
        <v>7676</v>
      </c>
      <c r="K285">
        <v>40.803139999999999</v>
      </c>
      <c r="L285">
        <v>-73.968073000000004</v>
      </c>
      <c r="M285">
        <v>195</v>
      </c>
      <c r="N285">
        <v>1057302</v>
      </c>
      <c r="O285">
        <v>1018930010</v>
      </c>
      <c r="P285" t="s">
        <v>7883</v>
      </c>
    </row>
    <row r="286" spans="1:16" x14ac:dyDescent="0.2">
      <c r="A286" t="s">
        <v>1910</v>
      </c>
      <c r="B286" t="s">
        <v>8618</v>
      </c>
      <c r="C286" t="s">
        <v>7671</v>
      </c>
      <c r="D286" t="s">
        <v>7672</v>
      </c>
      <c r="E286" s="1" t="s">
        <v>7858</v>
      </c>
      <c r="F286" t="s">
        <v>8619</v>
      </c>
      <c r="G286" t="s">
        <v>7648</v>
      </c>
      <c r="H286" t="s">
        <v>7715</v>
      </c>
      <c r="I286" t="s">
        <v>7716</v>
      </c>
      <c r="J286" t="s">
        <v>7676</v>
      </c>
      <c r="K286">
        <v>40.718111999999998</v>
      </c>
      <c r="L286">
        <v>-74.002958000000007</v>
      </c>
      <c r="M286">
        <v>31</v>
      </c>
      <c r="N286">
        <v>1002317</v>
      </c>
      <c r="O286">
        <v>1001950001</v>
      </c>
      <c r="P286" t="s">
        <v>7860</v>
      </c>
    </row>
    <row r="287" spans="1:16" x14ac:dyDescent="0.2">
      <c r="A287" t="s">
        <v>8620</v>
      </c>
      <c r="B287" t="s">
        <v>8621</v>
      </c>
      <c r="C287" t="s">
        <v>7671</v>
      </c>
      <c r="D287" t="s">
        <v>7672</v>
      </c>
      <c r="E287" s="1" t="s">
        <v>7880</v>
      </c>
      <c r="F287" t="s">
        <v>8622</v>
      </c>
      <c r="G287" t="s">
        <v>7648</v>
      </c>
      <c r="H287" t="s">
        <v>7988</v>
      </c>
      <c r="I287" t="s">
        <v>7989</v>
      </c>
      <c r="J287" t="s">
        <v>7676</v>
      </c>
      <c r="K287">
        <v>40.792388000000003</v>
      </c>
      <c r="L287">
        <v>-73.975316000000007</v>
      </c>
      <c r="M287">
        <v>179</v>
      </c>
      <c r="N287">
        <v>1034102</v>
      </c>
      <c r="O287">
        <v>1012510062</v>
      </c>
      <c r="P287" t="s">
        <v>7888</v>
      </c>
    </row>
    <row r="288" spans="1:16" x14ac:dyDescent="0.2">
      <c r="A288" t="s">
        <v>8623</v>
      </c>
      <c r="B288" t="s">
        <v>8624</v>
      </c>
      <c r="C288" t="s">
        <v>7978</v>
      </c>
      <c r="D288" t="s">
        <v>7672</v>
      </c>
      <c r="E288" s="1" t="s">
        <v>7979</v>
      </c>
      <c r="F288" t="s">
        <v>8625</v>
      </c>
      <c r="G288" t="s">
        <v>7649</v>
      </c>
      <c r="H288" t="s">
        <v>7981</v>
      </c>
      <c r="I288" t="s">
        <v>8290</v>
      </c>
      <c r="J288" t="s">
        <v>7752</v>
      </c>
      <c r="K288">
        <v>40.717143</v>
      </c>
      <c r="L288">
        <v>-73.853121999999999</v>
      </c>
      <c r="M288">
        <v>709</v>
      </c>
      <c r="N288">
        <v>4076410</v>
      </c>
      <c r="O288">
        <v>4032000048</v>
      </c>
      <c r="P288" t="s">
        <v>7978</v>
      </c>
    </row>
    <row r="289" spans="1:16" x14ac:dyDescent="0.2">
      <c r="A289" t="s">
        <v>8626</v>
      </c>
      <c r="B289" t="s">
        <v>8627</v>
      </c>
      <c r="C289" t="s">
        <v>7680</v>
      </c>
      <c r="D289" t="s">
        <v>7672</v>
      </c>
      <c r="E289" s="1" t="s">
        <v>8422</v>
      </c>
      <c r="F289" t="s">
        <v>8628</v>
      </c>
      <c r="G289" t="s">
        <v>7722</v>
      </c>
      <c r="H289" t="s">
        <v>7697</v>
      </c>
      <c r="I289" t="s">
        <v>8180</v>
      </c>
      <c r="J289" t="s">
        <v>7680</v>
      </c>
      <c r="K289">
        <v>40.702168999999998</v>
      </c>
      <c r="L289">
        <v>-73.958945999999997</v>
      </c>
      <c r="M289">
        <v>537</v>
      </c>
      <c r="N289">
        <v>3332990</v>
      </c>
      <c r="O289">
        <v>3022100038</v>
      </c>
      <c r="P289" t="s">
        <v>8629</v>
      </c>
    </row>
    <row r="290" spans="1:16" x14ac:dyDescent="0.2">
      <c r="A290" t="s">
        <v>7567</v>
      </c>
      <c r="B290" t="s">
        <v>8630</v>
      </c>
      <c r="C290" t="s">
        <v>7671</v>
      </c>
      <c r="D290" t="s">
        <v>7672</v>
      </c>
      <c r="E290" s="1" t="s">
        <v>8025</v>
      </c>
      <c r="F290" t="s">
        <v>8631</v>
      </c>
      <c r="G290" t="s">
        <v>7648</v>
      </c>
      <c r="H290" t="s">
        <v>7772</v>
      </c>
      <c r="I290" t="s">
        <v>7773</v>
      </c>
      <c r="J290" t="s">
        <v>7676</v>
      </c>
    </row>
    <row r="291" spans="1:16" x14ac:dyDescent="0.2">
      <c r="A291" t="s">
        <v>222</v>
      </c>
      <c r="B291" t="s">
        <v>8632</v>
      </c>
      <c r="C291" t="s">
        <v>7671</v>
      </c>
      <c r="D291" t="s">
        <v>7672</v>
      </c>
      <c r="E291" s="1" t="s">
        <v>7968</v>
      </c>
      <c r="F291" t="s">
        <v>8633</v>
      </c>
      <c r="G291" t="s">
        <v>7690</v>
      </c>
      <c r="H291" t="s">
        <v>7715</v>
      </c>
      <c r="I291" t="s">
        <v>7692</v>
      </c>
      <c r="J291" t="s">
        <v>7676</v>
      </c>
      <c r="K291">
        <v>40.726900999999998</v>
      </c>
      <c r="L291">
        <v>-73.994630999999998</v>
      </c>
      <c r="M291">
        <v>5502</v>
      </c>
      <c r="N291">
        <v>1008504</v>
      </c>
      <c r="O291">
        <v>1005300067</v>
      </c>
      <c r="P291" t="s">
        <v>7841</v>
      </c>
    </row>
    <row r="292" spans="1:16" x14ac:dyDescent="0.2">
      <c r="A292" t="s">
        <v>2880</v>
      </c>
      <c r="B292" t="s">
        <v>8634</v>
      </c>
      <c r="C292" t="s">
        <v>7671</v>
      </c>
      <c r="D292" t="s">
        <v>7672</v>
      </c>
      <c r="E292" s="1" t="s">
        <v>8178</v>
      </c>
      <c r="F292" t="s">
        <v>8635</v>
      </c>
      <c r="G292" t="s">
        <v>7703</v>
      </c>
      <c r="H292" t="s">
        <v>7697</v>
      </c>
      <c r="I292" t="s">
        <v>8180</v>
      </c>
      <c r="J292" t="s">
        <v>7680</v>
      </c>
      <c r="K292">
        <v>40.729756000000002</v>
      </c>
      <c r="L292">
        <v>-73.958997999999994</v>
      </c>
      <c r="M292">
        <v>565</v>
      </c>
      <c r="N292">
        <v>3064672</v>
      </c>
      <c r="O292">
        <v>3025570001</v>
      </c>
      <c r="P292" t="s">
        <v>8181</v>
      </c>
    </row>
    <row r="293" spans="1:16" x14ac:dyDescent="0.2">
      <c r="A293" t="s">
        <v>4516</v>
      </c>
      <c r="B293" t="s">
        <v>8636</v>
      </c>
      <c r="C293" t="s">
        <v>7680</v>
      </c>
      <c r="D293" t="s">
        <v>7672</v>
      </c>
      <c r="E293" s="1" t="s">
        <v>7701</v>
      </c>
      <c r="F293" t="s">
        <v>8637</v>
      </c>
      <c r="G293" t="s">
        <v>7649</v>
      </c>
      <c r="H293" t="s">
        <v>7778</v>
      </c>
      <c r="I293" t="s">
        <v>8308</v>
      </c>
      <c r="J293" t="s">
        <v>7680</v>
      </c>
      <c r="K293">
        <v>40.615625000000001</v>
      </c>
      <c r="L293">
        <v>-74.033804000000003</v>
      </c>
      <c r="M293">
        <v>5601</v>
      </c>
      <c r="N293">
        <v>3155738</v>
      </c>
      <c r="O293">
        <v>3061220001</v>
      </c>
      <c r="P293" t="s">
        <v>7706</v>
      </c>
    </row>
    <row r="294" spans="1:16" x14ac:dyDescent="0.2">
      <c r="A294" t="s">
        <v>8638</v>
      </c>
      <c r="B294" t="s">
        <v>8639</v>
      </c>
      <c r="C294" t="s">
        <v>7671</v>
      </c>
      <c r="D294" t="s">
        <v>7672</v>
      </c>
      <c r="E294" s="1" t="s">
        <v>7936</v>
      </c>
      <c r="F294" t="s">
        <v>8640</v>
      </c>
      <c r="G294" t="s">
        <v>7650</v>
      </c>
      <c r="H294" t="s">
        <v>7938</v>
      </c>
      <c r="I294" t="s">
        <v>7939</v>
      </c>
      <c r="J294" t="s">
        <v>7676</v>
      </c>
      <c r="K294">
        <v>40.851053</v>
      </c>
      <c r="L294">
        <v>-73.938828999999998</v>
      </c>
      <c r="M294">
        <v>265</v>
      </c>
      <c r="N294">
        <v>1064299</v>
      </c>
      <c r="O294">
        <v>1021770105</v>
      </c>
      <c r="P294" t="s">
        <v>7940</v>
      </c>
    </row>
    <row r="295" spans="1:16" x14ac:dyDescent="0.2">
      <c r="A295" t="s">
        <v>224</v>
      </c>
      <c r="B295" t="s">
        <v>8641</v>
      </c>
      <c r="C295" t="s">
        <v>7671</v>
      </c>
      <c r="D295" t="s">
        <v>7672</v>
      </c>
      <c r="E295" s="1" t="s">
        <v>8110</v>
      </c>
      <c r="F295" t="s">
        <v>8642</v>
      </c>
      <c r="G295" t="s">
        <v>7690</v>
      </c>
      <c r="H295" t="s">
        <v>7675</v>
      </c>
      <c r="I295" t="s">
        <v>7716</v>
      </c>
      <c r="J295" t="s">
        <v>7676</v>
      </c>
      <c r="K295">
        <v>40.716838000000003</v>
      </c>
      <c r="L295">
        <v>-74.012117000000003</v>
      </c>
      <c r="M295">
        <v>39</v>
      </c>
      <c r="N295">
        <v>1066406</v>
      </c>
      <c r="O295">
        <v>1001420050</v>
      </c>
      <c r="P295" t="s">
        <v>7860</v>
      </c>
    </row>
    <row r="296" spans="1:16" x14ac:dyDescent="0.2">
      <c r="A296" t="s">
        <v>8643</v>
      </c>
      <c r="B296" t="s">
        <v>8644</v>
      </c>
      <c r="C296" t="s">
        <v>8645</v>
      </c>
      <c r="D296" t="s">
        <v>7672</v>
      </c>
      <c r="E296" s="1" t="s">
        <v>8646</v>
      </c>
      <c r="F296" t="s">
        <v>8647</v>
      </c>
      <c r="G296" t="s">
        <v>7648</v>
      </c>
      <c r="H296" t="s">
        <v>7908</v>
      </c>
      <c r="I296" t="s">
        <v>8008</v>
      </c>
      <c r="J296" t="s">
        <v>7676</v>
      </c>
    </row>
    <row r="297" spans="1:16" x14ac:dyDescent="0.2">
      <c r="A297" t="s">
        <v>226</v>
      </c>
      <c r="B297" t="s">
        <v>8648</v>
      </c>
      <c r="C297" t="s">
        <v>7671</v>
      </c>
      <c r="D297" t="s">
        <v>7672</v>
      </c>
      <c r="E297" s="1" t="s">
        <v>7968</v>
      </c>
      <c r="F297" t="s">
        <v>8649</v>
      </c>
      <c r="G297" t="s">
        <v>7766</v>
      </c>
      <c r="H297" t="s">
        <v>7715</v>
      </c>
      <c r="I297" t="s">
        <v>7740</v>
      </c>
      <c r="J297" t="s">
        <v>7676</v>
      </c>
      <c r="K297">
        <v>40.724803999999999</v>
      </c>
      <c r="L297">
        <v>-73.992373000000001</v>
      </c>
      <c r="M297">
        <v>5502</v>
      </c>
      <c r="N297">
        <v>1008202</v>
      </c>
      <c r="O297">
        <v>1005210077</v>
      </c>
      <c r="P297" t="s">
        <v>7841</v>
      </c>
    </row>
    <row r="298" spans="1:16" x14ac:dyDescent="0.2">
      <c r="A298" t="s">
        <v>8650</v>
      </c>
      <c r="B298" t="s">
        <v>8651</v>
      </c>
      <c r="C298" t="s">
        <v>8123</v>
      </c>
      <c r="D298" t="s">
        <v>7672</v>
      </c>
      <c r="E298" s="1" t="s">
        <v>8652</v>
      </c>
      <c r="F298" t="s">
        <v>8653</v>
      </c>
      <c r="G298" t="s">
        <v>7992</v>
      </c>
      <c r="H298" t="s">
        <v>8654</v>
      </c>
      <c r="I298" t="s">
        <v>8655</v>
      </c>
      <c r="J298" t="s">
        <v>7752</v>
      </c>
      <c r="K298">
        <v>40.762853</v>
      </c>
      <c r="L298">
        <v>-73.825247000000005</v>
      </c>
      <c r="M298">
        <v>865</v>
      </c>
      <c r="N298">
        <v>4113403</v>
      </c>
      <c r="O298">
        <v>4050130006</v>
      </c>
      <c r="P298" t="s">
        <v>8123</v>
      </c>
    </row>
    <row r="299" spans="1:16" x14ac:dyDescent="0.2">
      <c r="A299" t="s">
        <v>8656</v>
      </c>
      <c r="B299" t="s">
        <v>8657</v>
      </c>
      <c r="C299" t="s">
        <v>7671</v>
      </c>
      <c r="D299" t="s">
        <v>7672</v>
      </c>
      <c r="E299" s="1" t="s">
        <v>7858</v>
      </c>
      <c r="F299" t="s">
        <v>8658</v>
      </c>
      <c r="G299" t="s">
        <v>7766</v>
      </c>
      <c r="H299" t="s">
        <v>7715</v>
      </c>
      <c r="I299" t="s">
        <v>7716</v>
      </c>
      <c r="J299" t="s">
        <v>7676</v>
      </c>
      <c r="K299">
        <v>40.718200000000003</v>
      </c>
      <c r="L299">
        <v>-74.005140999999995</v>
      </c>
      <c r="M299">
        <v>33</v>
      </c>
      <c r="N299">
        <v>1001924</v>
      </c>
      <c r="O299">
        <v>1001757504</v>
      </c>
      <c r="P299" t="s">
        <v>7860</v>
      </c>
    </row>
    <row r="300" spans="1:16" x14ac:dyDescent="0.2">
      <c r="A300" t="s">
        <v>228</v>
      </c>
      <c r="B300" t="s">
        <v>8659</v>
      </c>
      <c r="C300" t="s">
        <v>7671</v>
      </c>
      <c r="D300" t="s">
        <v>7672</v>
      </c>
      <c r="E300" s="1" t="s">
        <v>7928</v>
      </c>
      <c r="F300" t="s">
        <v>8660</v>
      </c>
      <c r="G300" t="s">
        <v>7690</v>
      </c>
      <c r="H300" t="s">
        <v>7882</v>
      </c>
      <c r="I300" t="s">
        <v>7930</v>
      </c>
      <c r="J300" t="s">
        <v>7676</v>
      </c>
      <c r="K300">
        <v>40.792887999999998</v>
      </c>
      <c r="L300">
        <v>-73.951825999999997</v>
      </c>
      <c r="M300">
        <v>168</v>
      </c>
      <c r="N300">
        <v>1051499</v>
      </c>
      <c r="O300">
        <v>1016100001</v>
      </c>
      <c r="P300" t="s">
        <v>7931</v>
      </c>
    </row>
    <row r="301" spans="1:16" x14ac:dyDescent="0.2">
      <c r="A301" t="s">
        <v>2884</v>
      </c>
      <c r="B301" t="s">
        <v>8661</v>
      </c>
      <c r="C301" t="s">
        <v>7671</v>
      </c>
      <c r="D301" t="s">
        <v>7672</v>
      </c>
      <c r="E301" s="1" t="s">
        <v>7673</v>
      </c>
      <c r="F301" t="s">
        <v>8662</v>
      </c>
      <c r="G301" t="s">
        <v>7649</v>
      </c>
      <c r="H301" t="s">
        <v>7675</v>
      </c>
      <c r="I301" t="s">
        <v>7740</v>
      </c>
      <c r="J301" t="s">
        <v>7676</v>
      </c>
    </row>
    <row r="302" spans="1:16" x14ac:dyDescent="0.2">
      <c r="A302" t="s">
        <v>5191</v>
      </c>
      <c r="B302" t="s">
        <v>8663</v>
      </c>
      <c r="C302" t="s">
        <v>8664</v>
      </c>
      <c r="D302" t="s">
        <v>7672</v>
      </c>
      <c r="E302" s="1" t="s">
        <v>7917</v>
      </c>
      <c r="F302" t="s">
        <v>8665</v>
      </c>
      <c r="G302" t="s">
        <v>7901</v>
      </c>
      <c r="H302" t="s">
        <v>7750</v>
      </c>
      <c r="I302" t="s">
        <v>7751</v>
      </c>
      <c r="J302" t="s">
        <v>7752</v>
      </c>
      <c r="K302">
        <v>40.693061999999998</v>
      </c>
      <c r="L302">
        <v>-73.751908999999998</v>
      </c>
      <c r="M302">
        <v>376</v>
      </c>
      <c r="N302">
        <v>4272042</v>
      </c>
      <c r="O302">
        <v>4126290003</v>
      </c>
      <c r="P302" t="s">
        <v>7753</v>
      </c>
    </row>
    <row r="303" spans="1:16" x14ac:dyDescent="0.2">
      <c r="A303" t="s">
        <v>230</v>
      </c>
      <c r="B303" t="s">
        <v>8666</v>
      </c>
      <c r="C303" t="s">
        <v>7680</v>
      </c>
      <c r="D303" t="s">
        <v>7672</v>
      </c>
      <c r="E303" s="1" t="s">
        <v>8130</v>
      </c>
      <c r="F303" t="s">
        <v>8667</v>
      </c>
      <c r="G303" t="s">
        <v>7648</v>
      </c>
      <c r="H303" t="s">
        <v>7845</v>
      </c>
      <c r="I303" t="s">
        <v>8668</v>
      </c>
      <c r="J303" t="s">
        <v>7680</v>
      </c>
      <c r="K303">
        <v>40.641295</v>
      </c>
      <c r="L303">
        <v>-73.967270999999997</v>
      </c>
      <c r="M303">
        <v>1522</v>
      </c>
      <c r="N303">
        <v>3118328</v>
      </c>
      <c r="O303">
        <v>3051430102</v>
      </c>
      <c r="P303" t="s">
        <v>8569</v>
      </c>
    </row>
    <row r="304" spans="1:16" x14ac:dyDescent="0.2">
      <c r="A304" t="s">
        <v>8669</v>
      </c>
      <c r="B304" t="s">
        <v>8670</v>
      </c>
      <c r="C304" t="s">
        <v>7671</v>
      </c>
      <c r="D304" t="s">
        <v>7672</v>
      </c>
      <c r="E304" s="1" t="s">
        <v>7920</v>
      </c>
      <c r="F304" t="s">
        <v>8671</v>
      </c>
      <c r="G304" t="s">
        <v>7649</v>
      </c>
      <c r="H304" t="s">
        <v>7772</v>
      </c>
      <c r="I304" t="s">
        <v>7757</v>
      </c>
      <c r="J304" t="s">
        <v>7676</v>
      </c>
      <c r="K304">
        <v>40.756658000000002</v>
      </c>
      <c r="L304">
        <v>-73.968879000000001</v>
      </c>
      <c r="M304">
        <v>98</v>
      </c>
      <c r="N304">
        <v>1038479</v>
      </c>
      <c r="O304">
        <v>1013250035</v>
      </c>
      <c r="P304" t="s">
        <v>7923</v>
      </c>
    </row>
    <row r="305" spans="1:16" x14ac:dyDescent="0.2">
      <c r="A305" t="s">
        <v>8672</v>
      </c>
      <c r="B305" t="s">
        <v>8673</v>
      </c>
      <c r="C305" t="s">
        <v>7671</v>
      </c>
      <c r="D305" t="s">
        <v>7672</v>
      </c>
      <c r="E305" s="1" t="s">
        <v>7720</v>
      </c>
      <c r="F305" t="s">
        <v>8674</v>
      </c>
      <c r="G305" t="s">
        <v>7829</v>
      </c>
      <c r="H305" t="s">
        <v>7691</v>
      </c>
      <c r="I305" t="s">
        <v>7723</v>
      </c>
      <c r="J305" t="s">
        <v>7676</v>
      </c>
      <c r="K305">
        <v>40.761398999999997</v>
      </c>
      <c r="L305">
        <v>-73.987896000000006</v>
      </c>
      <c r="M305">
        <v>127</v>
      </c>
      <c r="N305">
        <v>1025108</v>
      </c>
      <c r="O305">
        <v>1010380043</v>
      </c>
      <c r="P305" t="s">
        <v>7724</v>
      </c>
    </row>
    <row r="306" spans="1:16" x14ac:dyDescent="0.2">
      <c r="A306" t="s">
        <v>8675</v>
      </c>
      <c r="B306" t="s">
        <v>8676</v>
      </c>
      <c r="C306" t="s">
        <v>7671</v>
      </c>
      <c r="D306" t="s">
        <v>7672</v>
      </c>
      <c r="E306" s="1" t="s">
        <v>8088</v>
      </c>
      <c r="F306" t="s">
        <v>8677</v>
      </c>
      <c r="G306" t="s">
        <v>7648</v>
      </c>
      <c r="H306" t="s">
        <v>7922</v>
      </c>
      <c r="I306" t="s">
        <v>7823</v>
      </c>
      <c r="J306" t="s">
        <v>7676</v>
      </c>
    </row>
    <row r="307" spans="1:16" x14ac:dyDescent="0.2">
      <c r="A307" t="s">
        <v>6055</v>
      </c>
      <c r="B307" t="s">
        <v>8678</v>
      </c>
      <c r="C307" t="s">
        <v>7671</v>
      </c>
      <c r="D307" t="s">
        <v>7672</v>
      </c>
      <c r="E307" s="1" t="s">
        <v>7764</v>
      </c>
      <c r="F307" t="s">
        <v>8679</v>
      </c>
      <c r="G307" t="s">
        <v>7648</v>
      </c>
      <c r="H307" t="s">
        <v>7683</v>
      </c>
      <c r="I307" t="s">
        <v>7684</v>
      </c>
      <c r="J307" t="s">
        <v>7680</v>
      </c>
      <c r="K307">
        <v>40.675041</v>
      </c>
      <c r="L307">
        <v>-73.972800000000007</v>
      </c>
      <c r="M307">
        <v>159</v>
      </c>
      <c r="N307">
        <v>3024463</v>
      </c>
      <c r="O307">
        <v>3010590050</v>
      </c>
      <c r="P307" t="s">
        <v>7744</v>
      </c>
    </row>
    <row r="308" spans="1:16" x14ac:dyDescent="0.2">
      <c r="A308" t="s">
        <v>232</v>
      </c>
      <c r="B308" t="s">
        <v>8680</v>
      </c>
      <c r="C308" t="s">
        <v>7680</v>
      </c>
      <c r="D308" t="s">
        <v>7672</v>
      </c>
      <c r="E308" s="1" t="s">
        <v>7764</v>
      </c>
      <c r="F308" t="s">
        <v>8681</v>
      </c>
      <c r="G308" t="s">
        <v>7873</v>
      </c>
      <c r="H308" t="s">
        <v>7691</v>
      </c>
      <c r="I308" t="s">
        <v>7692</v>
      </c>
      <c r="J308" t="s">
        <v>7676</v>
      </c>
    </row>
    <row r="309" spans="1:16" x14ac:dyDescent="0.2">
      <c r="A309" t="s">
        <v>234</v>
      </c>
      <c r="B309" t="s">
        <v>8449</v>
      </c>
      <c r="C309" t="s">
        <v>7680</v>
      </c>
      <c r="D309" t="s">
        <v>7672</v>
      </c>
      <c r="E309" s="1" t="s">
        <v>7764</v>
      </c>
      <c r="F309" t="s">
        <v>8450</v>
      </c>
      <c r="G309" t="s">
        <v>7722</v>
      </c>
      <c r="H309" t="s">
        <v>7732</v>
      </c>
      <c r="I309" t="s">
        <v>7767</v>
      </c>
      <c r="J309" t="s">
        <v>7680</v>
      </c>
      <c r="K309">
        <v>40.688236000000003</v>
      </c>
      <c r="L309">
        <v>-73.979212000000004</v>
      </c>
      <c r="M309">
        <v>33</v>
      </c>
      <c r="N309">
        <v>3058597</v>
      </c>
      <c r="O309">
        <v>3020950001</v>
      </c>
      <c r="P309" t="s">
        <v>7789</v>
      </c>
    </row>
    <row r="310" spans="1:16" x14ac:dyDescent="0.2">
      <c r="A310" t="s">
        <v>236</v>
      </c>
      <c r="B310" t="s">
        <v>8682</v>
      </c>
      <c r="C310" t="s">
        <v>7671</v>
      </c>
      <c r="D310" t="s">
        <v>7672</v>
      </c>
      <c r="E310" s="1" t="s">
        <v>8683</v>
      </c>
      <c r="F310" t="s">
        <v>8684</v>
      </c>
      <c r="G310" t="s">
        <v>7648</v>
      </c>
      <c r="H310" t="s">
        <v>7697</v>
      </c>
      <c r="I310" t="s">
        <v>8180</v>
      </c>
      <c r="J310" t="s">
        <v>7680</v>
      </c>
    </row>
    <row r="311" spans="1:16" x14ac:dyDescent="0.2">
      <c r="A311" t="s">
        <v>2890</v>
      </c>
      <c r="B311" t="s">
        <v>8685</v>
      </c>
      <c r="C311" t="s">
        <v>7671</v>
      </c>
      <c r="D311" t="s">
        <v>7672</v>
      </c>
      <c r="E311" s="1" t="s">
        <v>8070</v>
      </c>
      <c r="F311" t="s">
        <v>8686</v>
      </c>
      <c r="G311" t="s">
        <v>7703</v>
      </c>
      <c r="H311" t="s">
        <v>7882</v>
      </c>
      <c r="I311" t="s">
        <v>7989</v>
      </c>
      <c r="J311" t="s">
        <v>7676</v>
      </c>
      <c r="K311">
        <v>40.807456999999999</v>
      </c>
      <c r="L311">
        <v>-73.945704000000006</v>
      </c>
      <c r="M311">
        <v>200</v>
      </c>
      <c r="N311">
        <v>1053487</v>
      </c>
      <c r="O311">
        <v>1017220069</v>
      </c>
      <c r="P311" t="s">
        <v>8142</v>
      </c>
    </row>
    <row r="312" spans="1:16" x14ac:dyDescent="0.2">
      <c r="A312" t="s">
        <v>8687</v>
      </c>
      <c r="B312" t="s">
        <v>8688</v>
      </c>
      <c r="C312" t="s">
        <v>8005</v>
      </c>
      <c r="D312" t="s">
        <v>7672</v>
      </c>
      <c r="E312" s="1" t="s">
        <v>8006</v>
      </c>
      <c r="F312" t="s">
        <v>8689</v>
      </c>
      <c r="G312" t="s">
        <v>7690</v>
      </c>
      <c r="H312" t="s">
        <v>7908</v>
      </c>
      <c r="I312" t="s">
        <v>8008</v>
      </c>
      <c r="J312" t="s">
        <v>7826</v>
      </c>
    </row>
    <row r="313" spans="1:16" x14ac:dyDescent="0.2">
      <c r="A313" t="s">
        <v>238</v>
      </c>
      <c r="B313" t="s">
        <v>8690</v>
      </c>
      <c r="C313" t="s">
        <v>7680</v>
      </c>
      <c r="D313" t="s">
        <v>7672</v>
      </c>
      <c r="E313" s="1" t="s">
        <v>8691</v>
      </c>
      <c r="F313" t="s">
        <v>8692</v>
      </c>
      <c r="G313" t="s">
        <v>7650</v>
      </c>
      <c r="H313" t="s">
        <v>8260</v>
      </c>
      <c r="I313" t="s">
        <v>8693</v>
      </c>
      <c r="J313" t="s">
        <v>7680</v>
      </c>
      <c r="K313">
        <v>40.578496999999999</v>
      </c>
      <c r="L313">
        <v>-73.934899999999999</v>
      </c>
      <c r="M313">
        <v>616</v>
      </c>
      <c r="N313">
        <v>3326937</v>
      </c>
      <c r="O313">
        <v>3087600060</v>
      </c>
      <c r="P313" t="s">
        <v>8694</v>
      </c>
    </row>
    <row r="314" spans="1:16" x14ac:dyDescent="0.2">
      <c r="A314" t="s">
        <v>8695</v>
      </c>
      <c r="B314" t="s">
        <v>8696</v>
      </c>
      <c r="C314" t="s">
        <v>7680</v>
      </c>
      <c r="D314" t="s">
        <v>7672</v>
      </c>
      <c r="E314" s="1" t="s">
        <v>8691</v>
      </c>
      <c r="F314" t="s">
        <v>8697</v>
      </c>
      <c r="G314" t="s">
        <v>7722</v>
      </c>
      <c r="H314" t="s">
        <v>8698</v>
      </c>
      <c r="I314" t="s">
        <v>8261</v>
      </c>
      <c r="J314" t="s">
        <v>7680</v>
      </c>
      <c r="K314">
        <v>40.577809999999999</v>
      </c>
      <c r="L314">
        <v>-73.956254999999999</v>
      </c>
      <c r="M314">
        <v>61004</v>
      </c>
      <c r="N314">
        <v>3245642</v>
      </c>
      <c r="O314">
        <v>3087160061</v>
      </c>
      <c r="P314" t="s">
        <v>8699</v>
      </c>
    </row>
    <row r="315" spans="1:16" x14ac:dyDescent="0.2">
      <c r="A315" t="s">
        <v>8700</v>
      </c>
      <c r="B315" t="s">
        <v>8701</v>
      </c>
      <c r="C315" t="s">
        <v>8702</v>
      </c>
      <c r="D315" t="s">
        <v>7672</v>
      </c>
      <c r="E315" s="1" t="s">
        <v>7738</v>
      </c>
      <c r="F315" t="s">
        <v>8703</v>
      </c>
      <c r="G315" t="s">
        <v>7722</v>
      </c>
      <c r="H315" t="s">
        <v>7691</v>
      </c>
      <c r="I315" t="s">
        <v>7716</v>
      </c>
      <c r="J315" t="s">
        <v>7680</v>
      </c>
    </row>
    <row r="316" spans="1:16" x14ac:dyDescent="0.2">
      <c r="A316" t="s">
        <v>6800</v>
      </c>
      <c r="B316" t="s">
        <v>8704</v>
      </c>
      <c r="C316" t="s">
        <v>7671</v>
      </c>
      <c r="D316" t="s">
        <v>7672</v>
      </c>
      <c r="E316" s="1" t="s">
        <v>7821</v>
      </c>
      <c r="F316" t="s">
        <v>8705</v>
      </c>
      <c r="G316" t="s">
        <v>7650</v>
      </c>
      <c r="H316" t="s">
        <v>7691</v>
      </c>
      <c r="I316" t="s">
        <v>7723</v>
      </c>
      <c r="J316" t="s">
        <v>7676</v>
      </c>
      <c r="K316">
        <v>40.753990999999999</v>
      </c>
      <c r="L316">
        <v>-73.997726</v>
      </c>
      <c r="M316">
        <v>111</v>
      </c>
      <c r="N316">
        <v>1012858</v>
      </c>
      <c r="O316">
        <v>1007320016</v>
      </c>
      <c r="P316" t="s">
        <v>7728</v>
      </c>
    </row>
    <row r="317" spans="1:16" x14ac:dyDescent="0.2">
      <c r="A317" t="s">
        <v>2893</v>
      </c>
      <c r="B317" t="s">
        <v>8706</v>
      </c>
      <c r="C317" t="s">
        <v>7671</v>
      </c>
      <c r="D317" t="s">
        <v>7672</v>
      </c>
      <c r="E317" s="1" t="s">
        <v>7831</v>
      </c>
      <c r="F317" t="s">
        <v>8707</v>
      </c>
      <c r="G317" t="s">
        <v>7703</v>
      </c>
      <c r="H317" t="s">
        <v>7833</v>
      </c>
      <c r="I317" t="s">
        <v>7834</v>
      </c>
      <c r="J317" t="s">
        <v>7676</v>
      </c>
      <c r="K317">
        <v>40.821356000000002</v>
      </c>
      <c r="L317">
        <v>-73.957193000000004</v>
      </c>
      <c r="M317">
        <v>22301</v>
      </c>
      <c r="N317">
        <v>1059949</v>
      </c>
      <c r="O317">
        <v>1020020002</v>
      </c>
      <c r="P317" t="s">
        <v>7835</v>
      </c>
    </row>
    <row r="318" spans="1:16" x14ac:dyDescent="0.2">
      <c r="A318" t="s">
        <v>8708</v>
      </c>
      <c r="B318" t="s">
        <v>8709</v>
      </c>
      <c r="C318" t="s">
        <v>7671</v>
      </c>
      <c r="D318" t="s">
        <v>7672</v>
      </c>
      <c r="E318" s="1" t="s">
        <v>7735</v>
      </c>
      <c r="F318" t="s">
        <v>8710</v>
      </c>
      <c r="G318" t="s">
        <v>7648</v>
      </c>
      <c r="H318" t="s">
        <v>7922</v>
      </c>
      <c r="I318" t="s">
        <v>7757</v>
      </c>
      <c r="J318" t="s">
        <v>7676</v>
      </c>
      <c r="K318">
        <v>40.760103000000001</v>
      </c>
      <c r="L318">
        <v>-73.983973000000006</v>
      </c>
      <c r="M318">
        <v>125</v>
      </c>
      <c r="N318">
        <v>1022699</v>
      </c>
      <c r="O318">
        <v>1010017501</v>
      </c>
      <c r="P318" t="s">
        <v>7865</v>
      </c>
    </row>
    <row r="319" spans="1:16" x14ac:dyDescent="0.2">
      <c r="A319" t="s">
        <v>6187</v>
      </c>
      <c r="B319" t="s">
        <v>8711</v>
      </c>
      <c r="C319" t="s">
        <v>7671</v>
      </c>
      <c r="D319" t="s">
        <v>7672</v>
      </c>
      <c r="E319" s="1" t="s">
        <v>7880</v>
      </c>
      <c r="F319" t="s">
        <v>8712</v>
      </c>
      <c r="G319" t="s">
        <v>7648</v>
      </c>
      <c r="H319" t="s">
        <v>7988</v>
      </c>
      <c r="I319" t="s">
        <v>7989</v>
      </c>
      <c r="J319" t="s">
        <v>7676</v>
      </c>
      <c r="K319">
        <v>40.792842</v>
      </c>
      <c r="L319">
        <v>-73.971504999999993</v>
      </c>
      <c r="M319">
        <v>183</v>
      </c>
      <c r="N319">
        <v>1033677</v>
      </c>
      <c r="O319">
        <v>1012420029</v>
      </c>
      <c r="P319" t="s">
        <v>7888</v>
      </c>
    </row>
    <row r="320" spans="1:16" x14ac:dyDescent="0.2">
      <c r="A320" t="s">
        <v>240</v>
      </c>
      <c r="B320" t="s">
        <v>8713</v>
      </c>
      <c r="C320" t="s">
        <v>7826</v>
      </c>
      <c r="D320" t="s">
        <v>7672</v>
      </c>
      <c r="E320" s="1" t="s">
        <v>8213</v>
      </c>
      <c r="F320" t="s">
        <v>8714</v>
      </c>
      <c r="G320" t="s">
        <v>7690</v>
      </c>
      <c r="H320" t="s">
        <v>8215</v>
      </c>
      <c r="I320" t="s">
        <v>8216</v>
      </c>
      <c r="J320" t="s">
        <v>7826</v>
      </c>
      <c r="K320">
        <v>40.884706000000001</v>
      </c>
      <c r="L320">
        <v>-73.889990999999995</v>
      </c>
      <c r="M320">
        <v>281</v>
      </c>
      <c r="N320">
        <v>2015473</v>
      </c>
      <c r="O320">
        <v>2032520209</v>
      </c>
      <c r="P320" t="s">
        <v>8715</v>
      </c>
    </row>
    <row r="321" spans="1:16" x14ac:dyDescent="0.2">
      <c r="A321" t="s">
        <v>1922</v>
      </c>
      <c r="B321" t="s">
        <v>8716</v>
      </c>
      <c r="C321" t="s">
        <v>7826</v>
      </c>
      <c r="D321" t="s">
        <v>7672</v>
      </c>
      <c r="E321" s="1" t="s">
        <v>8717</v>
      </c>
      <c r="F321" t="s">
        <v>8718</v>
      </c>
      <c r="G321" t="s">
        <v>7722</v>
      </c>
      <c r="H321" t="s">
        <v>8173</v>
      </c>
      <c r="I321" t="s">
        <v>8719</v>
      </c>
      <c r="J321" t="s">
        <v>7826</v>
      </c>
    </row>
    <row r="322" spans="1:16" x14ac:dyDescent="0.2">
      <c r="A322" t="s">
        <v>5335</v>
      </c>
      <c r="B322" t="s">
        <v>8720</v>
      </c>
      <c r="C322" t="s">
        <v>7826</v>
      </c>
      <c r="D322" t="s">
        <v>7672</v>
      </c>
      <c r="E322" s="1" t="s">
        <v>8721</v>
      </c>
      <c r="F322" t="s">
        <v>8722</v>
      </c>
      <c r="G322" t="s">
        <v>7749</v>
      </c>
      <c r="H322" t="s">
        <v>8215</v>
      </c>
      <c r="I322" t="s">
        <v>8506</v>
      </c>
      <c r="J322" t="s">
        <v>7826</v>
      </c>
      <c r="K322">
        <v>40.872751000000001</v>
      </c>
      <c r="L322">
        <v>-73.894482999999994</v>
      </c>
      <c r="M322">
        <v>409</v>
      </c>
      <c r="N322">
        <v>2000000</v>
      </c>
      <c r="O322">
        <v>2032470001</v>
      </c>
      <c r="P322" t="s">
        <v>8715</v>
      </c>
    </row>
    <row r="323" spans="1:16" x14ac:dyDescent="0.2">
      <c r="A323" t="s">
        <v>242</v>
      </c>
      <c r="B323" t="s">
        <v>8723</v>
      </c>
      <c r="C323" t="s">
        <v>7826</v>
      </c>
      <c r="D323" t="s">
        <v>7672</v>
      </c>
      <c r="E323" s="1" t="s">
        <v>8724</v>
      </c>
      <c r="F323" t="s">
        <v>8725</v>
      </c>
      <c r="G323" t="s">
        <v>7649</v>
      </c>
      <c r="H323" t="s">
        <v>8726</v>
      </c>
      <c r="I323" t="s">
        <v>8528</v>
      </c>
      <c r="J323" t="s">
        <v>7826</v>
      </c>
      <c r="K323">
        <v>40.857899000000003</v>
      </c>
      <c r="L323">
        <v>-73.909306999999998</v>
      </c>
      <c r="M323">
        <v>255</v>
      </c>
      <c r="N323">
        <v>2014731</v>
      </c>
      <c r="O323">
        <v>2032170060</v>
      </c>
      <c r="P323" t="s">
        <v>8727</v>
      </c>
    </row>
    <row r="324" spans="1:16" x14ac:dyDescent="0.2">
      <c r="A324" t="s">
        <v>8728</v>
      </c>
      <c r="B324" t="s">
        <v>8729</v>
      </c>
      <c r="C324" t="s">
        <v>7826</v>
      </c>
      <c r="D324" t="s">
        <v>7672</v>
      </c>
      <c r="E324" s="1" t="s">
        <v>8730</v>
      </c>
      <c r="F324" t="s">
        <v>8731</v>
      </c>
      <c r="G324" t="s">
        <v>7649</v>
      </c>
      <c r="H324" t="s">
        <v>8726</v>
      </c>
      <c r="I324" t="s">
        <v>8528</v>
      </c>
      <c r="J324" t="s">
        <v>7826</v>
      </c>
    </row>
    <row r="325" spans="1:16" x14ac:dyDescent="0.2">
      <c r="A325" t="s">
        <v>244</v>
      </c>
      <c r="B325" t="s">
        <v>8436</v>
      </c>
      <c r="C325" t="s">
        <v>7826</v>
      </c>
      <c r="D325" t="s">
        <v>7672</v>
      </c>
      <c r="E325" s="1" t="s">
        <v>8277</v>
      </c>
      <c r="F325" t="s">
        <v>8732</v>
      </c>
      <c r="G325" t="s">
        <v>7829</v>
      </c>
      <c r="H325" t="s">
        <v>8515</v>
      </c>
      <c r="I325" t="s">
        <v>8733</v>
      </c>
      <c r="J325" t="s">
        <v>7826</v>
      </c>
      <c r="K325">
        <v>40.848064999999998</v>
      </c>
      <c r="L325">
        <v>-73.854057999999995</v>
      </c>
      <c r="M325">
        <v>254</v>
      </c>
      <c r="N325">
        <v>2044837</v>
      </c>
      <c r="O325">
        <v>2041040001</v>
      </c>
      <c r="P325" t="s">
        <v>8438</v>
      </c>
    </row>
    <row r="326" spans="1:16" x14ac:dyDescent="0.2">
      <c r="A326" t="s">
        <v>8734</v>
      </c>
      <c r="B326" t="s">
        <v>8735</v>
      </c>
      <c r="C326" t="s">
        <v>7826</v>
      </c>
      <c r="D326" t="s">
        <v>7672</v>
      </c>
      <c r="E326" s="1" t="s">
        <v>8736</v>
      </c>
      <c r="F326" t="s">
        <v>8737</v>
      </c>
      <c r="G326" t="s">
        <v>7829</v>
      </c>
      <c r="H326" t="s">
        <v>8215</v>
      </c>
      <c r="I326" t="s">
        <v>8506</v>
      </c>
      <c r="J326" t="s">
        <v>7826</v>
      </c>
      <c r="K326">
        <v>40.878193000000003</v>
      </c>
      <c r="L326">
        <v>-73.879468000000003</v>
      </c>
      <c r="M326">
        <v>419</v>
      </c>
      <c r="N326">
        <v>2018096</v>
      </c>
      <c r="O326">
        <v>2033380054</v>
      </c>
      <c r="P326" t="s">
        <v>8738</v>
      </c>
    </row>
    <row r="327" spans="1:16" x14ac:dyDescent="0.2">
      <c r="A327" t="s">
        <v>246</v>
      </c>
      <c r="B327" t="s">
        <v>8739</v>
      </c>
      <c r="C327" t="s">
        <v>7826</v>
      </c>
      <c r="D327" t="s">
        <v>7672</v>
      </c>
      <c r="E327" s="1" t="s">
        <v>8504</v>
      </c>
      <c r="F327" t="s">
        <v>8740</v>
      </c>
      <c r="G327" t="s">
        <v>7650</v>
      </c>
      <c r="H327" t="s">
        <v>7874</v>
      </c>
      <c r="I327" t="s">
        <v>8741</v>
      </c>
      <c r="J327" t="s">
        <v>7826</v>
      </c>
      <c r="K327">
        <v>40.855797000000003</v>
      </c>
      <c r="L327">
        <v>-73.888002999999998</v>
      </c>
      <c r="M327">
        <v>389</v>
      </c>
      <c r="N327">
        <v>2011907</v>
      </c>
      <c r="O327">
        <v>2030660002</v>
      </c>
      <c r="P327" t="s">
        <v>8742</v>
      </c>
    </row>
    <row r="328" spans="1:16" x14ac:dyDescent="0.2">
      <c r="A328" t="s">
        <v>4655</v>
      </c>
      <c r="B328" t="s">
        <v>8743</v>
      </c>
      <c r="C328" t="s">
        <v>7826</v>
      </c>
      <c r="D328" t="s">
        <v>7672</v>
      </c>
      <c r="E328" s="1" t="s">
        <v>8171</v>
      </c>
      <c r="F328" t="s">
        <v>8744</v>
      </c>
      <c r="G328" t="s">
        <v>8137</v>
      </c>
      <c r="H328" t="s">
        <v>8279</v>
      </c>
      <c r="I328" t="s">
        <v>8174</v>
      </c>
      <c r="J328" t="s">
        <v>7826</v>
      </c>
      <c r="K328">
        <v>40.818168</v>
      </c>
      <c r="L328">
        <v>-73.918816000000007</v>
      </c>
      <c r="M328">
        <v>67</v>
      </c>
      <c r="N328">
        <v>2001658</v>
      </c>
      <c r="O328">
        <v>2023980001</v>
      </c>
      <c r="P328" t="s">
        <v>8745</v>
      </c>
    </row>
    <row r="329" spans="1:16" x14ac:dyDescent="0.2">
      <c r="A329" t="s">
        <v>8746</v>
      </c>
      <c r="B329" t="s">
        <v>8747</v>
      </c>
      <c r="C329" t="s">
        <v>7671</v>
      </c>
      <c r="D329" t="s">
        <v>7672</v>
      </c>
      <c r="E329" s="1" t="s">
        <v>8171</v>
      </c>
      <c r="F329" t="s">
        <v>8748</v>
      </c>
      <c r="G329" t="s">
        <v>7722</v>
      </c>
      <c r="H329" t="s">
        <v>8726</v>
      </c>
      <c r="I329" t="s">
        <v>8506</v>
      </c>
      <c r="J329" t="s">
        <v>7826</v>
      </c>
    </row>
    <row r="330" spans="1:16" x14ac:dyDescent="0.2">
      <c r="A330" t="s">
        <v>248</v>
      </c>
      <c r="B330" t="s">
        <v>8749</v>
      </c>
      <c r="C330" t="s">
        <v>7826</v>
      </c>
      <c r="D330" t="s">
        <v>7672</v>
      </c>
      <c r="E330" s="1" t="s">
        <v>8277</v>
      </c>
      <c r="F330" t="s">
        <v>8750</v>
      </c>
      <c r="G330" t="s">
        <v>7690</v>
      </c>
      <c r="H330" t="s">
        <v>8515</v>
      </c>
      <c r="I330" t="s">
        <v>8733</v>
      </c>
      <c r="J330" t="s">
        <v>7826</v>
      </c>
      <c r="K330">
        <v>40.856803999999997</v>
      </c>
      <c r="L330">
        <v>-73.860354000000001</v>
      </c>
      <c r="M330">
        <v>248</v>
      </c>
      <c r="N330">
        <v>2088568</v>
      </c>
      <c r="O330">
        <v>2043287501</v>
      </c>
      <c r="P330" t="s">
        <v>8751</v>
      </c>
    </row>
    <row r="331" spans="1:16" x14ac:dyDescent="0.2">
      <c r="A331" t="s">
        <v>8752</v>
      </c>
      <c r="B331" t="s">
        <v>8753</v>
      </c>
      <c r="C331" t="s">
        <v>7826</v>
      </c>
      <c r="D331" t="s">
        <v>7672</v>
      </c>
      <c r="E331" s="1" t="s">
        <v>8754</v>
      </c>
      <c r="F331" t="s">
        <v>8755</v>
      </c>
      <c r="G331" t="s">
        <v>7703</v>
      </c>
      <c r="H331" t="s">
        <v>8527</v>
      </c>
      <c r="I331" t="s">
        <v>8719</v>
      </c>
      <c r="J331" t="s">
        <v>7826</v>
      </c>
      <c r="K331">
        <v>40.831063</v>
      </c>
      <c r="L331">
        <v>-73.920361</v>
      </c>
      <c r="M331">
        <v>18102</v>
      </c>
      <c r="N331">
        <v>2002826</v>
      </c>
      <c r="O331">
        <v>2024620001</v>
      </c>
      <c r="P331" t="s">
        <v>8756</v>
      </c>
    </row>
    <row r="332" spans="1:16" x14ac:dyDescent="0.2">
      <c r="A332" t="s">
        <v>250</v>
      </c>
      <c r="B332" t="s">
        <v>8757</v>
      </c>
      <c r="C332" t="s">
        <v>7826</v>
      </c>
      <c r="D332" t="s">
        <v>7672</v>
      </c>
      <c r="E332" s="1" t="s">
        <v>8721</v>
      </c>
      <c r="F332" t="s">
        <v>8758</v>
      </c>
      <c r="G332" t="s">
        <v>7649</v>
      </c>
      <c r="I332" t="s">
        <v>8506</v>
      </c>
      <c r="J332" t="s">
        <v>7826</v>
      </c>
      <c r="K332">
        <v>40.871468999999998</v>
      </c>
      <c r="L332">
        <v>-73.891036</v>
      </c>
      <c r="M332">
        <v>40701</v>
      </c>
      <c r="N332">
        <v>2017596</v>
      </c>
      <c r="O332">
        <v>2033190064</v>
      </c>
      <c r="P332" t="s">
        <v>8715</v>
      </c>
    </row>
    <row r="333" spans="1:16" x14ac:dyDescent="0.2">
      <c r="A333" t="s">
        <v>8759</v>
      </c>
      <c r="B333" t="s">
        <v>8760</v>
      </c>
      <c r="C333" t="s">
        <v>7826</v>
      </c>
      <c r="D333" t="s">
        <v>7672</v>
      </c>
      <c r="E333" s="1" t="s">
        <v>7871</v>
      </c>
      <c r="F333" t="s">
        <v>8761</v>
      </c>
      <c r="G333" t="s">
        <v>7956</v>
      </c>
      <c r="H333" t="s">
        <v>7874</v>
      </c>
      <c r="I333" t="s">
        <v>8733</v>
      </c>
      <c r="J333" t="s">
        <v>7826</v>
      </c>
    </row>
    <row r="334" spans="1:16" x14ac:dyDescent="0.2">
      <c r="A334" t="s">
        <v>252</v>
      </c>
      <c r="B334" t="s">
        <v>8762</v>
      </c>
      <c r="C334" t="s">
        <v>7671</v>
      </c>
      <c r="D334" t="s">
        <v>7672</v>
      </c>
      <c r="E334" s="1" t="s">
        <v>8763</v>
      </c>
      <c r="F334" t="s">
        <v>8764</v>
      </c>
      <c r="G334" t="s">
        <v>7722</v>
      </c>
      <c r="H334" t="s">
        <v>7874</v>
      </c>
      <c r="I334" t="s">
        <v>8741</v>
      </c>
      <c r="J334" t="s">
        <v>7826</v>
      </c>
    </row>
    <row r="335" spans="1:16" x14ac:dyDescent="0.2">
      <c r="A335" t="s">
        <v>8765</v>
      </c>
      <c r="B335" t="s">
        <v>8766</v>
      </c>
      <c r="C335" t="s">
        <v>7826</v>
      </c>
      <c r="D335" t="s">
        <v>7672</v>
      </c>
      <c r="E335" s="1" t="s">
        <v>8504</v>
      </c>
      <c r="F335" t="s">
        <v>8767</v>
      </c>
      <c r="G335" t="s">
        <v>7749</v>
      </c>
      <c r="H335" t="s">
        <v>7874</v>
      </c>
      <c r="I335" t="s">
        <v>8741</v>
      </c>
      <c r="J335" t="s">
        <v>7826</v>
      </c>
    </row>
    <row r="336" spans="1:16" x14ac:dyDescent="0.2">
      <c r="A336" t="s">
        <v>254</v>
      </c>
      <c r="B336" t="s">
        <v>8768</v>
      </c>
      <c r="C336" t="s">
        <v>7826</v>
      </c>
      <c r="D336" t="s">
        <v>7672</v>
      </c>
      <c r="E336" s="1" t="s">
        <v>8721</v>
      </c>
      <c r="F336" t="s">
        <v>8769</v>
      </c>
      <c r="G336" t="s">
        <v>7649</v>
      </c>
      <c r="H336" t="s">
        <v>8726</v>
      </c>
      <c r="I336" t="s">
        <v>8216</v>
      </c>
      <c r="J336" t="s">
        <v>7826</v>
      </c>
    </row>
    <row r="337" spans="1:16" x14ac:dyDescent="0.2">
      <c r="A337" t="s">
        <v>1930</v>
      </c>
      <c r="B337" t="s">
        <v>8770</v>
      </c>
      <c r="C337" t="s">
        <v>8771</v>
      </c>
      <c r="D337" t="s">
        <v>7672</v>
      </c>
      <c r="E337" s="1" t="s">
        <v>8389</v>
      </c>
      <c r="F337" t="s">
        <v>8772</v>
      </c>
      <c r="G337" t="s">
        <v>7703</v>
      </c>
      <c r="H337" t="s">
        <v>8279</v>
      </c>
      <c r="I337" t="s">
        <v>8174</v>
      </c>
      <c r="J337" t="s">
        <v>7826</v>
      </c>
      <c r="K337">
        <v>40.811694000000003</v>
      </c>
      <c r="L337">
        <v>-73.924960999999996</v>
      </c>
      <c r="M337">
        <v>39</v>
      </c>
      <c r="N337">
        <v>2000747</v>
      </c>
      <c r="O337">
        <v>2023157501</v>
      </c>
      <c r="P337" t="s">
        <v>8773</v>
      </c>
    </row>
    <row r="338" spans="1:16" x14ac:dyDescent="0.2">
      <c r="A338" t="s">
        <v>8774</v>
      </c>
      <c r="B338" t="s">
        <v>8775</v>
      </c>
      <c r="C338" t="s">
        <v>7826</v>
      </c>
      <c r="D338" t="s">
        <v>7672</v>
      </c>
      <c r="E338" s="1" t="s">
        <v>8724</v>
      </c>
      <c r="F338" t="s">
        <v>8776</v>
      </c>
      <c r="G338" t="s">
        <v>7690</v>
      </c>
      <c r="H338" t="s">
        <v>8726</v>
      </c>
      <c r="I338" t="s">
        <v>8528</v>
      </c>
      <c r="J338" t="s">
        <v>7826</v>
      </c>
      <c r="K338">
        <v>40.851176000000002</v>
      </c>
      <c r="L338">
        <v>-73.908192</v>
      </c>
      <c r="M338">
        <v>23301</v>
      </c>
      <c r="N338">
        <v>2007915</v>
      </c>
      <c r="O338">
        <v>2028280020</v>
      </c>
      <c r="P338" t="s">
        <v>8777</v>
      </c>
    </row>
    <row r="339" spans="1:16" x14ac:dyDescent="0.2">
      <c r="A339" t="s">
        <v>8778</v>
      </c>
      <c r="B339" t="s">
        <v>8779</v>
      </c>
      <c r="C339" t="s">
        <v>7680</v>
      </c>
      <c r="D339" t="s">
        <v>7672</v>
      </c>
      <c r="E339" s="1" t="s">
        <v>7764</v>
      </c>
      <c r="F339" t="s">
        <v>8780</v>
      </c>
      <c r="G339" t="s">
        <v>7690</v>
      </c>
      <c r="H339" t="s">
        <v>7732</v>
      </c>
      <c r="I339" t="s">
        <v>7767</v>
      </c>
      <c r="J339" t="s">
        <v>7680</v>
      </c>
      <c r="K339">
        <v>40.686866000000002</v>
      </c>
      <c r="L339">
        <v>-73.977738000000002</v>
      </c>
      <c r="M339">
        <v>35</v>
      </c>
      <c r="N339">
        <v>3059185</v>
      </c>
      <c r="O339">
        <v>3021110015</v>
      </c>
      <c r="P339" t="s">
        <v>7789</v>
      </c>
    </row>
    <row r="340" spans="1:16" x14ac:dyDescent="0.2">
      <c r="A340" t="s">
        <v>4457</v>
      </c>
      <c r="B340" t="s">
        <v>8781</v>
      </c>
      <c r="C340" t="s">
        <v>7671</v>
      </c>
      <c r="D340" t="s">
        <v>7672</v>
      </c>
      <c r="E340" s="1" t="s">
        <v>8337</v>
      </c>
      <c r="F340" t="s">
        <v>8782</v>
      </c>
      <c r="G340" t="s">
        <v>7703</v>
      </c>
      <c r="J340" t="s">
        <v>7680</v>
      </c>
    </row>
    <row r="341" spans="1:16" x14ac:dyDescent="0.2">
      <c r="A341" t="s">
        <v>6306</v>
      </c>
      <c r="B341" t="s">
        <v>8783</v>
      </c>
      <c r="C341" t="s">
        <v>7671</v>
      </c>
      <c r="D341" t="s">
        <v>7672</v>
      </c>
      <c r="E341" s="1" t="s">
        <v>7738</v>
      </c>
      <c r="F341" t="s">
        <v>8784</v>
      </c>
      <c r="G341" t="s">
        <v>7649</v>
      </c>
      <c r="H341" t="s">
        <v>7715</v>
      </c>
      <c r="I341" t="s">
        <v>7692</v>
      </c>
      <c r="J341" t="s">
        <v>7680</v>
      </c>
      <c r="K341">
        <v>40.648657999999998</v>
      </c>
      <c r="L341">
        <v>-73.972802999999999</v>
      </c>
      <c r="M341">
        <v>504</v>
      </c>
      <c r="P341" t="s">
        <v>8132</v>
      </c>
    </row>
    <row r="342" spans="1:16" x14ac:dyDescent="0.2">
      <c r="A342" t="s">
        <v>256</v>
      </c>
      <c r="B342" t="s">
        <v>7790</v>
      </c>
      <c r="C342" t="s">
        <v>7680</v>
      </c>
      <c r="D342" t="s">
        <v>7672</v>
      </c>
      <c r="E342" s="1" t="s">
        <v>7755</v>
      </c>
      <c r="F342" t="s">
        <v>8785</v>
      </c>
      <c r="G342" t="s">
        <v>7690</v>
      </c>
      <c r="H342" t="s">
        <v>7697</v>
      </c>
      <c r="I342" t="s">
        <v>7767</v>
      </c>
      <c r="J342" t="s">
        <v>7680</v>
      </c>
      <c r="K342">
        <v>40.704312999999999</v>
      </c>
      <c r="L342">
        <v>-73.986587</v>
      </c>
      <c r="M342">
        <v>21</v>
      </c>
      <c r="N342">
        <v>3000010</v>
      </c>
      <c r="O342">
        <v>3000190001</v>
      </c>
      <c r="P342" t="s">
        <v>7758</v>
      </c>
    </row>
    <row r="343" spans="1:16" x14ac:dyDescent="0.2">
      <c r="A343" t="s">
        <v>258</v>
      </c>
      <c r="B343" t="s">
        <v>8786</v>
      </c>
      <c r="C343" t="s">
        <v>7680</v>
      </c>
      <c r="D343" t="s">
        <v>7672</v>
      </c>
      <c r="E343" s="1" t="s">
        <v>7742</v>
      </c>
      <c r="F343" t="s">
        <v>8787</v>
      </c>
      <c r="G343" t="s">
        <v>7690</v>
      </c>
      <c r="H343" t="s">
        <v>7683</v>
      </c>
      <c r="I343" t="s">
        <v>7684</v>
      </c>
      <c r="J343" t="s">
        <v>7680</v>
      </c>
      <c r="K343">
        <v>40.669868999999998</v>
      </c>
      <c r="L343">
        <v>-73.985714000000002</v>
      </c>
      <c r="M343">
        <v>137</v>
      </c>
      <c r="N343">
        <v>3021879</v>
      </c>
      <c r="O343">
        <v>3009990001</v>
      </c>
      <c r="P343" t="s">
        <v>7744</v>
      </c>
    </row>
    <row r="344" spans="1:16" x14ac:dyDescent="0.2">
      <c r="A344" t="s">
        <v>260</v>
      </c>
      <c r="B344" t="s">
        <v>8788</v>
      </c>
      <c r="C344" t="s">
        <v>7680</v>
      </c>
      <c r="D344" t="s">
        <v>7672</v>
      </c>
      <c r="E344" s="1" t="s">
        <v>7755</v>
      </c>
      <c r="F344" t="s">
        <v>8789</v>
      </c>
      <c r="G344" t="s">
        <v>7650</v>
      </c>
      <c r="H344" t="s">
        <v>7697</v>
      </c>
      <c r="I344" t="s">
        <v>7767</v>
      </c>
      <c r="J344" t="s">
        <v>7680</v>
      </c>
      <c r="K344">
        <v>40.689525000000003</v>
      </c>
      <c r="L344">
        <v>-73.987452000000005</v>
      </c>
      <c r="M344">
        <v>43</v>
      </c>
      <c r="N344">
        <v>3394335</v>
      </c>
      <c r="O344">
        <v>3001700015</v>
      </c>
      <c r="P344" t="s">
        <v>7758</v>
      </c>
    </row>
    <row r="345" spans="1:16" x14ac:dyDescent="0.2">
      <c r="A345" t="s">
        <v>4579</v>
      </c>
      <c r="B345" t="s">
        <v>8790</v>
      </c>
      <c r="C345" t="s">
        <v>7680</v>
      </c>
      <c r="D345" t="s">
        <v>7672</v>
      </c>
      <c r="E345" s="1" t="s">
        <v>8230</v>
      </c>
      <c r="F345" t="s">
        <v>8791</v>
      </c>
      <c r="G345" t="s">
        <v>7766</v>
      </c>
      <c r="H345" t="s">
        <v>7697</v>
      </c>
      <c r="I345" t="s">
        <v>7767</v>
      </c>
      <c r="J345" t="s">
        <v>7680</v>
      </c>
      <c r="K345">
        <v>40.683311000000003</v>
      </c>
      <c r="L345">
        <v>-73.992767000000001</v>
      </c>
      <c r="M345">
        <v>75</v>
      </c>
      <c r="N345">
        <v>3006697</v>
      </c>
      <c r="O345">
        <v>3004150008</v>
      </c>
      <c r="P345" t="s">
        <v>8153</v>
      </c>
    </row>
    <row r="346" spans="1:16" x14ac:dyDescent="0.2">
      <c r="A346" t="s">
        <v>8792</v>
      </c>
      <c r="B346" t="s">
        <v>8793</v>
      </c>
      <c r="C346" t="s">
        <v>7680</v>
      </c>
      <c r="D346" t="s">
        <v>7672</v>
      </c>
      <c r="E346" s="1" t="s">
        <v>7695</v>
      </c>
      <c r="F346" t="s">
        <v>8794</v>
      </c>
      <c r="G346" t="s">
        <v>7651</v>
      </c>
      <c r="H346" t="s">
        <v>7732</v>
      </c>
      <c r="I346" t="s">
        <v>7810</v>
      </c>
      <c r="J346" t="s">
        <v>7680</v>
      </c>
      <c r="K346">
        <v>40.666949000000002</v>
      </c>
      <c r="L346">
        <v>-73.961679000000004</v>
      </c>
      <c r="M346">
        <v>177</v>
      </c>
      <c r="N346">
        <v>3337842</v>
      </c>
      <c r="O346">
        <v>3011830001</v>
      </c>
      <c r="P346" t="s">
        <v>8795</v>
      </c>
    </row>
    <row r="347" spans="1:16" x14ac:dyDescent="0.2">
      <c r="A347" t="s">
        <v>262</v>
      </c>
      <c r="B347" t="s">
        <v>8796</v>
      </c>
      <c r="C347" t="s">
        <v>7680</v>
      </c>
      <c r="D347" t="s">
        <v>7672</v>
      </c>
      <c r="E347" s="1" t="s">
        <v>7755</v>
      </c>
      <c r="F347" t="s">
        <v>8797</v>
      </c>
      <c r="G347" t="s">
        <v>7829</v>
      </c>
      <c r="H347" t="s">
        <v>7697</v>
      </c>
      <c r="I347" t="s">
        <v>7767</v>
      </c>
      <c r="J347" t="s">
        <v>7680</v>
      </c>
      <c r="K347">
        <v>40.693998999999998</v>
      </c>
      <c r="L347">
        <v>-73.999195999999998</v>
      </c>
      <c r="M347">
        <v>301</v>
      </c>
      <c r="N347">
        <v>3423338</v>
      </c>
      <c r="O347">
        <v>3002450015</v>
      </c>
      <c r="P347" t="s">
        <v>8352</v>
      </c>
    </row>
    <row r="348" spans="1:16" x14ac:dyDescent="0.2">
      <c r="A348" t="s">
        <v>8798</v>
      </c>
      <c r="B348" t="s">
        <v>8799</v>
      </c>
      <c r="C348" t="s">
        <v>7680</v>
      </c>
      <c r="D348" t="s">
        <v>7672</v>
      </c>
      <c r="E348" s="1" t="s">
        <v>7742</v>
      </c>
      <c r="F348" t="s">
        <v>8800</v>
      </c>
      <c r="G348" t="s">
        <v>7829</v>
      </c>
      <c r="H348" t="s">
        <v>7778</v>
      </c>
      <c r="I348" t="s">
        <v>7684</v>
      </c>
      <c r="J348" t="s">
        <v>7680</v>
      </c>
      <c r="K348">
        <v>40.673220999999998</v>
      </c>
      <c r="L348">
        <v>-73.991168000000002</v>
      </c>
      <c r="M348">
        <v>121</v>
      </c>
      <c r="N348">
        <v>3021771</v>
      </c>
      <c r="O348">
        <v>3009960021</v>
      </c>
      <c r="P348" t="s">
        <v>7744</v>
      </c>
    </row>
    <row r="349" spans="1:16" x14ac:dyDescent="0.2">
      <c r="A349" t="s">
        <v>8801</v>
      </c>
      <c r="B349" t="s">
        <v>8802</v>
      </c>
      <c r="C349" t="s">
        <v>7680</v>
      </c>
      <c r="D349" t="s">
        <v>7672</v>
      </c>
      <c r="E349" s="1" t="s">
        <v>8230</v>
      </c>
      <c r="F349" t="s">
        <v>8803</v>
      </c>
      <c r="G349" t="s">
        <v>7649</v>
      </c>
      <c r="H349" t="s">
        <v>7683</v>
      </c>
      <c r="I349" t="s">
        <v>7684</v>
      </c>
      <c r="J349" t="s">
        <v>7680</v>
      </c>
      <c r="K349">
        <v>40.685713</v>
      </c>
      <c r="L349">
        <v>-73.999523999999994</v>
      </c>
      <c r="M349">
        <v>49</v>
      </c>
      <c r="N349">
        <v>3003770</v>
      </c>
      <c r="O349">
        <v>3003220006</v>
      </c>
      <c r="P349" t="s">
        <v>8153</v>
      </c>
    </row>
    <row r="350" spans="1:16" x14ac:dyDescent="0.2">
      <c r="A350" t="s">
        <v>8804</v>
      </c>
      <c r="B350" t="s">
        <v>8805</v>
      </c>
      <c r="C350" t="s">
        <v>7680</v>
      </c>
      <c r="D350" t="s">
        <v>7672</v>
      </c>
      <c r="E350" s="1" t="s">
        <v>8806</v>
      </c>
      <c r="F350" t="s">
        <v>8807</v>
      </c>
      <c r="G350" t="s">
        <v>7652</v>
      </c>
      <c r="H350" t="s">
        <v>8453</v>
      </c>
      <c r="I350" t="s">
        <v>7733</v>
      </c>
      <c r="J350" t="s">
        <v>7680</v>
      </c>
      <c r="K350">
        <v>40.674773000000002</v>
      </c>
      <c r="L350">
        <v>-73.944463999999996</v>
      </c>
      <c r="M350">
        <v>341</v>
      </c>
      <c r="N350">
        <v>3031049</v>
      </c>
      <c r="O350">
        <v>3012290001</v>
      </c>
      <c r="P350" t="s">
        <v>8347</v>
      </c>
    </row>
    <row r="351" spans="1:16" x14ac:dyDescent="0.2">
      <c r="A351" t="s">
        <v>8808</v>
      </c>
      <c r="B351" t="s">
        <v>8809</v>
      </c>
      <c r="C351" t="s">
        <v>7680</v>
      </c>
      <c r="D351" t="s">
        <v>7672</v>
      </c>
      <c r="E351" s="1" t="s">
        <v>8810</v>
      </c>
      <c r="F351" t="s">
        <v>8811</v>
      </c>
      <c r="G351" t="s">
        <v>7722</v>
      </c>
      <c r="H351" t="s">
        <v>8812</v>
      </c>
      <c r="I351" t="s">
        <v>8813</v>
      </c>
      <c r="J351" t="s">
        <v>7680</v>
      </c>
      <c r="K351">
        <v>40.615622999999999</v>
      </c>
      <c r="L351">
        <v>-73.968857999999997</v>
      </c>
      <c r="M351">
        <v>444</v>
      </c>
      <c r="N351">
        <v>3172890</v>
      </c>
      <c r="O351">
        <v>3065680033</v>
      </c>
      <c r="P351" t="s">
        <v>8814</v>
      </c>
    </row>
    <row r="352" spans="1:16" x14ac:dyDescent="0.2">
      <c r="A352" t="s">
        <v>3990</v>
      </c>
      <c r="B352" t="s">
        <v>8815</v>
      </c>
      <c r="C352" t="s">
        <v>7680</v>
      </c>
      <c r="D352" t="s">
        <v>7672</v>
      </c>
      <c r="E352" s="1" t="s">
        <v>7755</v>
      </c>
      <c r="F352" t="s">
        <v>8816</v>
      </c>
      <c r="G352" t="s">
        <v>7722</v>
      </c>
      <c r="H352" t="s">
        <v>7697</v>
      </c>
      <c r="I352" t="s">
        <v>8180</v>
      </c>
      <c r="J352" t="s">
        <v>7680</v>
      </c>
      <c r="K352">
        <v>40.693666</v>
      </c>
      <c r="L352">
        <v>-73.983686000000006</v>
      </c>
      <c r="M352">
        <v>15</v>
      </c>
      <c r="N352">
        <v>3319505</v>
      </c>
      <c r="O352">
        <v>3020590001</v>
      </c>
      <c r="P352" t="s">
        <v>7758</v>
      </c>
    </row>
    <row r="353" spans="1:16" x14ac:dyDescent="0.2">
      <c r="A353" t="s">
        <v>264</v>
      </c>
      <c r="B353" t="s">
        <v>8817</v>
      </c>
      <c r="C353" t="s">
        <v>7680</v>
      </c>
      <c r="D353" t="s">
        <v>7672</v>
      </c>
      <c r="E353" s="1" t="s">
        <v>7764</v>
      </c>
      <c r="F353" t="s">
        <v>8818</v>
      </c>
      <c r="G353" t="s">
        <v>7649</v>
      </c>
      <c r="H353" t="s">
        <v>7683</v>
      </c>
      <c r="I353" t="s">
        <v>7684</v>
      </c>
      <c r="J353" t="s">
        <v>7680</v>
      </c>
      <c r="K353">
        <v>40.675843</v>
      </c>
      <c r="L353">
        <v>-73.974532999999994</v>
      </c>
      <c r="M353">
        <v>159</v>
      </c>
      <c r="N353">
        <v>3019495</v>
      </c>
      <c r="O353">
        <v>3009480048</v>
      </c>
      <c r="P353" t="s">
        <v>7744</v>
      </c>
    </row>
    <row r="354" spans="1:16" x14ac:dyDescent="0.2">
      <c r="A354" t="s">
        <v>8819</v>
      </c>
      <c r="B354" t="s">
        <v>8820</v>
      </c>
      <c r="C354" t="s">
        <v>7680</v>
      </c>
      <c r="D354" t="s">
        <v>7672</v>
      </c>
      <c r="E354" s="1" t="s">
        <v>8337</v>
      </c>
      <c r="F354" t="s">
        <v>8821</v>
      </c>
      <c r="G354" t="s">
        <v>7649</v>
      </c>
      <c r="H354" t="s">
        <v>7732</v>
      </c>
      <c r="I354" t="s">
        <v>7767</v>
      </c>
      <c r="J354" t="s">
        <v>7680</v>
      </c>
    </row>
    <row r="355" spans="1:16" x14ac:dyDescent="0.2">
      <c r="A355" t="s">
        <v>4040</v>
      </c>
      <c r="B355" t="s">
        <v>8822</v>
      </c>
      <c r="C355" t="s">
        <v>8069</v>
      </c>
      <c r="D355" t="s">
        <v>7672</v>
      </c>
      <c r="E355" s="1" t="s">
        <v>8422</v>
      </c>
      <c r="F355" t="s">
        <v>8823</v>
      </c>
      <c r="G355" t="s">
        <v>7749</v>
      </c>
      <c r="H355" t="s">
        <v>7792</v>
      </c>
      <c r="I355" t="s">
        <v>8180</v>
      </c>
      <c r="J355" t="s">
        <v>7680</v>
      </c>
      <c r="K355">
        <v>40.711145000000002</v>
      </c>
      <c r="L355">
        <v>-73.960888999999995</v>
      </c>
      <c r="M355">
        <v>523</v>
      </c>
      <c r="N355">
        <v>3063463</v>
      </c>
      <c r="O355">
        <v>3024467501</v>
      </c>
      <c r="P355" t="s">
        <v>8426</v>
      </c>
    </row>
    <row r="356" spans="1:16" x14ac:dyDescent="0.2">
      <c r="A356" t="s">
        <v>266</v>
      </c>
      <c r="B356" t="s">
        <v>8824</v>
      </c>
      <c r="C356" t="s">
        <v>7671</v>
      </c>
      <c r="D356" t="s">
        <v>7672</v>
      </c>
      <c r="E356" s="1" t="s">
        <v>8337</v>
      </c>
      <c r="F356" t="s">
        <v>8825</v>
      </c>
      <c r="G356" t="s">
        <v>7649</v>
      </c>
      <c r="H356" t="s">
        <v>8446</v>
      </c>
      <c r="I356" t="s">
        <v>8693</v>
      </c>
      <c r="J356" t="s">
        <v>7680</v>
      </c>
    </row>
    <row r="357" spans="1:16" x14ac:dyDescent="0.2">
      <c r="A357" t="s">
        <v>268</v>
      </c>
      <c r="B357" t="s">
        <v>8826</v>
      </c>
      <c r="C357" t="s">
        <v>7680</v>
      </c>
      <c r="D357" t="s">
        <v>7672</v>
      </c>
      <c r="E357" s="1" t="s">
        <v>8337</v>
      </c>
      <c r="F357" t="s">
        <v>8827</v>
      </c>
      <c r="G357" t="s">
        <v>7649</v>
      </c>
      <c r="H357" t="s">
        <v>7697</v>
      </c>
      <c r="I357" t="s">
        <v>7767</v>
      </c>
      <c r="J357" t="s">
        <v>7680</v>
      </c>
    </row>
    <row r="358" spans="1:16" x14ac:dyDescent="0.2">
      <c r="A358" t="s">
        <v>270</v>
      </c>
      <c r="B358" t="s">
        <v>8828</v>
      </c>
      <c r="C358" t="s">
        <v>7680</v>
      </c>
      <c r="D358" t="s">
        <v>7672</v>
      </c>
      <c r="E358" s="1" t="s">
        <v>7755</v>
      </c>
      <c r="F358" t="s">
        <v>8829</v>
      </c>
      <c r="G358" t="s">
        <v>7652</v>
      </c>
      <c r="H358" t="s">
        <v>7697</v>
      </c>
      <c r="I358" t="s">
        <v>8180</v>
      </c>
      <c r="J358" t="s">
        <v>7680</v>
      </c>
      <c r="K358">
        <v>40.69502</v>
      </c>
      <c r="L358">
        <v>-73.992386999999994</v>
      </c>
      <c r="M358">
        <v>502</v>
      </c>
      <c r="N358">
        <v>3002006</v>
      </c>
      <c r="O358">
        <v>3002430047</v>
      </c>
      <c r="P358" t="s">
        <v>8352</v>
      </c>
    </row>
    <row r="359" spans="1:16" x14ac:dyDescent="0.2">
      <c r="A359" t="s">
        <v>8830</v>
      </c>
      <c r="B359" t="s">
        <v>8831</v>
      </c>
      <c r="C359" t="s">
        <v>7680</v>
      </c>
      <c r="D359" t="s">
        <v>7672</v>
      </c>
      <c r="E359" s="1" t="s">
        <v>8810</v>
      </c>
      <c r="F359" t="s">
        <v>8832</v>
      </c>
      <c r="G359" t="s">
        <v>7650</v>
      </c>
      <c r="H359" t="s">
        <v>8812</v>
      </c>
      <c r="I359" t="s">
        <v>8668</v>
      </c>
      <c r="J359" t="s">
        <v>7680</v>
      </c>
      <c r="K359">
        <v>40.620593</v>
      </c>
      <c r="L359">
        <v>-73.955411999999995</v>
      </c>
      <c r="M359">
        <v>760</v>
      </c>
      <c r="N359">
        <v>3209163</v>
      </c>
      <c r="O359">
        <v>3076380036</v>
      </c>
      <c r="P359" t="s">
        <v>8833</v>
      </c>
    </row>
    <row r="360" spans="1:16" x14ac:dyDescent="0.2">
      <c r="A360" t="s">
        <v>8834</v>
      </c>
      <c r="B360" t="s">
        <v>8835</v>
      </c>
      <c r="C360" t="s">
        <v>7680</v>
      </c>
      <c r="D360" t="s">
        <v>7672</v>
      </c>
      <c r="E360" s="1" t="s">
        <v>7730</v>
      </c>
      <c r="F360" t="s">
        <v>8836</v>
      </c>
      <c r="G360" t="s">
        <v>7703</v>
      </c>
      <c r="H360" t="s">
        <v>7732</v>
      </c>
      <c r="I360" t="s">
        <v>7810</v>
      </c>
      <c r="J360" t="s">
        <v>7680</v>
      </c>
      <c r="K360">
        <v>40.671835000000002</v>
      </c>
      <c r="L360">
        <v>-73.963042000000002</v>
      </c>
      <c r="M360">
        <v>177</v>
      </c>
      <c r="N360">
        <v>3029667</v>
      </c>
      <c r="O360">
        <v>3011830026</v>
      </c>
      <c r="P360" t="s">
        <v>8795</v>
      </c>
    </row>
    <row r="361" spans="1:16" x14ac:dyDescent="0.2">
      <c r="A361" t="s">
        <v>5735</v>
      </c>
      <c r="B361" t="s">
        <v>8837</v>
      </c>
      <c r="C361" t="s">
        <v>7680</v>
      </c>
      <c r="D361" t="s">
        <v>7672</v>
      </c>
      <c r="E361" s="1" t="s">
        <v>7764</v>
      </c>
      <c r="F361" t="s">
        <v>8838</v>
      </c>
      <c r="G361" t="s">
        <v>7690</v>
      </c>
      <c r="H361" t="s">
        <v>7732</v>
      </c>
      <c r="I361" t="s">
        <v>7767</v>
      </c>
      <c r="J361" t="s">
        <v>7680</v>
      </c>
      <c r="K361">
        <v>40.686053999999999</v>
      </c>
      <c r="L361">
        <v>-73.977204999999998</v>
      </c>
      <c r="M361">
        <v>35</v>
      </c>
      <c r="N361">
        <v>3348863</v>
      </c>
      <c r="O361">
        <v>3021110037</v>
      </c>
      <c r="P361" t="s">
        <v>7789</v>
      </c>
    </row>
    <row r="362" spans="1:16" x14ac:dyDescent="0.2">
      <c r="A362" t="s">
        <v>272</v>
      </c>
      <c r="B362" t="s">
        <v>8839</v>
      </c>
      <c r="C362" t="s">
        <v>7680</v>
      </c>
      <c r="D362" t="s">
        <v>7672</v>
      </c>
      <c r="E362" s="1" t="s">
        <v>7681</v>
      </c>
      <c r="F362" t="s">
        <v>8840</v>
      </c>
      <c r="G362" t="s">
        <v>7840</v>
      </c>
      <c r="H362" t="s">
        <v>7697</v>
      </c>
      <c r="I362" t="s">
        <v>7767</v>
      </c>
      <c r="J362" t="s">
        <v>7680</v>
      </c>
      <c r="K362">
        <v>40.69802</v>
      </c>
      <c r="L362">
        <v>-73.974986000000001</v>
      </c>
      <c r="M362">
        <v>543</v>
      </c>
      <c r="N362">
        <v>3335129</v>
      </c>
      <c r="O362">
        <v>3020230001</v>
      </c>
      <c r="P362" t="s">
        <v>8795</v>
      </c>
    </row>
    <row r="363" spans="1:16" x14ac:dyDescent="0.2">
      <c r="A363" t="s">
        <v>274</v>
      </c>
      <c r="B363" t="s">
        <v>8841</v>
      </c>
      <c r="C363" t="s">
        <v>7680</v>
      </c>
      <c r="D363" t="s">
        <v>7672</v>
      </c>
      <c r="E363" s="1" t="s">
        <v>7755</v>
      </c>
      <c r="F363" t="s">
        <v>8842</v>
      </c>
      <c r="G363" t="s">
        <v>7649</v>
      </c>
      <c r="H363" t="s">
        <v>7697</v>
      </c>
      <c r="I363" t="s">
        <v>7684</v>
      </c>
      <c r="J363" t="s">
        <v>7680</v>
      </c>
      <c r="K363">
        <v>40.704312999999999</v>
      </c>
      <c r="L363">
        <v>-73.986587</v>
      </c>
      <c r="M363">
        <v>21</v>
      </c>
      <c r="N363">
        <v>3000010</v>
      </c>
      <c r="O363">
        <v>3000190001</v>
      </c>
      <c r="P363" t="s">
        <v>7758</v>
      </c>
    </row>
    <row r="364" spans="1:16" x14ac:dyDescent="0.2">
      <c r="A364" t="s">
        <v>8843</v>
      </c>
      <c r="B364" t="s">
        <v>8844</v>
      </c>
      <c r="C364" t="s">
        <v>7671</v>
      </c>
      <c r="D364" t="s">
        <v>7672</v>
      </c>
      <c r="E364" s="1" t="s">
        <v>8422</v>
      </c>
      <c r="F364" t="s">
        <v>8845</v>
      </c>
      <c r="G364" t="s">
        <v>7766</v>
      </c>
      <c r="H364" t="s">
        <v>7792</v>
      </c>
      <c r="I364" t="s">
        <v>8180</v>
      </c>
      <c r="J364" t="s">
        <v>7680</v>
      </c>
      <c r="K364">
        <v>40.716568000000002</v>
      </c>
      <c r="L364">
        <v>-73.945680999999993</v>
      </c>
      <c r="M364">
        <v>497</v>
      </c>
      <c r="N364">
        <v>3395382</v>
      </c>
      <c r="O364">
        <v>3027447503</v>
      </c>
      <c r="P364" t="s">
        <v>8846</v>
      </c>
    </row>
    <row r="365" spans="1:16" x14ac:dyDescent="0.2">
      <c r="A365" t="s">
        <v>8847</v>
      </c>
      <c r="B365" t="s">
        <v>8848</v>
      </c>
      <c r="C365" t="s">
        <v>7680</v>
      </c>
      <c r="D365" t="s">
        <v>7672</v>
      </c>
      <c r="E365" s="1" t="s">
        <v>8178</v>
      </c>
      <c r="F365" t="s">
        <v>8849</v>
      </c>
      <c r="G365" t="s">
        <v>7766</v>
      </c>
      <c r="H365" t="s">
        <v>7697</v>
      </c>
      <c r="I365" t="s">
        <v>8180</v>
      </c>
      <c r="J365" t="s">
        <v>7680</v>
      </c>
      <c r="K365">
        <v>40.737751000000003</v>
      </c>
      <c r="L365">
        <v>-73.955904000000004</v>
      </c>
      <c r="M365">
        <v>563</v>
      </c>
      <c r="N365">
        <v>3063674</v>
      </c>
      <c r="O365">
        <v>3024720400</v>
      </c>
      <c r="P365" t="s">
        <v>8181</v>
      </c>
    </row>
    <row r="366" spans="1:16" x14ac:dyDescent="0.2">
      <c r="A366" t="s">
        <v>276</v>
      </c>
      <c r="B366" t="s">
        <v>8850</v>
      </c>
      <c r="C366" t="s">
        <v>7680</v>
      </c>
      <c r="D366" t="s">
        <v>7672</v>
      </c>
      <c r="E366" s="1" t="s">
        <v>8337</v>
      </c>
      <c r="F366" t="s">
        <v>8851</v>
      </c>
      <c r="G366" t="s">
        <v>7722</v>
      </c>
      <c r="H366" t="s">
        <v>8453</v>
      </c>
      <c r="I366" t="s">
        <v>7793</v>
      </c>
      <c r="J366" t="s">
        <v>7680</v>
      </c>
    </row>
    <row r="367" spans="1:16" x14ac:dyDescent="0.2">
      <c r="A367" t="s">
        <v>8852</v>
      </c>
      <c r="B367" t="s">
        <v>8853</v>
      </c>
      <c r="C367" t="s">
        <v>7680</v>
      </c>
      <c r="D367" t="s">
        <v>7672</v>
      </c>
      <c r="E367" s="1" t="s">
        <v>7730</v>
      </c>
      <c r="F367" t="s">
        <v>8854</v>
      </c>
      <c r="G367" t="s">
        <v>7650</v>
      </c>
      <c r="H367" t="s">
        <v>7732</v>
      </c>
      <c r="I367" t="s">
        <v>7767</v>
      </c>
      <c r="J367" t="s">
        <v>7680</v>
      </c>
      <c r="K367">
        <v>40.687933999999998</v>
      </c>
      <c r="L367">
        <v>-73.968142999999998</v>
      </c>
      <c r="M367">
        <v>197</v>
      </c>
      <c r="N367">
        <v>3055458</v>
      </c>
      <c r="O367">
        <v>3019430016</v>
      </c>
      <c r="P367" t="s">
        <v>7685</v>
      </c>
    </row>
    <row r="368" spans="1:16" x14ac:dyDescent="0.2">
      <c r="A368" t="s">
        <v>8855</v>
      </c>
      <c r="B368" t="s">
        <v>8856</v>
      </c>
      <c r="C368" t="s">
        <v>7680</v>
      </c>
      <c r="D368" t="s">
        <v>7672</v>
      </c>
      <c r="E368" s="1" t="s">
        <v>8857</v>
      </c>
      <c r="F368" t="s">
        <v>8858</v>
      </c>
      <c r="G368" t="s">
        <v>7648</v>
      </c>
      <c r="H368" t="s">
        <v>7704</v>
      </c>
      <c r="I368" t="s">
        <v>7705</v>
      </c>
      <c r="J368" t="s">
        <v>7680</v>
      </c>
      <c r="K368">
        <v>40.615389</v>
      </c>
      <c r="L368">
        <v>-74.000935999999996</v>
      </c>
      <c r="M368">
        <v>182</v>
      </c>
      <c r="N368">
        <v>3160774</v>
      </c>
      <c r="O368">
        <v>3062360011</v>
      </c>
      <c r="P368" t="s">
        <v>8859</v>
      </c>
    </row>
    <row r="369" spans="1:16" x14ac:dyDescent="0.2">
      <c r="A369" t="s">
        <v>8860</v>
      </c>
      <c r="B369" t="s">
        <v>8861</v>
      </c>
      <c r="C369" t="s">
        <v>7680</v>
      </c>
      <c r="D369" t="s">
        <v>7672</v>
      </c>
      <c r="E369" s="1" t="s">
        <v>8547</v>
      </c>
      <c r="F369" t="s">
        <v>8862</v>
      </c>
      <c r="G369" t="s">
        <v>7722</v>
      </c>
      <c r="H369" t="s">
        <v>8453</v>
      </c>
      <c r="I369" t="s">
        <v>7793</v>
      </c>
      <c r="J369" t="s">
        <v>7680</v>
      </c>
      <c r="K369">
        <v>40.680070000000001</v>
      </c>
      <c r="L369">
        <v>-73.943796000000006</v>
      </c>
      <c r="M369">
        <v>271</v>
      </c>
      <c r="N369">
        <v>3053794</v>
      </c>
      <c r="O369">
        <v>3018630008</v>
      </c>
      <c r="P369" t="s">
        <v>8347</v>
      </c>
    </row>
    <row r="370" spans="1:16" x14ac:dyDescent="0.2">
      <c r="A370" t="s">
        <v>278</v>
      </c>
      <c r="B370" t="s">
        <v>8863</v>
      </c>
      <c r="C370" t="s">
        <v>7680</v>
      </c>
      <c r="D370" t="s">
        <v>7672</v>
      </c>
      <c r="E370" s="1" t="s">
        <v>8230</v>
      </c>
      <c r="F370" t="s">
        <v>8864</v>
      </c>
      <c r="G370" t="s">
        <v>7703</v>
      </c>
      <c r="H370" t="s">
        <v>7778</v>
      </c>
      <c r="I370" t="s">
        <v>7684</v>
      </c>
      <c r="J370" t="s">
        <v>7680</v>
      </c>
      <c r="K370">
        <v>40.674365000000002</v>
      </c>
      <c r="L370">
        <v>-74.016391999999996</v>
      </c>
      <c r="M370">
        <v>53</v>
      </c>
      <c r="P370" t="s">
        <v>8153</v>
      </c>
    </row>
    <row r="371" spans="1:16" x14ac:dyDescent="0.2">
      <c r="A371" t="s">
        <v>280</v>
      </c>
      <c r="B371" t="s">
        <v>8865</v>
      </c>
      <c r="C371" t="s">
        <v>7680</v>
      </c>
      <c r="D371" t="s">
        <v>7672</v>
      </c>
      <c r="E371" s="1" t="s">
        <v>7764</v>
      </c>
      <c r="F371" t="s">
        <v>8866</v>
      </c>
      <c r="G371" t="s">
        <v>7749</v>
      </c>
      <c r="H371" t="s">
        <v>7732</v>
      </c>
      <c r="I371" t="s">
        <v>7767</v>
      </c>
      <c r="J371" t="s">
        <v>7680</v>
      </c>
      <c r="K371">
        <v>40.688012999999998</v>
      </c>
      <c r="L371">
        <v>-73.97578</v>
      </c>
      <c r="M371">
        <v>33</v>
      </c>
      <c r="N371">
        <v>3058755</v>
      </c>
      <c r="O371">
        <v>3020980074</v>
      </c>
      <c r="P371" t="s">
        <v>7789</v>
      </c>
    </row>
    <row r="372" spans="1:16" x14ac:dyDescent="0.2">
      <c r="A372" t="s">
        <v>282</v>
      </c>
      <c r="B372" t="s">
        <v>8867</v>
      </c>
      <c r="C372" t="s">
        <v>7680</v>
      </c>
      <c r="D372" t="s">
        <v>7672</v>
      </c>
      <c r="E372" s="1" t="s">
        <v>7755</v>
      </c>
      <c r="F372" t="s">
        <v>8868</v>
      </c>
      <c r="G372" t="s">
        <v>7649</v>
      </c>
      <c r="H372" t="s">
        <v>7683</v>
      </c>
      <c r="I372" t="s">
        <v>7684</v>
      </c>
      <c r="J372" t="s">
        <v>7680</v>
      </c>
      <c r="K372">
        <v>40.689281000000001</v>
      </c>
      <c r="L372">
        <v>-73.993549000000002</v>
      </c>
      <c r="M372">
        <v>45</v>
      </c>
      <c r="N372">
        <v>3002990</v>
      </c>
      <c r="O372">
        <v>3002867503</v>
      </c>
      <c r="P372" t="s">
        <v>8153</v>
      </c>
    </row>
    <row r="373" spans="1:16" x14ac:dyDescent="0.2">
      <c r="A373" t="s">
        <v>1945</v>
      </c>
      <c r="B373" t="s">
        <v>8869</v>
      </c>
      <c r="C373" t="s">
        <v>7680</v>
      </c>
      <c r="D373" t="s">
        <v>7672</v>
      </c>
      <c r="E373" s="1" t="s">
        <v>8130</v>
      </c>
      <c r="F373" t="s">
        <v>8870</v>
      </c>
      <c r="G373" t="s">
        <v>7649</v>
      </c>
      <c r="H373" t="s">
        <v>7683</v>
      </c>
      <c r="I373" t="s">
        <v>8308</v>
      </c>
      <c r="J373" t="s">
        <v>7680</v>
      </c>
      <c r="K373">
        <v>40.656815999999999</v>
      </c>
      <c r="L373">
        <v>-73.974703000000005</v>
      </c>
      <c r="M373">
        <v>171</v>
      </c>
      <c r="N373">
        <v>3121884</v>
      </c>
      <c r="O373">
        <v>3052570029</v>
      </c>
      <c r="P373" t="s">
        <v>8132</v>
      </c>
    </row>
    <row r="374" spans="1:16" x14ac:dyDescent="0.2">
      <c r="A374" t="s">
        <v>6505</v>
      </c>
      <c r="B374" t="s">
        <v>8871</v>
      </c>
      <c r="C374" t="s">
        <v>7680</v>
      </c>
      <c r="D374" t="s">
        <v>7672</v>
      </c>
      <c r="E374" s="1" t="s">
        <v>8458</v>
      </c>
      <c r="F374" t="s">
        <v>8872</v>
      </c>
      <c r="G374" t="s">
        <v>7722</v>
      </c>
      <c r="H374" t="s">
        <v>7817</v>
      </c>
      <c r="I374" t="s">
        <v>8873</v>
      </c>
      <c r="J374" t="s">
        <v>7680</v>
      </c>
      <c r="K374">
        <v>40.664530999999997</v>
      </c>
      <c r="L374">
        <v>-73.905531999999994</v>
      </c>
      <c r="M374">
        <v>910</v>
      </c>
      <c r="N374">
        <v>3084596</v>
      </c>
      <c r="O374">
        <v>3037940018</v>
      </c>
      <c r="P374" t="s">
        <v>8874</v>
      </c>
    </row>
    <row r="375" spans="1:16" x14ac:dyDescent="0.2">
      <c r="A375" t="s">
        <v>284</v>
      </c>
      <c r="B375" t="s">
        <v>8875</v>
      </c>
      <c r="C375" t="s">
        <v>7680</v>
      </c>
      <c r="D375" t="s">
        <v>7672</v>
      </c>
      <c r="E375" s="1" t="s">
        <v>8876</v>
      </c>
      <c r="F375" t="s">
        <v>8877</v>
      </c>
      <c r="G375" t="s">
        <v>7690</v>
      </c>
      <c r="H375" t="s">
        <v>7715</v>
      </c>
      <c r="I375" t="s">
        <v>7692</v>
      </c>
      <c r="J375" t="s">
        <v>7680</v>
      </c>
      <c r="K375">
        <v>40.702730000000003</v>
      </c>
      <c r="L375">
        <v>-73.989602000000005</v>
      </c>
      <c r="M375">
        <v>21</v>
      </c>
      <c r="N375">
        <v>3000088</v>
      </c>
      <c r="O375">
        <v>3000380001</v>
      </c>
      <c r="P375" t="s">
        <v>7758</v>
      </c>
    </row>
    <row r="376" spans="1:16" x14ac:dyDescent="0.2">
      <c r="A376" t="s">
        <v>8878</v>
      </c>
      <c r="B376" t="s">
        <v>8879</v>
      </c>
      <c r="C376" t="s">
        <v>8880</v>
      </c>
      <c r="D376" t="s">
        <v>7672</v>
      </c>
      <c r="E376" s="1" t="s">
        <v>8881</v>
      </c>
      <c r="F376" t="s">
        <v>8882</v>
      </c>
      <c r="G376" t="s">
        <v>7648</v>
      </c>
      <c r="H376" t="s">
        <v>8126</v>
      </c>
      <c r="I376" t="s">
        <v>8127</v>
      </c>
      <c r="J376" t="s">
        <v>7752</v>
      </c>
      <c r="K376">
        <v>40.730758000000002</v>
      </c>
      <c r="L376">
        <v>-73.854393999999999</v>
      </c>
      <c r="M376">
        <v>721</v>
      </c>
      <c r="N376">
        <v>4050828</v>
      </c>
      <c r="O376">
        <v>4021130059</v>
      </c>
      <c r="P376" t="s">
        <v>7978</v>
      </c>
    </row>
    <row r="377" spans="1:16" x14ac:dyDescent="0.2">
      <c r="A377" t="s">
        <v>8883</v>
      </c>
      <c r="B377" t="s">
        <v>8884</v>
      </c>
      <c r="C377" t="s">
        <v>7752</v>
      </c>
      <c r="D377" t="s">
        <v>7672</v>
      </c>
      <c r="E377" s="1" t="s">
        <v>8885</v>
      </c>
      <c r="F377" t="s">
        <v>8886</v>
      </c>
      <c r="G377" t="s">
        <v>7648</v>
      </c>
      <c r="H377" t="s">
        <v>8126</v>
      </c>
      <c r="I377" t="s">
        <v>8127</v>
      </c>
      <c r="J377" t="s">
        <v>7752</v>
      </c>
      <c r="K377">
        <v>40.708914</v>
      </c>
      <c r="L377">
        <v>-73.814744000000005</v>
      </c>
      <c r="M377">
        <v>214</v>
      </c>
      <c r="N377">
        <v>4440103</v>
      </c>
      <c r="O377">
        <v>4097100037</v>
      </c>
      <c r="P377" t="s">
        <v>8887</v>
      </c>
    </row>
    <row r="378" spans="1:16" x14ac:dyDescent="0.2">
      <c r="A378" t="s">
        <v>286</v>
      </c>
      <c r="B378" t="s">
        <v>8888</v>
      </c>
      <c r="C378" t="s">
        <v>7680</v>
      </c>
      <c r="D378" t="s">
        <v>7672</v>
      </c>
      <c r="E378" s="1" t="s">
        <v>7815</v>
      </c>
      <c r="F378" t="s">
        <v>8889</v>
      </c>
      <c r="G378" t="s">
        <v>7722</v>
      </c>
      <c r="H378" t="s">
        <v>7792</v>
      </c>
      <c r="I378" t="s">
        <v>8528</v>
      </c>
      <c r="J378" t="s">
        <v>7680</v>
      </c>
      <c r="K378">
        <v>40.679411999999999</v>
      </c>
      <c r="L378">
        <v>-73.891108000000003</v>
      </c>
      <c r="M378">
        <v>1146</v>
      </c>
      <c r="N378">
        <v>3087482</v>
      </c>
      <c r="O378">
        <v>3039330028</v>
      </c>
      <c r="P378" t="s">
        <v>8498</v>
      </c>
    </row>
    <row r="379" spans="1:16" x14ac:dyDescent="0.2">
      <c r="A379" t="s">
        <v>290</v>
      </c>
      <c r="B379" t="s">
        <v>8890</v>
      </c>
      <c r="C379" t="s">
        <v>7680</v>
      </c>
      <c r="D379" t="s">
        <v>7672</v>
      </c>
      <c r="E379" s="1" t="s">
        <v>8891</v>
      </c>
      <c r="F379" t="s">
        <v>8892</v>
      </c>
      <c r="G379" t="s">
        <v>7722</v>
      </c>
      <c r="H379" t="s">
        <v>7792</v>
      </c>
      <c r="I379" t="s">
        <v>8588</v>
      </c>
      <c r="J379" t="s">
        <v>7680</v>
      </c>
      <c r="K379">
        <v>40.705019</v>
      </c>
      <c r="L379">
        <v>-73.923237999999998</v>
      </c>
      <c r="M379">
        <v>447</v>
      </c>
      <c r="N379">
        <v>3326262</v>
      </c>
      <c r="O379">
        <v>3031880056</v>
      </c>
      <c r="P379" t="s">
        <v>8893</v>
      </c>
    </row>
    <row r="380" spans="1:16" x14ac:dyDescent="0.2">
      <c r="A380" t="s">
        <v>8894</v>
      </c>
      <c r="B380" t="s">
        <v>8875</v>
      </c>
      <c r="C380" t="s">
        <v>7680</v>
      </c>
      <c r="D380" t="s">
        <v>7672</v>
      </c>
      <c r="E380" s="1" t="s">
        <v>7755</v>
      </c>
      <c r="F380" t="s">
        <v>8895</v>
      </c>
      <c r="G380" t="s">
        <v>7722</v>
      </c>
      <c r="H380" t="s">
        <v>7697</v>
      </c>
      <c r="I380" t="s">
        <v>7767</v>
      </c>
      <c r="J380" t="s">
        <v>7680</v>
      </c>
      <c r="K380">
        <v>40.702730000000003</v>
      </c>
      <c r="L380">
        <v>-73.989602000000005</v>
      </c>
      <c r="M380">
        <v>21</v>
      </c>
      <c r="N380">
        <v>3000088</v>
      </c>
      <c r="O380">
        <v>3000380001</v>
      </c>
      <c r="P380" t="s">
        <v>7758</v>
      </c>
    </row>
    <row r="381" spans="1:16" x14ac:dyDescent="0.2">
      <c r="A381" t="s">
        <v>1949</v>
      </c>
      <c r="B381" t="s">
        <v>8729</v>
      </c>
      <c r="C381" t="s">
        <v>7671</v>
      </c>
      <c r="D381" t="s">
        <v>7672</v>
      </c>
      <c r="E381" s="1" t="s">
        <v>7708</v>
      </c>
      <c r="F381" t="s">
        <v>8896</v>
      </c>
      <c r="G381" t="s">
        <v>7649</v>
      </c>
      <c r="H381" t="s">
        <v>7691</v>
      </c>
      <c r="I381" t="s">
        <v>7757</v>
      </c>
      <c r="J381" t="s">
        <v>7676</v>
      </c>
    </row>
    <row r="382" spans="1:16" x14ac:dyDescent="0.2">
      <c r="A382" t="s">
        <v>8932</v>
      </c>
      <c r="B382" t="s">
        <v>8933</v>
      </c>
      <c r="C382" t="s">
        <v>7671</v>
      </c>
      <c r="D382" t="s">
        <v>7672</v>
      </c>
      <c r="E382" s="1" t="s">
        <v>7726</v>
      </c>
      <c r="F382" t="s">
        <v>8934</v>
      </c>
      <c r="G382" t="s">
        <v>7690</v>
      </c>
      <c r="H382" t="s">
        <v>7922</v>
      </c>
      <c r="I382" t="s">
        <v>7989</v>
      </c>
      <c r="J382" t="s">
        <v>7676</v>
      </c>
      <c r="K382">
        <v>40.753497000000003</v>
      </c>
      <c r="L382">
        <v>-73.987110999999999</v>
      </c>
      <c r="M382">
        <v>113</v>
      </c>
      <c r="N382">
        <v>1015274</v>
      </c>
      <c r="O382">
        <v>1008140052</v>
      </c>
      <c r="P382" t="s">
        <v>7865</v>
      </c>
    </row>
    <row r="383" spans="1:16" x14ac:dyDescent="0.2">
      <c r="A383" t="s">
        <v>292</v>
      </c>
      <c r="B383" t="s">
        <v>8935</v>
      </c>
      <c r="C383" t="s">
        <v>8936</v>
      </c>
      <c r="D383" t="s">
        <v>7672</v>
      </c>
      <c r="E383" s="1" t="s">
        <v>8937</v>
      </c>
      <c r="F383" t="s">
        <v>8938</v>
      </c>
      <c r="G383" t="s">
        <v>7650</v>
      </c>
      <c r="H383" t="s">
        <v>8939</v>
      </c>
      <c r="I383" t="s">
        <v>8940</v>
      </c>
      <c r="J383" t="s">
        <v>7752</v>
      </c>
      <c r="K383">
        <v>40.762276</v>
      </c>
      <c r="L383">
        <v>-73.891336999999993</v>
      </c>
      <c r="M383">
        <v>30904</v>
      </c>
      <c r="N383">
        <v>4023118</v>
      </c>
      <c r="O383">
        <v>4010530014</v>
      </c>
      <c r="P383" t="s">
        <v>8941</v>
      </c>
    </row>
    <row r="384" spans="1:16" x14ac:dyDescent="0.2">
      <c r="A384" t="s">
        <v>294</v>
      </c>
      <c r="B384" t="s">
        <v>8942</v>
      </c>
      <c r="C384" t="s">
        <v>7671</v>
      </c>
      <c r="D384" t="s">
        <v>7672</v>
      </c>
      <c r="E384" s="1" t="s">
        <v>7858</v>
      </c>
      <c r="F384" t="s">
        <v>8943</v>
      </c>
      <c r="G384" t="s">
        <v>7703</v>
      </c>
      <c r="H384" t="s">
        <v>7691</v>
      </c>
      <c r="I384" t="s">
        <v>7723</v>
      </c>
      <c r="J384" t="s">
        <v>7676</v>
      </c>
      <c r="K384">
        <v>40.718142</v>
      </c>
      <c r="L384">
        <v>-73.998953999999998</v>
      </c>
      <c r="M384">
        <v>41</v>
      </c>
      <c r="N384">
        <v>1002668</v>
      </c>
      <c r="O384">
        <v>1002070015</v>
      </c>
      <c r="P384" t="s">
        <v>7860</v>
      </c>
    </row>
    <row r="385" spans="1:16" x14ac:dyDescent="0.2">
      <c r="A385" t="s">
        <v>296</v>
      </c>
      <c r="B385" t="s">
        <v>8944</v>
      </c>
      <c r="C385" t="s">
        <v>7671</v>
      </c>
      <c r="D385" t="s">
        <v>7672</v>
      </c>
      <c r="E385" s="1" t="s">
        <v>7726</v>
      </c>
      <c r="F385" t="s">
        <v>8945</v>
      </c>
      <c r="G385" t="s">
        <v>7749</v>
      </c>
      <c r="H385" t="s">
        <v>7691</v>
      </c>
      <c r="I385" t="s">
        <v>7757</v>
      </c>
      <c r="J385" t="s">
        <v>7676</v>
      </c>
      <c r="K385">
        <v>40.754295999999997</v>
      </c>
      <c r="L385">
        <v>-73.991944000000004</v>
      </c>
      <c r="M385">
        <v>111</v>
      </c>
      <c r="N385">
        <v>1013622</v>
      </c>
      <c r="O385">
        <v>1007610033</v>
      </c>
      <c r="P385" t="s">
        <v>7728</v>
      </c>
    </row>
    <row r="386" spans="1:16" x14ac:dyDescent="0.2">
      <c r="A386" t="s">
        <v>8946</v>
      </c>
      <c r="B386" t="s">
        <v>8947</v>
      </c>
      <c r="C386" t="s">
        <v>7671</v>
      </c>
      <c r="D386" t="s">
        <v>7672</v>
      </c>
      <c r="E386" s="1" t="s">
        <v>8948</v>
      </c>
      <c r="F386" t="s">
        <v>8949</v>
      </c>
      <c r="G386" t="s">
        <v>7690</v>
      </c>
      <c r="H386" t="s">
        <v>7683</v>
      </c>
      <c r="I386" t="s">
        <v>7684</v>
      </c>
      <c r="J386" t="s">
        <v>7680</v>
      </c>
      <c r="K386">
        <v>40.665363999999997</v>
      </c>
      <c r="L386">
        <v>-73.978441000000004</v>
      </c>
      <c r="M386">
        <v>167</v>
      </c>
      <c r="N386">
        <v>3026066</v>
      </c>
      <c r="O386">
        <v>3010930015</v>
      </c>
      <c r="P386" t="s">
        <v>7744</v>
      </c>
    </row>
    <row r="387" spans="1:16" x14ac:dyDescent="0.2">
      <c r="A387" t="s">
        <v>298</v>
      </c>
      <c r="B387" t="s">
        <v>8950</v>
      </c>
      <c r="C387" t="s">
        <v>7671</v>
      </c>
      <c r="D387" t="s">
        <v>7672</v>
      </c>
      <c r="E387" s="1" t="s">
        <v>7858</v>
      </c>
      <c r="F387" t="s">
        <v>8951</v>
      </c>
      <c r="G387" t="s">
        <v>7703</v>
      </c>
      <c r="H387" t="s">
        <v>7683</v>
      </c>
      <c r="I387" t="s">
        <v>7684</v>
      </c>
      <c r="J387" t="s">
        <v>7676</v>
      </c>
      <c r="K387">
        <v>40.718752000000002</v>
      </c>
      <c r="L387">
        <v>-74.000996000000001</v>
      </c>
      <c r="M387">
        <v>31</v>
      </c>
      <c r="N387">
        <v>1002345</v>
      </c>
      <c r="O387">
        <v>1001960015</v>
      </c>
      <c r="P387" t="s">
        <v>7860</v>
      </c>
    </row>
    <row r="388" spans="1:16" x14ac:dyDescent="0.2">
      <c r="A388" t="s">
        <v>8952</v>
      </c>
      <c r="B388" t="s">
        <v>8953</v>
      </c>
      <c r="C388" t="s">
        <v>7680</v>
      </c>
      <c r="D388" t="s">
        <v>7672</v>
      </c>
      <c r="E388" s="1" t="s">
        <v>7755</v>
      </c>
      <c r="F388" t="s">
        <v>8954</v>
      </c>
      <c r="G388" t="s">
        <v>7829</v>
      </c>
      <c r="H388" t="s">
        <v>7697</v>
      </c>
      <c r="I388" t="s">
        <v>7767</v>
      </c>
      <c r="J388" t="s">
        <v>7680</v>
      </c>
      <c r="K388">
        <v>40.695346999999998</v>
      </c>
      <c r="L388">
        <v>-73.993584999999996</v>
      </c>
      <c r="M388">
        <v>502</v>
      </c>
      <c r="N388">
        <v>3001994</v>
      </c>
      <c r="O388">
        <v>3002437501</v>
      </c>
      <c r="P388" t="s">
        <v>8352</v>
      </c>
    </row>
    <row r="389" spans="1:16" x14ac:dyDescent="0.2">
      <c r="A389" t="s">
        <v>1955</v>
      </c>
      <c r="B389" t="s">
        <v>8955</v>
      </c>
      <c r="C389" t="s">
        <v>7671</v>
      </c>
      <c r="D389" t="s">
        <v>7672</v>
      </c>
      <c r="E389" s="1" t="s">
        <v>7928</v>
      </c>
      <c r="F389" t="s">
        <v>8956</v>
      </c>
      <c r="G389" t="s">
        <v>7649</v>
      </c>
      <c r="H389" t="s">
        <v>7882</v>
      </c>
      <c r="I389" t="s">
        <v>7989</v>
      </c>
      <c r="J389" t="s">
        <v>7676</v>
      </c>
      <c r="K389">
        <v>40.78763</v>
      </c>
      <c r="L389">
        <v>-73.953885</v>
      </c>
      <c r="M389">
        <v>16002</v>
      </c>
      <c r="N389">
        <v>1051454</v>
      </c>
      <c r="O389">
        <v>1016020057</v>
      </c>
      <c r="P389" t="s">
        <v>7931</v>
      </c>
    </row>
    <row r="390" spans="1:16" x14ac:dyDescent="0.2">
      <c r="A390" t="s">
        <v>300</v>
      </c>
      <c r="B390" t="s">
        <v>8247</v>
      </c>
      <c r="C390" t="s">
        <v>7671</v>
      </c>
      <c r="D390" t="s">
        <v>7672</v>
      </c>
      <c r="E390" s="1" t="s">
        <v>7913</v>
      </c>
      <c r="F390" t="s">
        <v>8957</v>
      </c>
      <c r="G390" t="s">
        <v>7650</v>
      </c>
      <c r="H390" t="s">
        <v>7691</v>
      </c>
      <c r="I390" t="s">
        <v>7757</v>
      </c>
      <c r="J390" t="s">
        <v>7676</v>
      </c>
      <c r="K390">
        <v>40.704487</v>
      </c>
      <c r="L390">
        <v>-74.011555999999999</v>
      </c>
      <c r="M390">
        <v>9</v>
      </c>
      <c r="N390">
        <v>1000849</v>
      </c>
      <c r="O390">
        <v>1000290070</v>
      </c>
      <c r="P390" t="s">
        <v>7717</v>
      </c>
    </row>
    <row r="391" spans="1:16" x14ac:dyDescent="0.2">
      <c r="A391" t="s">
        <v>302</v>
      </c>
      <c r="B391" t="s">
        <v>8958</v>
      </c>
      <c r="C391" t="s">
        <v>7671</v>
      </c>
      <c r="D391" t="s">
        <v>7672</v>
      </c>
      <c r="E391" s="1" t="s">
        <v>7720</v>
      </c>
      <c r="F391" t="s">
        <v>8959</v>
      </c>
      <c r="G391" t="s">
        <v>7650</v>
      </c>
      <c r="H391" t="s">
        <v>7691</v>
      </c>
      <c r="I391" t="s">
        <v>7757</v>
      </c>
      <c r="J391" t="s">
        <v>7676</v>
      </c>
      <c r="K391">
        <v>40.758116000000001</v>
      </c>
      <c r="L391">
        <v>-73.983947999999998</v>
      </c>
      <c r="M391">
        <v>125</v>
      </c>
      <c r="N391">
        <v>1022661</v>
      </c>
      <c r="O391">
        <v>1009990003</v>
      </c>
      <c r="P391" t="s">
        <v>7865</v>
      </c>
    </row>
    <row r="392" spans="1:16" x14ac:dyDescent="0.2">
      <c r="A392" t="s">
        <v>304</v>
      </c>
      <c r="B392" t="s">
        <v>8960</v>
      </c>
      <c r="C392" t="s">
        <v>7671</v>
      </c>
      <c r="D392" t="s">
        <v>7672</v>
      </c>
      <c r="E392" s="1" t="s">
        <v>7917</v>
      </c>
      <c r="F392" t="s">
        <v>8961</v>
      </c>
      <c r="G392" t="s">
        <v>7648</v>
      </c>
      <c r="H392" t="s">
        <v>7750</v>
      </c>
      <c r="I392" t="s">
        <v>7751</v>
      </c>
      <c r="J392" t="s">
        <v>7752</v>
      </c>
      <c r="K392">
        <v>40.697102999999998</v>
      </c>
      <c r="L392">
        <v>-73.766546000000005</v>
      </c>
      <c r="M392">
        <v>400</v>
      </c>
      <c r="N392">
        <v>4221406</v>
      </c>
      <c r="O392">
        <v>4104030027</v>
      </c>
      <c r="P392" t="s">
        <v>7753</v>
      </c>
    </row>
    <row r="393" spans="1:16" x14ac:dyDescent="0.2">
      <c r="A393" t="s">
        <v>2925</v>
      </c>
      <c r="B393" t="s">
        <v>8085</v>
      </c>
      <c r="C393" t="s">
        <v>7680</v>
      </c>
      <c r="D393" t="s">
        <v>7672</v>
      </c>
      <c r="E393" s="1" t="s">
        <v>7764</v>
      </c>
      <c r="F393" t="s">
        <v>8962</v>
      </c>
      <c r="G393" t="s">
        <v>7766</v>
      </c>
      <c r="H393" t="s">
        <v>7732</v>
      </c>
      <c r="I393" t="s">
        <v>7810</v>
      </c>
      <c r="J393" t="s">
        <v>7680</v>
      </c>
      <c r="K393">
        <v>40.685073000000003</v>
      </c>
      <c r="L393">
        <v>-73.973220999999995</v>
      </c>
      <c r="M393">
        <v>179</v>
      </c>
      <c r="N393">
        <v>3000000</v>
      </c>
      <c r="O393">
        <v>3020040048</v>
      </c>
      <c r="P393" t="s">
        <v>7789</v>
      </c>
    </row>
    <row r="394" spans="1:16" x14ac:dyDescent="0.2">
      <c r="A394" t="s">
        <v>4631</v>
      </c>
      <c r="B394" t="s">
        <v>13180</v>
      </c>
      <c r="C394" t="s">
        <v>7680</v>
      </c>
      <c r="D394" t="s">
        <v>7672</v>
      </c>
      <c r="E394" s="1" t="s">
        <v>8567</v>
      </c>
      <c r="F394" t="s">
        <v>13181</v>
      </c>
      <c r="G394" t="s">
        <v>7749</v>
      </c>
      <c r="H394" t="s">
        <v>9225</v>
      </c>
      <c r="I394" t="s">
        <v>8668</v>
      </c>
      <c r="J394" t="s">
        <v>7680</v>
      </c>
      <c r="K394">
        <v>40.641716000000002</v>
      </c>
      <c r="L394">
        <v>-73.953434999999999</v>
      </c>
      <c r="M394">
        <v>790</v>
      </c>
      <c r="N394">
        <v>3119730</v>
      </c>
      <c r="O394">
        <v>3051900029</v>
      </c>
      <c r="P394" t="s">
        <v>12578</v>
      </c>
    </row>
    <row r="395" spans="1:16" x14ac:dyDescent="0.2">
      <c r="A395" t="s">
        <v>8963</v>
      </c>
      <c r="B395" t="s">
        <v>8964</v>
      </c>
      <c r="C395" t="s">
        <v>7671</v>
      </c>
      <c r="D395" t="s">
        <v>7672</v>
      </c>
      <c r="E395" s="1" t="s">
        <v>7735</v>
      </c>
      <c r="F395" t="s">
        <v>8965</v>
      </c>
      <c r="G395" t="s">
        <v>7690</v>
      </c>
      <c r="H395" t="s">
        <v>7922</v>
      </c>
      <c r="I395" t="s">
        <v>7757</v>
      </c>
      <c r="J395" t="s">
        <v>7676</v>
      </c>
      <c r="K395">
        <v>40.764941</v>
      </c>
      <c r="L395">
        <v>-73.980445000000003</v>
      </c>
      <c r="M395">
        <v>137</v>
      </c>
      <c r="N395">
        <v>1023449</v>
      </c>
      <c r="O395">
        <v>1010090001</v>
      </c>
      <c r="P395" t="s">
        <v>7865</v>
      </c>
    </row>
    <row r="396" spans="1:16" x14ac:dyDescent="0.2">
      <c r="A396" t="s">
        <v>2927</v>
      </c>
      <c r="B396" t="s">
        <v>8966</v>
      </c>
      <c r="C396" t="s">
        <v>7671</v>
      </c>
      <c r="D396" t="s">
        <v>7672</v>
      </c>
      <c r="E396" s="1" t="s">
        <v>7770</v>
      </c>
      <c r="F396" t="s">
        <v>8967</v>
      </c>
      <c r="G396" t="s">
        <v>8968</v>
      </c>
      <c r="H396" t="s">
        <v>7772</v>
      </c>
      <c r="I396" t="s">
        <v>7773</v>
      </c>
      <c r="J396" t="s">
        <v>7676</v>
      </c>
      <c r="K396">
        <v>40.771244000000003</v>
      </c>
      <c r="L396">
        <v>-73.953478000000004</v>
      </c>
      <c r="M396">
        <v>132</v>
      </c>
      <c r="N396">
        <v>1081248</v>
      </c>
      <c r="O396">
        <v>1014720003</v>
      </c>
      <c r="P396" t="s">
        <v>8473</v>
      </c>
    </row>
    <row r="397" spans="1:16" x14ac:dyDescent="0.2">
      <c r="A397" t="s">
        <v>306</v>
      </c>
      <c r="B397" t="s">
        <v>8969</v>
      </c>
      <c r="C397" t="s">
        <v>7671</v>
      </c>
      <c r="D397" t="s">
        <v>7672</v>
      </c>
      <c r="E397" s="1" t="s">
        <v>8219</v>
      </c>
      <c r="F397" t="s">
        <v>8970</v>
      </c>
      <c r="G397" t="s">
        <v>7722</v>
      </c>
      <c r="H397" t="s">
        <v>8221</v>
      </c>
      <c r="I397" t="s">
        <v>8222</v>
      </c>
      <c r="J397" t="s">
        <v>8218</v>
      </c>
      <c r="K397">
        <v>40.628788</v>
      </c>
      <c r="L397">
        <v>-74.088552000000007</v>
      </c>
      <c r="M397">
        <v>33</v>
      </c>
      <c r="N397">
        <v>5015115</v>
      </c>
      <c r="O397">
        <v>5005870001</v>
      </c>
      <c r="P397" t="s">
        <v>8971</v>
      </c>
    </row>
    <row r="398" spans="1:16" x14ac:dyDescent="0.2">
      <c r="A398" t="s">
        <v>308</v>
      </c>
      <c r="B398" t="s">
        <v>8972</v>
      </c>
      <c r="C398" t="s">
        <v>7826</v>
      </c>
      <c r="D398" t="s">
        <v>7672</v>
      </c>
      <c r="E398" s="1" t="s">
        <v>7827</v>
      </c>
      <c r="F398" t="s">
        <v>8973</v>
      </c>
      <c r="G398" t="s">
        <v>7722</v>
      </c>
      <c r="H398" t="s">
        <v>8279</v>
      </c>
      <c r="I398" t="s">
        <v>8280</v>
      </c>
      <c r="J398" t="s">
        <v>7826</v>
      </c>
      <c r="K398">
        <v>40.820579000000002</v>
      </c>
      <c r="L398">
        <v>-73.893128000000004</v>
      </c>
      <c r="M398">
        <v>89</v>
      </c>
      <c r="N398">
        <v>2116211</v>
      </c>
      <c r="O398">
        <v>2027230033</v>
      </c>
      <c r="P398" t="s">
        <v>8974</v>
      </c>
    </row>
    <row r="399" spans="1:16" x14ac:dyDescent="0.2">
      <c r="A399" t="s">
        <v>8975</v>
      </c>
      <c r="B399" t="s">
        <v>8976</v>
      </c>
      <c r="C399" t="s">
        <v>7671</v>
      </c>
      <c r="D399" t="s">
        <v>7672</v>
      </c>
      <c r="E399" s="1" t="s">
        <v>7880</v>
      </c>
      <c r="F399" t="s">
        <v>8977</v>
      </c>
      <c r="G399" t="s">
        <v>7722</v>
      </c>
      <c r="H399" t="s">
        <v>7710</v>
      </c>
      <c r="I399" t="s">
        <v>7834</v>
      </c>
      <c r="J399" t="s">
        <v>7676</v>
      </c>
      <c r="K399">
        <v>40.803950999999998</v>
      </c>
      <c r="L399">
        <v>-73.963138999999998</v>
      </c>
      <c r="M399">
        <v>19701</v>
      </c>
      <c r="N399">
        <v>1082706</v>
      </c>
      <c r="O399">
        <v>1018650001</v>
      </c>
      <c r="P399" t="s">
        <v>7883</v>
      </c>
    </row>
    <row r="400" spans="1:16" x14ac:dyDescent="0.2">
      <c r="A400" t="s">
        <v>5581</v>
      </c>
      <c r="B400" t="s">
        <v>8978</v>
      </c>
      <c r="C400" t="s">
        <v>7671</v>
      </c>
      <c r="D400" t="s">
        <v>7672</v>
      </c>
      <c r="E400" s="1" t="s">
        <v>7920</v>
      </c>
      <c r="F400" t="s">
        <v>8979</v>
      </c>
      <c r="G400" t="s">
        <v>7690</v>
      </c>
      <c r="H400" t="s">
        <v>7882</v>
      </c>
      <c r="I400" t="s">
        <v>7823</v>
      </c>
      <c r="J400" t="s">
        <v>7826</v>
      </c>
    </row>
    <row r="401" spans="1:16" x14ac:dyDescent="0.2">
      <c r="A401" t="s">
        <v>8980</v>
      </c>
      <c r="B401" t="s">
        <v>8981</v>
      </c>
      <c r="C401" t="s">
        <v>7671</v>
      </c>
      <c r="D401" t="s">
        <v>7672</v>
      </c>
      <c r="E401" s="1" t="s">
        <v>7880</v>
      </c>
      <c r="F401" t="s">
        <v>8982</v>
      </c>
      <c r="G401" t="s">
        <v>7722</v>
      </c>
      <c r="H401" t="s">
        <v>7833</v>
      </c>
      <c r="I401" t="s">
        <v>7989</v>
      </c>
      <c r="J401" t="s">
        <v>7676</v>
      </c>
      <c r="K401">
        <v>40.799407000000002</v>
      </c>
      <c r="L401">
        <v>-73.967291000000003</v>
      </c>
      <c r="M401">
        <v>191</v>
      </c>
      <c r="N401">
        <v>1056587</v>
      </c>
      <c r="O401">
        <v>1018760022</v>
      </c>
      <c r="P401" t="s">
        <v>7888</v>
      </c>
    </row>
    <row r="402" spans="1:16" x14ac:dyDescent="0.2">
      <c r="A402" t="s">
        <v>310</v>
      </c>
      <c r="B402" t="s">
        <v>7790</v>
      </c>
      <c r="C402" t="s">
        <v>7680</v>
      </c>
      <c r="D402" t="s">
        <v>7672</v>
      </c>
      <c r="E402" s="1" t="s">
        <v>7755</v>
      </c>
      <c r="F402" t="s">
        <v>8983</v>
      </c>
      <c r="G402" t="s">
        <v>7766</v>
      </c>
      <c r="H402" t="s">
        <v>7697</v>
      </c>
      <c r="I402" t="s">
        <v>7767</v>
      </c>
      <c r="J402" t="s">
        <v>7680</v>
      </c>
      <c r="K402">
        <v>40.704312999999999</v>
      </c>
      <c r="L402">
        <v>-73.986587</v>
      </c>
      <c r="M402">
        <v>21</v>
      </c>
      <c r="N402">
        <v>3000010</v>
      </c>
      <c r="O402">
        <v>3000190001</v>
      </c>
      <c r="P402" t="s">
        <v>7758</v>
      </c>
    </row>
    <row r="403" spans="1:16" x14ac:dyDescent="0.2">
      <c r="A403" t="s">
        <v>2932</v>
      </c>
      <c r="B403" t="s">
        <v>8897</v>
      </c>
      <c r="C403" t="s">
        <v>7680</v>
      </c>
      <c r="D403" t="s">
        <v>7672</v>
      </c>
      <c r="E403" s="1" t="s">
        <v>8422</v>
      </c>
      <c r="F403" t="s">
        <v>8898</v>
      </c>
      <c r="G403" t="s">
        <v>7650</v>
      </c>
      <c r="H403" t="s">
        <v>7697</v>
      </c>
      <c r="I403" t="s">
        <v>8180</v>
      </c>
      <c r="J403" t="s">
        <v>7680</v>
      </c>
      <c r="K403">
        <v>40.715907999999999</v>
      </c>
      <c r="L403">
        <v>-73.965098999999995</v>
      </c>
      <c r="M403">
        <v>551</v>
      </c>
      <c r="N403">
        <v>3335767</v>
      </c>
      <c r="O403">
        <v>3023900018</v>
      </c>
      <c r="P403" t="s">
        <v>8426</v>
      </c>
    </row>
    <row r="404" spans="1:16" x14ac:dyDescent="0.2">
      <c r="A404" t="s">
        <v>8899</v>
      </c>
      <c r="B404" t="s">
        <v>8900</v>
      </c>
      <c r="C404" t="s">
        <v>8123</v>
      </c>
      <c r="D404" t="s">
        <v>7672</v>
      </c>
      <c r="E404" s="1" t="s">
        <v>8901</v>
      </c>
      <c r="F404" t="s">
        <v>8902</v>
      </c>
      <c r="G404" t="s">
        <v>7901</v>
      </c>
      <c r="H404" t="s">
        <v>8654</v>
      </c>
      <c r="I404" t="s">
        <v>8655</v>
      </c>
      <c r="J404" t="s">
        <v>7752</v>
      </c>
      <c r="K404">
        <v>40.748581000000001</v>
      </c>
      <c r="L404">
        <v>-73.820162999999994</v>
      </c>
      <c r="M404">
        <v>845</v>
      </c>
      <c r="N404">
        <v>4315219</v>
      </c>
      <c r="O404">
        <v>4051500011</v>
      </c>
      <c r="P404" t="s">
        <v>8123</v>
      </c>
    </row>
    <row r="405" spans="1:16" x14ac:dyDescent="0.2">
      <c r="A405" t="s">
        <v>8903</v>
      </c>
      <c r="B405" t="s">
        <v>8904</v>
      </c>
      <c r="C405" t="s">
        <v>7671</v>
      </c>
      <c r="D405" t="s">
        <v>7672</v>
      </c>
      <c r="E405" s="1" t="s">
        <v>8070</v>
      </c>
      <c r="F405" t="s">
        <v>8905</v>
      </c>
      <c r="G405" t="s">
        <v>7649</v>
      </c>
      <c r="H405" t="s">
        <v>7710</v>
      </c>
      <c r="I405" t="s">
        <v>7834</v>
      </c>
      <c r="J405" t="s">
        <v>7676</v>
      </c>
      <c r="K405">
        <v>40.816575999999998</v>
      </c>
      <c r="L405">
        <v>-73.960544999999996</v>
      </c>
      <c r="M405">
        <v>211</v>
      </c>
      <c r="N405">
        <v>1059892</v>
      </c>
      <c r="O405">
        <v>1019950077</v>
      </c>
      <c r="P405" t="s">
        <v>7883</v>
      </c>
    </row>
    <row r="406" spans="1:16" x14ac:dyDescent="0.2">
      <c r="A406" t="s">
        <v>8906</v>
      </c>
      <c r="B406" t="s">
        <v>8907</v>
      </c>
      <c r="C406" t="s">
        <v>7671</v>
      </c>
      <c r="D406" t="s">
        <v>7672</v>
      </c>
      <c r="E406" s="1" t="s">
        <v>7688</v>
      </c>
      <c r="F406" t="s">
        <v>8908</v>
      </c>
      <c r="G406" t="s">
        <v>7722</v>
      </c>
      <c r="H406" t="s">
        <v>7691</v>
      </c>
      <c r="I406" t="s">
        <v>7692</v>
      </c>
      <c r="J406" t="s">
        <v>7676</v>
      </c>
      <c r="K406">
        <v>40.730587</v>
      </c>
      <c r="L406">
        <v>-74.006805</v>
      </c>
      <c r="M406">
        <v>69</v>
      </c>
      <c r="N406">
        <v>1010402</v>
      </c>
      <c r="O406">
        <v>1006020068</v>
      </c>
      <c r="P406" t="s">
        <v>7841</v>
      </c>
    </row>
    <row r="407" spans="1:16" x14ac:dyDescent="0.2">
      <c r="A407" t="s">
        <v>312</v>
      </c>
      <c r="B407" t="s">
        <v>8909</v>
      </c>
      <c r="C407" t="s">
        <v>7671</v>
      </c>
      <c r="D407" t="s">
        <v>7672</v>
      </c>
      <c r="E407" s="1" t="s">
        <v>7784</v>
      </c>
      <c r="F407" t="s">
        <v>8910</v>
      </c>
      <c r="G407" t="s">
        <v>7722</v>
      </c>
      <c r="H407" t="s">
        <v>7922</v>
      </c>
      <c r="I407" t="s">
        <v>7692</v>
      </c>
      <c r="J407" t="s">
        <v>7676</v>
      </c>
      <c r="K407">
        <v>40.736274000000002</v>
      </c>
      <c r="L407">
        <v>-73.974680000000006</v>
      </c>
      <c r="M407">
        <v>62</v>
      </c>
      <c r="P407" t="s">
        <v>8162</v>
      </c>
    </row>
    <row r="408" spans="1:16" x14ac:dyDescent="0.2">
      <c r="A408" t="s">
        <v>8984</v>
      </c>
      <c r="B408" t="s">
        <v>8985</v>
      </c>
      <c r="C408" t="s">
        <v>7671</v>
      </c>
      <c r="D408" t="s">
        <v>7672</v>
      </c>
      <c r="E408" s="1" t="s">
        <v>7821</v>
      </c>
      <c r="F408" t="s">
        <v>8986</v>
      </c>
      <c r="G408" t="s">
        <v>7650</v>
      </c>
      <c r="H408" t="s">
        <v>7691</v>
      </c>
      <c r="I408" t="s">
        <v>7723</v>
      </c>
      <c r="J408" t="s">
        <v>7676</v>
      </c>
      <c r="K408">
        <v>40.750259</v>
      </c>
      <c r="L408">
        <v>-74.004345000000001</v>
      </c>
      <c r="M408">
        <v>99</v>
      </c>
      <c r="N408">
        <v>1012390</v>
      </c>
      <c r="O408">
        <v>1006980010</v>
      </c>
      <c r="P408" t="s">
        <v>7728</v>
      </c>
    </row>
    <row r="409" spans="1:16" x14ac:dyDescent="0.2">
      <c r="A409" t="s">
        <v>8989</v>
      </c>
      <c r="B409" t="s">
        <v>8990</v>
      </c>
      <c r="C409" t="s">
        <v>7680</v>
      </c>
      <c r="D409" t="s">
        <v>7672</v>
      </c>
      <c r="E409" s="1" t="s">
        <v>8691</v>
      </c>
      <c r="F409" t="s">
        <v>8991</v>
      </c>
      <c r="G409" t="s">
        <v>7722</v>
      </c>
      <c r="H409" t="s">
        <v>8698</v>
      </c>
      <c r="I409" t="s">
        <v>8261</v>
      </c>
      <c r="J409" t="s">
        <v>7680</v>
      </c>
      <c r="K409">
        <v>40.585312999999999</v>
      </c>
      <c r="L409">
        <v>-73.961710999999994</v>
      </c>
      <c r="M409">
        <v>370</v>
      </c>
      <c r="N409">
        <v>3196177</v>
      </c>
      <c r="O409">
        <v>3072430037</v>
      </c>
      <c r="P409" t="s">
        <v>8699</v>
      </c>
    </row>
    <row r="410" spans="1:16" x14ac:dyDescent="0.2">
      <c r="A410" t="s">
        <v>314</v>
      </c>
      <c r="B410" t="s">
        <v>8992</v>
      </c>
      <c r="C410" t="s">
        <v>7671</v>
      </c>
      <c r="D410" t="s">
        <v>7672</v>
      </c>
      <c r="E410" s="1" t="s">
        <v>8993</v>
      </c>
      <c r="F410" t="s">
        <v>8994</v>
      </c>
      <c r="G410" t="s">
        <v>7722</v>
      </c>
      <c r="H410" t="s">
        <v>7691</v>
      </c>
      <c r="I410" t="s">
        <v>7757</v>
      </c>
      <c r="J410" t="s">
        <v>7676</v>
      </c>
      <c r="K410">
        <v>40.751483</v>
      </c>
      <c r="L410">
        <v>-73.991764000000003</v>
      </c>
      <c r="M410">
        <v>109</v>
      </c>
      <c r="N410">
        <v>1014402</v>
      </c>
      <c r="O410">
        <v>1007840019</v>
      </c>
      <c r="P410" t="s">
        <v>7865</v>
      </c>
    </row>
    <row r="411" spans="1:16" x14ac:dyDescent="0.2">
      <c r="A411" t="s">
        <v>316</v>
      </c>
      <c r="B411" t="s">
        <v>8995</v>
      </c>
      <c r="C411" t="s">
        <v>7671</v>
      </c>
      <c r="D411" t="s">
        <v>7672</v>
      </c>
      <c r="E411" s="1" t="s">
        <v>7821</v>
      </c>
      <c r="F411" t="s">
        <v>8996</v>
      </c>
      <c r="G411" t="s">
        <v>7829</v>
      </c>
      <c r="H411" t="s">
        <v>7691</v>
      </c>
      <c r="I411" t="s">
        <v>7757</v>
      </c>
      <c r="J411" t="s">
        <v>7676</v>
      </c>
      <c r="K411">
        <v>40.744785</v>
      </c>
      <c r="L411">
        <v>-73.989491000000001</v>
      </c>
      <c r="M411">
        <v>58</v>
      </c>
      <c r="N411">
        <v>1015663</v>
      </c>
      <c r="O411">
        <v>1008280064</v>
      </c>
      <c r="P411" t="s">
        <v>7728</v>
      </c>
    </row>
    <row r="412" spans="1:16" x14ac:dyDescent="0.2">
      <c r="A412" t="s">
        <v>1965</v>
      </c>
      <c r="B412" t="s">
        <v>8997</v>
      </c>
      <c r="C412" t="s">
        <v>7671</v>
      </c>
      <c r="D412" t="s">
        <v>7672</v>
      </c>
      <c r="E412" s="1" t="s">
        <v>7708</v>
      </c>
      <c r="F412" t="s">
        <v>8998</v>
      </c>
      <c r="G412" t="s">
        <v>7649</v>
      </c>
      <c r="H412" t="s">
        <v>7691</v>
      </c>
      <c r="I412" t="s">
        <v>7723</v>
      </c>
      <c r="J412" t="s">
        <v>7676</v>
      </c>
    </row>
    <row r="413" spans="1:16" x14ac:dyDescent="0.2">
      <c r="A413" t="s">
        <v>8999</v>
      </c>
      <c r="B413" t="s">
        <v>9000</v>
      </c>
      <c r="C413" t="s">
        <v>7671</v>
      </c>
      <c r="D413" t="s">
        <v>7672</v>
      </c>
      <c r="E413" s="1" t="s">
        <v>9001</v>
      </c>
      <c r="F413" t="s">
        <v>9002</v>
      </c>
      <c r="G413" t="s">
        <v>7829</v>
      </c>
      <c r="H413" t="s">
        <v>7922</v>
      </c>
      <c r="I413" t="s">
        <v>7757</v>
      </c>
      <c r="J413" t="s">
        <v>7826</v>
      </c>
    </row>
    <row r="414" spans="1:16" x14ac:dyDescent="0.2">
      <c r="A414" t="s">
        <v>9003</v>
      </c>
      <c r="B414" t="s">
        <v>9004</v>
      </c>
      <c r="C414" t="s">
        <v>7671</v>
      </c>
      <c r="D414" t="s">
        <v>7672</v>
      </c>
      <c r="E414" s="1" t="s">
        <v>7858</v>
      </c>
      <c r="F414" t="s">
        <v>9005</v>
      </c>
      <c r="G414" t="s">
        <v>7652</v>
      </c>
      <c r="H414" t="s">
        <v>7715</v>
      </c>
      <c r="I414" t="s">
        <v>7692</v>
      </c>
      <c r="J414" t="s">
        <v>7676</v>
      </c>
      <c r="K414">
        <v>40.721252</v>
      </c>
      <c r="L414">
        <v>-73.998661999999996</v>
      </c>
      <c r="M414">
        <v>45</v>
      </c>
      <c r="N414">
        <v>1079136</v>
      </c>
      <c r="O414">
        <v>1004737505</v>
      </c>
      <c r="P414" t="s">
        <v>7860</v>
      </c>
    </row>
    <row r="415" spans="1:16" x14ac:dyDescent="0.2">
      <c r="A415" t="s">
        <v>318</v>
      </c>
      <c r="B415" t="s">
        <v>8041</v>
      </c>
      <c r="C415" t="s">
        <v>7671</v>
      </c>
      <c r="D415" t="s">
        <v>7672</v>
      </c>
      <c r="E415" s="1" t="s">
        <v>7795</v>
      </c>
      <c r="F415" t="s">
        <v>9006</v>
      </c>
      <c r="G415" t="s">
        <v>7840</v>
      </c>
      <c r="H415" t="s">
        <v>7691</v>
      </c>
      <c r="I415" t="s">
        <v>7757</v>
      </c>
      <c r="J415" t="s">
        <v>7676</v>
      </c>
      <c r="K415">
        <v>40.737676999999998</v>
      </c>
      <c r="L415">
        <v>-73.993454</v>
      </c>
      <c r="M415">
        <v>54</v>
      </c>
      <c r="N415">
        <v>1080631</v>
      </c>
      <c r="O415">
        <v>1008180027</v>
      </c>
      <c r="P415" t="s">
        <v>7728</v>
      </c>
    </row>
    <row r="416" spans="1:16" x14ac:dyDescent="0.2">
      <c r="A416" t="s">
        <v>320</v>
      </c>
      <c r="B416" t="s">
        <v>9007</v>
      </c>
      <c r="C416" t="s">
        <v>7680</v>
      </c>
      <c r="D416" t="s">
        <v>7672</v>
      </c>
      <c r="E416" s="1" t="s">
        <v>8422</v>
      </c>
      <c r="F416" t="s">
        <v>9008</v>
      </c>
      <c r="G416" t="s">
        <v>7690</v>
      </c>
      <c r="H416" t="s">
        <v>7792</v>
      </c>
      <c r="I416" t="s">
        <v>8180</v>
      </c>
      <c r="J416" t="s">
        <v>7680</v>
      </c>
      <c r="K416">
        <v>40.716664000000002</v>
      </c>
      <c r="L416">
        <v>-73.946455999999998</v>
      </c>
      <c r="M416">
        <v>501</v>
      </c>
      <c r="N416">
        <v>3068283</v>
      </c>
      <c r="O416">
        <v>3027437501</v>
      </c>
      <c r="P416" t="s">
        <v>8846</v>
      </c>
    </row>
    <row r="417" spans="1:16" x14ac:dyDescent="0.2">
      <c r="A417" t="s">
        <v>322</v>
      </c>
      <c r="B417" t="s">
        <v>9013</v>
      </c>
      <c r="C417" t="s">
        <v>7671</v>
      </c>
      <c r="D417" t="s">
        <v>7672</v>
      </c>
      <c r="E417" s="1" t="s">
        <v>7720</v>
      </c>
      <c r="F417" t="s">
        <v>9014</v>
      </c>
      <c r="G417" t="s">
        <v>7992</v>
      </c>
      <c r="H417" t="s">
        <v>7691</v>
      </c>
      <c r="I417" t="s">
        <v>7757</v>
      </c>
      <c r="J417" t="s">
        <v>7676</v>
      </c>
      <c r="K417">
        <v>40.755155999999999</v>
      </c>
      <c r="L417">
        <v>-73.980847999999995</v>
      </c>
      <c r="M417">
        <v>96</v>
      </c>
      <c r="N417">
        <v>1034214</v>
      </c>
      <c r="O417">
        <v>1012590048</v>
      </c>
      <c r="P417" t="s">
        <v>7865</v>
      </c>
    </row>
    <row r="418" spans="1:16" x14ac:dyDescent="0.2">
      <c r="A418" t="s">
        <v>324</v>
      </c>
      <c r="B418" t="s">
        <v>9009</v>
      </c>
      <c r="C418" t="s">
        <v>7671</v>
      </c>
      <c r="D418" t="s">
        <v>7672</v>
      </c>
      <c r="E418" s="1" t="s">
        <v>7913</v>
      </c>
      <c r="F418" t="s">
        <v>9010</v>
      </c>
      <c r="G418" t="s">
        <v>7901</v>
      </c>
      <c r="H418" t="s">
        <v>7715</v>
      </c>
      <c r="I418" t="s">
        <v>7716</v>
      </c>
      <c r="J418" t="s">
        <v>7676</v>
      </c>
      <c r="K418">
        <v>40.706045000000003</v>
      </c>
      <c r="L418">
        <v>-74.013096000000004</v>
      </c>
      <c r="M418">
        <v>9</v>
      </c>
      <c r="N418">
        <v>1078979</v>
      </c>
      <c r="O418">
        <v>1000220017</v>
      </c>
      <c r="P418" t="s">
        <v>7717</v>
      </c>
    </row>
    <row r="419" spans="1:16" x14ac:dyDescent="0.2">
      <c r="A419" t="s">
        <v>326</v>
      </c>
      <c r="B419" t="s">
        <v>9011</v>
      </c>
      <c r="C419" t="s">
        <v>7680</v>
      </c>
      <c r="D419" t="s">
        <v>7672</v>
      </c>
      <c r="E419" s="1" t="s">
        <v>7742</v>
      </c>
      <c r="F419" t="s">
        <v>9012</v>
      </c>
      <c r="G419" t="s">
        <v>7829</v>
      </c>
      <c r="H419" t="s">
        <v>7683</v>
      </c>
      <c r="I419" t="s">
        <v>7684</v>
      </c>
      <c r="J419" t="s">
        <v>7680</v>
      </c>
      <c r="K419">
        <v>40.674909</v>
      </c>
      <c r="L419">
        <v>-73.987671000000006</v>
      </c>
      <c r="M419">
        <v>119</v>
      </c>
      <c r="N419">
        <v>3337594</v>
      </c>
      <c r="O419">
        <v>3009800008</v>
      </c>
      <c r="P419" t="s">
        <v>7744</v>
      </c>
    </row>
    <row r="420" spans="1:16" x14ac:dyDescent="0.2">
      <c r="A420" t="s">
        <v>328</v>
      </c>
      <c r="B420" t="s">
        <v>8987</v>
      </c>
      <c r="C420" t="s">
        <v>7671</v>
      </c>
      <c r="D420" t="s">
        <v>7672</v>
      </c>
      <c r="E420" s="1" t="s">
        <v>8277</v>
      </c>
      <c r="F420" t="s">
        <v>8988</v>
      </c>
      <c r="G420" t="s">
        <v>7648</v>
      </c>
      <c r="H420" t="s">
        <v>8515</v>
      </c>
      <c r="I420" t="s">
        <v>8516</v>
      </c>
      <c r="J420" t="s">
        <v>7676</v>
      </c>
    </row>
    <row r="421" spans="1:16" x14ac:dyDescent="0.2">
      <c r="A421" t="s">
        <v>1972</v>
      </c>
      <c r="B421" t="s">
        <v>9015</v>
      </c>
      <c r="C421" t="s">
        <v>8123</v>
      </c>
      <c r="D421" t="s">
        <v>7672</v>
      </c>
      <c r="E421" s="1" t="s">
        <v>8652</v>
      </c>
      <c r="F421" t="s">
        <v>9016</v>
      </c>
      <c r="G421" t="s">
        <v>7722</v>
      </c>
      <c r="H421" t="s">
        <v>8654</v>
      </c>
      <c r="I421" t="s">
        <v>8127</v>
      </c>
      <c r="J421" t="s">
        <v>7752</v>
      </c>
      <c r="K421">
        <v>40.760399</v>
      </c>
      <c r="L421">
        <v>-73.831899000000007</v>
      </c>
      <c r="M421">
        <v>871</v>
      </c>
      <c r="N421">
        <v>4112307</v>
      </c>
      <c r="O421">
        <v>4049750001</v>
      </c>
      <c r="P421" t="s">
        <v>8123</v>
      </c>
    </row>
    <row r="422" spans="1:16" x14ac:dyDescent="0.2">
      <c r="A422" t="s">
        <v>330</v>
      </c>
      <c r="B422" t="s">
        <v>9017</v>
      </c>
      <c r="C422" t="s">
        <v>7799</v>
      </c>
      <c r="D422" t="s">
        <v>7672</v>
      </c>
      <c r="E422" s="1" t="s">
        <v>8428</v>
      </c>
      <c r="F422" t="s">
        <v>9018</v>
      </c>
      <c r="G422" t="s">
        <v>7690</v>
      </c>
      <c r="H422" t="s">
        <v>7802</v>
      </c>
      <c r="I422" t="s">
        <v>7803</v>
      </c>
      <c r="J422" t="s">
        <v>7752</v>
      </c>
      <c r="K422">
        <v>40.767772999999998</v>
      </c>
      <c r="L422">
        <v>-73.912931</v>
      </c>
      <c r="M422">
        <v>143</v>
      </c>
      <c r="N422">
        <v>4536838</v>
      </c>
      <c r="O422">
        <v>4006547501</v>
      </c>
      <c r="P422" t="s">
        <v>7799</v>
      </c>
    </row>
    <row r="423" spans="1:16" x14ac:dyDescent="0.2">
      <c r="A423" t="s">
        <v>9019</v>
      </c>
      <c r="B423" t="s">
        <v>9020</v>
      </c>
      <c r="C423" t="s">
        <v>7671</v>
      </c>
      <c r="D423" t="s">
        <v>7672</v>
      </c>
      <c r="E423" s="1" t="s">
        <v>8107</v>
      </c>
      <c r="F423" t="s">
        <v>9021</v>
      </c>
      <c r="G423" t="s">
        <v>7649</v>
      </c>
      <c r="H423" t="s">
        <v>7922</v>
      </c>
      <c r="I423" t="s">
        <v>7773</v>
      </c>
      <c r="J423" t="s">
        <v>7676</v>
      </c>
      <c r="K423">
        <v>40.784247999999998</v>
      </c>
      <c r="L423">
        <v>-73.952102999999994</v>
      </c>
      <c r="M423">
        <v>15801</v>
      </c>
      <c r="N423">
        <v>1048403</v>
      </c>
      <c r="O423">
        <v>1015220050</v>
      </c>
      <c r="P423" t="s">
        <v>7774</v>
      </c>
    </row>
    <row r="424" spans="1:16" x14ac:dyDescent="0.2">
      <c r="A424" t="s">
        <v>334</v>
      </c>
      <c r="B424" t="s">
        <v>9022</v>
      </c>
      <c r="C424" t="s">
        <v>7671</v>
      </c>
      <c r="D424" t="s">
        <v>7672</v>
      </c>
      <c r="E424" s="1" t="s">
        <v>7831</v>
      </c>
      <c r="F424" t="s">
        <v>9023</v>
      </c>
      <c r="G424" t="s">
        <v>7722</v>
      </c>
      <c r="H424" t="s">
        <v>7833</v>
      </c>
      <c r="I424" t="s">
        <v>7834</v>
      </c>
      <c r="J424" t="s">
        <v>7676</v>
      </c>
      <c r="K424">
        <v>40.826636999999998</v>
      </c>
      <c r="L424">
        <v>-73.950937999999994</v>
      </c>
      <c r="M424">
        <v>229</v>
      </c>
      <c r="N424">
        <v>1062376</v>
      </c>
      <c r="O424">
        <v>1020920022</v>
      </c>
      <c r="P424" t="s">
        <v>9024</v>
      </c>
    </row>
    <row r="425" spans="1:16" x14ac:dyDescent="0.2">
      <c r="A425" t="s">
        <v>336</v>
      </c>
      <c r="B425" t="s">
        <v>9025</v>
      </c>
      <c r="C425" t="s">
        <v>7671</v>
      </c>
      <c r="D425" t="s">
        <v>7672</v>
      </c>
      <c r="E425" s="1" t="s">
        <v>7720</v>
      </c>
      <c r="F425" t="s">
        <v>9026</v>
      </c>
      <c r="G425" t="s">
        <v>7649</v>
      </c>
      <c r="H425" t="s">
        <v>7715</v>
      </c>
      <c r="I425" t="s">
        <v>7740</v>
      </c>
      <c r="J425" t="s">
        <v>7676</v>
      </c>
    </row>
    <row r="426" spans="1:16" x14ac:dyDescent="0.2">
      <c r="A426" t="s">
        <v>9027</v>
      </c>
      <c r="B426" t="s">
        <v>9028</v>
      </c>
      <c r="C426" t="s">
        <v>7671</v>
      </c>
      <c r="D426" t="s">
        <v>7672</v>
      </c>
      <c r="E426" s="1" t="s">
        <v>7688</v>
      </c>
      <c r="F426" t="s">
        <v>9029</v>
      </c>
      <c r="G426" t="s">
        <v>7649</v>
      </c>
      <c r="H426" t="s">
        <v>7691</v>
      </c>
      <c r="I426" t="s">
        <v>7692</v>
      </c>
      <c r="J426" t="s">
        <v>7676</v>
      </c>
    </row>
    <row r="427" spans="1:16" x14ac:dyDescent="0.2">
      <c r="A427" t="s">
        <v>9035</v>
      </c>
      <c r="B427" t="s">
        <v>9036</v>
      </c>
      <c r="C427" t="s">
        <v>7671</v>
      </c>
      <c r="D427" t="s">
        <v>7672</v>
      </c>
      <c r="E427" s="1" t="s">
        <v>7708</v>
      </c>
      <c r="F427" t="s">
        <v>9037</v>
      </c>
      <c r="G427" t="s">
        <v>7650</v>
      </c>
      <c r="H427" t="s">
        <v>7988</v>
      </c>
      <c r="I427" t="s">
        <v>7757</v>
      </c>
      <c r="J427" t="s">
        <v>7676</v>
      </c>
    </row>
    <row r="428" spans="1:16" x14ac:dyDescent="0.2">
      <c r="A428" t="s">
        <v>338</v>
      </c>
      <c r="B428" t="s">
        <v>9038</v>
      </c>
      <c r="C428" t="s">
        <v>7671</v>
      </c>
      <c r="D428" t="s">
        <v>7672</v>
      </c>
      <c r="E428" s="1" t="s">
        <v>7821</v>
      </c>
      <c r="F428" t="s">
        <v>9039</v>
      </c>
      <c r="G428" t="s">
        <v>7649</v>
      </c>
      <c r="H428" t="s">
        <v>7691</v>
      </c>
      <c r="I428" t="s">
        <v>7757</v>
      </c>
      <c r="J428" t="s">
        <v>7676</v>
      </c>
      <c r="K428">
        <v>40.747475000000001</v>
      </c>
      <c r="L428">
        <v>-73.986277999999999</v>
      </c>
      <c r="M428">
        <v>76</v>
      </c>
      <c r="N428">
        <v>1015826</v>
      </c>
      <c r="O428">
        <v>1008330052</v>
      </c>
      <c r="P428" t="s">
        <v>7865</v>
      </c>
    </row>
    <row r="429" spans="1:16" x14ac:dyDescent="0.2">
      <c r="A429" t="s">
        <v>340</v>
      </c>
      <c r="B429" t="s">
        <v>9040</v>
      </c>
      <c r="C429" t="s">
        <v>7671</v>
      </c>
      <c r="D429" t="s">
        <v>7672</v>
      </c>
      <c r="E429" s="1" t="s">
        <v>8012</v>
      </c>
      <c r="F429" t="s">
        <v>9041</v>
      </c>
      <c r="G429" t="s">
        <v>7649</v>
      </c>
      <c r="H429" t="s">
        <v>7988</v>
      </c>
      <c r="I429" t="s">
        <v>7989</v>
      </c>
      <c r="J429" t="s">
        <v>7676</v>
      </c>
      <c r="K429">
        <v>40.773626</v>
      </c>
      <c r="L429">
        <v>-73.983591000000004</v>
      </c>
      <c r="M429">
        <v>149</v>
      </c>
      <c r="N429">
        <v>1077844</v>
      </c>
      <c r="O429">
        <v>1011377501</v>
      </c>
      <c r="P429" t="s">
        <v>8014</v>
      </c>
    </row>
    <row r="430" spans="1:16" x14ac:dyDescent="0.2">
      <c r="A430" t="s">
        <v>6045</v>
      </c>
      <c r="B430" t="s">
        <v>9042</v>
      </c>
      <c r="C430" t="s">
        <v>7671</v>
      </c>
      <c r="D430" t="s">
        <v>7672</v>
      </c>
      <c r="E430" s="1" t="s">
        <v>7708</v>
      </c>
      <c r="F430" t="s">
        <v>9043</v>
      </c>
      <c r="G430" t="s">
        <v>7649</v>
      </c>
      <c r="H430" t="s">
        <v>7772</v>
      </c>
      <c r="I430" t="s">
        <v>7823</v>
      </c>
      <c r="J430" t="s">
        <v>7676</v>
      </c>
      <c r="K430">
        <v>40.753101999999998</v>
      </c>
      <c r="L430">
        <v>-73.974853999999993</v>
      </c>
      <c r="M430">
        <v>92</v>
      </c>
      <c r="N430">
        <v>1085671</v>
      </c>
      <c r="O430">
        <v>1012800090</v>
      </c>
      <c r="P430" t="s">
        <v>7923</v>
      </c>
    </row>
    <row r="431" spans="1:16" x14ac:dyDescent="0.2">
      <c r="A431" t="s">
        <v>9044</v>
      </c>
      <c r="B431" t="s">
        <v>9045</v>
      </c>
      <c r="C431" t="s">
        <v>7671</v>
      </c>
      <c r="D431" t="s">
        <v>7672</v>
      </c>
      <c r="E431" s="1" t="s">
        <v>8012</v>
      </c>
      <c r="F431" t="s">
        <v>9046</v>
      </c>
      <c r="G431" t="s">
        <v>7649</v>
      </c>
      <c r="H431" t="s">
        <v>7988</v>
      </c>
      <c r="I431" t="s">
        <v>7989</v>
      </c>
      <c r="J431" t="s">
        <v>7676</v>
      </c>
    </row>
    <row r="432" spans="1:16" x14ac:dyDescent="0.2">
      <c r="A432" t="s">
        <v>9047</v>
      </c>
      <c r="B432" t="s">
        <v>9048</v>
      </c>
      <c r="C432" t="s">
        <v>7671</v>
      </c>
      <c r="D432" t="s">
        <v>7672</v>
      </c>
      <c r="E432" s="1" t="s">
        <v>8483</v>
      </c>
      <c r="F432" t="s">
        <v>9049</v>
      </c>
      <c r="G432" t="s">
        <v>7648</v>
      </c>
      <c r="H432" t="s">
        <v>7882</v>
      </c>
      <c r="I432" t="s">
        <v>7930</v>
      </c>
      <c r="J432" t="s">
        <v>7676</v>
      </c>
    </row>
    <row r="433" spans="1:16" x14ac:dyDescent="0.2">
      <c r="A433" t="s">
        <v>342</v>
      </c>
      <c r="B433" t="s">
        <v>9050</v>
      </c>
      <c r="C433" t="s">
        <v>7671</v>
      </c>
      <c r="D433" t="s">
        <v>7672</v>
      </c>
      <c r="E433" s="1" t="s">
        <v>7784</v>
      </c>
      <c r="F433" t="s">
        <v>9051</v>
      </c>
      <c r="G433" t="s">
        <v>7722</v>
      </c>
      <c r="H433" t="s">
        <v>7691</v>
      </c>
      <c r="I433" t="s">
        <v>7757</v>
      </c>
      <c r="J433" t="s">
        <v>7826</v>
      </c>
    </row>
    <row r="434" spans="1:16" x14ac:dyDescent="0.2">
      <c r="A434" t="s">
        <v>9052</v>
      </c>
      <c r="B434" t="s">
        <v>9053</v>
      </c>
      <c r="C434" t="s">
        <v>7671</v>
      </c>
      <c r="D434" t="s">
        <v>7672</v>
      </c>
      <c r="E434" s="1" t="s">
        <v>7880</v>
      </c>
      <c r="F434" t="s">
        <v>9054</v>
      </c>
      <c r="G434" t="s">
        <v>7648</v>
      </c>
      <c r="H434" t="s">
        <v>7882</v>
      </c>
      <c r="I434" t="s">
        <v>7989</v>
      </c>
      <c r="J434" t="s">
        <v>7676</v>
      </c>
      <c r="K434">
        <v>40.801228999999999</v>
      </c>
      <c r="L434">
        <v>-73.965513000000001</v>
      </c>
      <c r="M434">
        <v>195</v>
      </c>
      <c r="N434">
        <v>1056641</v>
      </c>
      <c r="O434">
        <v>1018780036</v>
      </c>
      <c r="P434" t="s">
        <v>7883</v>
      </c>
    </row>
    <row r="435" spans="1:16" x14ac:dyDescent="0.2">
      <c r="A435" t="s">
        <v>9030</v>
      </c>
      <c r="B435" t="s">
        <v>9031</v>
      </c>
      <c r="C435" t="s">
        <v>7746</v>
      </c>
      <c r="D435" t="s">
        <v>7672</v>
      </c>
      <c r="E435" s="1" t="s">
        <v>9032</v>
      </c>
      <c r="F435" t="s">
        <v>9033</v>
      </c>
      <c r="G435" t="s">
        <v>7829</v>
      </c>
      <c r="H435" t="s">
        <v>7957</v>
      </c>
      <c r="I435" t="s">
        <v>9034</v>
      </c>
      <c r="J435" t="s">
        <v>7752</v>
      </c>
    </row>
    <row r="436" spans="1:16" x14ac:dyDescent="0.2">
      <c r="A436" t="s">
        <v>344</v>
      </c>
      <c r="B436" t="s">
        <v>9055</v>
      </c>
      <c r="C436" t="s">
        <v>7671</v>
      </c>
      <c r="D436" t="s">
        <v>7672</v>
      </c>
      <c r="E436" s="1" t="s">
        <v>8088</v>
      </c>
      <c r="F436" t="s">
        <v>9056</v>
      </c>
      <c r="G436" t="s">
        <v>7722</v>
      </c>
      <c r="H436" t="s">
        <v>7922</v>
      </c>
      <c r="I436" t="s">
        <v>7823</v>
      </c>
      <c r="J436" t="s">
        <v>7676</v>
      </c>
      <c r="K436">
        <v>40.750714000000002</v>
      </c>
      <c r="L436">
        <v>-73.974294999999998</v>
      </c>
      <c r="M436">
        <v>88</v>
      </c>
      <c r="N436">
        <v>1037549</v>
      </c>
      <c r="O436">
        <v>1013160001</v>
      </c>
      <c r="P436" t="s">
        <v>7923</v>
      </c>
    </row>
    <row r="437" spans="1:16" x14ac:dyDescent="0.2">
      <c r="A437" t="s">
        <v>9057</v>
      </c>
      <c r="B437" t="s">
        <v>9058</v>
      </c>
      <c r="C437" t="s">
        <v>7671</v>
      </c>
      <c r="D437" t="s">
        <v>7672</v>
      </c>
      <c r="E437" s="1" t="s">
        <v>7913</v>
      </c>
      <c r="F437" t="s">
        <v>9059</v>
      </c>
      <c r="G437" t="s">
        <v>7722</v>
      </c>
      <c r="H437" t="s">
        <v>7715</v>
      </c>
      <c r="I437" t="s">
        <v>7716</v>
      </c>
      <c r="J437" t="s">
        <v>7676</v>
      </c>
      <c r="K437">
        <v>40.705751999999997</v>
      </c>
      <c r="L437">
        <v>-74.013373999999999</v>
      </c>
      <c r="M437">
        <v>13</v>
      </c>
      <c r="N437">
        <v>1000045</v>
      </c>
      <c r="O437">
        <v>1000130027</v>
      </c>
      <c r="P437" t="s">
        <v>7717</v>
      </c>
    </row>
    <row r="438" spans="1:16" x14ac:dyDescent="0.2">
      <c r="A438" t="s">
        <v>8911</v>
      </c>
      <c r="B438" t="s">
        <v>8912</v>
      </c>
      <c r="C438" t="s">
        <v>8913</v>
      </c>
      <c r="D438" t="s">
        <v>7672</v>
      </c>
      <c r="E438" s="1" t="s">
        <v>8914</v>
      </c>
      <c r="F438" t="s">
        <v>8915</v>
      </c>
      <c r="G438" t="s">
        <v>7749</v>
      </c>
      <c r="H438" t="s">
        <v>8916</v>
      </c>
      <c r="I438" t="s">
        <v>8917</v>
      </c>
      <c r="J438" t="s">
        <v>7752</v>
      </c>
      <c r="K438">
        <v>40.667414999999998</v>
      </c>
      <c r="L438">
        <v>-73.843888000000007</v>
      </c>
      <c r="M438">
        <v>6201</v>
      </c>
      <c r="N438">
        <v>4434899</v>
      </c>
      <c r="O438">
        <v>4114510050</v>
      </c>
      <c r="P438" t="s">
        <v>8918</v>
      </c>
    </row>
    <row r="439" spans="1:16" x14ac:dyDescent="0.2">
      <c r="A439" t="s">
        <v>9060</v>
      </c>
      <c r="B439" t="s">
        <v>9061</v>
      </c>
      <c r="C439" t="s">
        <v>7671</v>
      </c>
      <c r="D439" t="s">
        <v>7672</v>
      </c>
      <c r="E439" s="1" t="s">
        <v>7795</v>
      </c>
      <c r="F439" t="s">
        <v>9062</v>
      </c>
      <c r="G439" t="s">
        <v>7652</v>
      </c>
      <c r="H439" t="s">
        <v>7691</v>
      </c>
      <c r="I439" t="s">
        <v>7723</v>
      </c>
      <c r="J439" t="s">
        <v>7676</v>
      </c>
      <c r="K439">
        <v>40.747732999999997</v>
      </c>
      <c r="L439">
        <v>-74.006373999999994</v>
      </c>
      <c r="M439">
        <v>99</v>
      </c>
      <c r="N439">
        <v>1012319</v>
      </c>
      <c r="O439">
        <v>1006930064</v>
      </c>
      <c r="P439" t="s">
        <v>7728</v>
      </c>
    </row>
    <row r="440" spans="1:16" x14ac:dyDescent="0.2">
      <c r="A440" t="s">
        <v>6035</v>
      </c>
      <c r="B440" t="s">
        <v>9063</v>
      </c>
      <c r="C440" t="s">
        <v>7671</v>
      </c>
      <c r="D440" t="s">
        <v>7672</v>
      </c>
      <c r="E440" s="1" t="s">
        <v>7780</v>
      </c>
      <c r="F440" t="s">
        <v>9064</v>
      </c>
      <c r="G440" t="s">
        <v>7749</v>
      </c>
      <c r="H440" t="s">
        <v>7691</v>
      </c>
      <c r="I440" t="s">
        <v>7723</v>
      </c>
      <c r="J440" t="s">
        <v>7676</v>
      </c>
      <c r="K440">
        <v>40.719143000000003</v>
      </c>
      <c r="L440">
        <v>-73.986984000000007</v>
      </c>
      <c r="M440">
        <v>18</v>
      </c>
      <c r="N440">
        <v>1088708</v>
      </c>
      <c r="O440">
        <v>1003537503</v>
      </c>
      <c r="P440" t="s">
        <v>8105</v>
      </c>
    </row>
    <row r="441" spans="1:16" x14ac:dyDescent="0.2">
      <c r="A441" t="s">
        <v>3756</v>
      </c>
      <c r="B441" t="s">
        <v>9065</v>
      </c>
      <c r="C441" t="s">
        <v>7671</v>
      </c>
      <c r="D441" t="s">
        <v>7672</v>
      </c>
      <c r="E441" s="1" t="s">
        <v>7720</v>
      </c>
      <c r="F441" t="s">
        <v>9066</v>
      </c>
      <c r="G441" t="s">
        <v>7649</v>
      </c>
      <c r="H441" t="s">
        <v>7691</v>
      </c>
      <c r="I441" t="s">
        <v>7723</v>
      </c>
      <c r="J441" t="s">
        <v>7676</v>
      </c>
    </row>
    <row r="442" spans="1:16" x14ac:dyDescent="0.2">
      <c r="A442" t="s">
        <v>346</v>
      </c>
      <c r="B442" t="s">
        <v>9067</v>
      </c>
      <c r="C442" t="s">
        <v>7671</v>
      </c>
      <c r="D442" t="s">
        <v>7672</v>
      </c>
      <c r="E442" s="1" t="s">
        <v>7795</v>
      </c>
      <c r="F442" t="s">
        <v>9068</v>
      </c>
      <c r="G442" t="s">
        <v>7649</v>
      </c>
      <c r="H442" t="s">
        <v>7922</v>
      </c>
      <c r="I442" t="s">
        <v>7823</v>
      </c>
      <c r="J442" t="s">
        <v>7676</v>
      </c>
    </row>
    <row r="443" spans="1:16" x14ac:dyDescent="0.2">
      <c r="A443" t="s">
        <v>9069</v>
      </c>
      <c r="B443" t="s">
        <v>9070</v>
      </c>
      <c r="C443" t="s">
        <v>7671</v>
      </c>
      <c r="D443" t="s">
        <v>7672</v>
      </c>
      <c r="E443" s="1" t="s">
        <v>7795</v>
      </c>
      <c r="F443" t="s">
        <v>9071</v>
      </c>
      <c r="G443" t="s">
        <v>7649</v>
      </c>
      <c r="H443" t="s">
        <v>7675</v>
      </c>
      <c r="I443" t="s">
        <v>7723</v>
      </c>
      <c r="J443" t="s">
        <v>7676</v>
      </c>
      <c r="K443">
        <v>40.744900999999999</v>
      </c>
      <c r="L443">
        <v>-73.998784000000001</v>
      </c>
      <c r="M443">
        <v>93</v>
      </c>
      <c r="N443">
        <v>1013361</v>
      </c>
      <c r="O443">
        <v>1007460038</v>
      </c>
      <c r="P443" t="s">
        <v>7728</v>
      </c>
    </row>
    <row r="444" spans="1:16" x14ac:dyDescent="0.2">
      <c r="A444" t="s">
        <v>348</v>
      </c>
      <c r="B444" t="s">
        <v>9072</v>
      </c>
      <c r="C444" t="s">
        <v>7671</v>
      </c>
      <c r="D444" t="s">
        <v>7672</v>
      </c>
      <c r="E444" s="1" t="s">
        <v>7688</v>
      </c>
      <c r="F444" t="s">
        <v>9073</v>
      </c>
      <c r="G444" t="s">
        <v>7648</v>
      </c>
      <c r="H444" t="s">
        <v>7691</v>
      </c>
      <c r="I444" t="s">
        <v>7692</v>
      </c>
      <c r="J444" t="s">
        <v>7676</v>
      </c>
      <c r="K444">
        <v>40.731451</v>
      </c>
      <c r="L444">
        <v>-74.005202999999995</v>
      </c>
      <c r="M444">
        <v>67</v>
      </c>
      <c r="N444">
        <v>1009827</v>
      </c>
      <c r="O444">
        <v>1005840027</v>
      </c>
      <c r="P444" t="s">
        <v>7841</v>
      </c>
    </row>
    <row r="445" spans="1:16" x14ac:dyDescent="0.2">
      <c r="A445" t="s">
        <v>5074</v>
      </c>
      <c r="B445" t="s">
        <v>9074</v>
      </c>
      <c r="C445" t="s">
        <v>7671</v>
      </c>
      <c r="D445" t="s">
        <v>7672</v>
      </c>
      <c r="E445" s="1" t="s">
        <v>7795</v>
      </c>
      <c r="F445" t="s">
        <v>9075</v>
      </c>
      <c r="G445" t="s">
        <v>7690</v>
      </c>
      <c r="H445" t="s">
        <v>7922</v>
      </c>
      <c r="I445" t="s">
        <v>7757</v>
      </c>
      <c r="J445" t="s">
        <v>7676</v>
      </c>
      <c r="K445">
        <v>40.759203999999997</v>
      </c>
      <c r="L445">
        <v>-73.978335000000001</v>
      </c>
      <c r="M445">
        <v>104</v>
      </c>
      <c r="N445">
        <v>1083860</v>
      </c>
      <c r="O445">
        <v>1012660001</v>
      </c>
      <c r="P445" t="s">
        <v>7865</v>
      </c>
    </row>
    <row r="446" spans="1:16" x14ac:dyDescent="0.2">
      <c r="A446" t="s">
        <v>9076</v>
      </c>
      <c r="B446" t="s">
        <v>9077</v>
      </c>
      <c r="C446" t="s">
        <v>7671</v>
      </c>
      <c r="D446" t="s">
        <v>7672</v>
      </c>
      <c r="E446" s="1" t="s">
        <v>7720</v>
      </c>
      <c r="F446" t="s">
        <v>9078</v>
      </c>
      <c r="G446" t="s">
        <v>7901</v>
      </c>
      <c r="H446" t="s">
        <v>7922</v>
      </c>
      <c r="I446" t="s">
        <v>7757</v>
      </c>
      <c r="J446" t="s">
        <v>7676</v>
      </c>
      <c r="K446">
        <v>40.754370999999999</v>
      </c>
      <c r="L446">
        <v>-73.980931999999996</v>
      </c>
      <c r="M446">
        <v>96</v>
      </c>
      <c r="N446">
        <v>1034201</v>
      </c>
      <c r="O446">
        <v>1012580042</v>
      </c>
      <c r="P446" t="s">
        <v>7865</v>
      </c>
    </row>
    <row r="447" spans="1:16" x14ac:dyDescent="0.2">
      <c r="A447" t="s">
        <v>9079</v>
      </c>
      <c r="B447" t="s">
        <v>9080</v>
      </c>
      <c r="C447" t="s">
        <v>7671</v>
      </c>
      <c r="D447" t="s">
        <v>7672</v>
      </c>
      <c r="E447" s="1" t="s">
        <v>7928</v>
      </c>
      <c r="F447" t="s">
        <v>9081</v>
      </c>
      <c r="G447" t="s">
        <v>7749</v>
      </c>
      <c r="H447" t="s">
        <v>7882</v>
      </c>
      <c r="I447" t="s">
        <v>7930</v>
      </c>
      <c r="J447" t="s">
        <v>7676</v>
      </c>
      <c r="K447">
        <v>40.792349999999999</v>
      </c>
      <c r="L447">
        <v>-73.946214999999995</v>
      </c>
      <c r="M447">
        <v>172</v>
      </c>
      <c r="N447">
        <v>1052019</v>
      </c>
      <c r="O447">
        <v>1016340015</v>
      </c>
      <c r="P447" t="s">
        <v>7931</v>
      </c>
    </row>
    <row r="448" spans="1:16" x14ac:dyDescent="0.2">
      <c r="A448" t="s">
        <v>9082</v>
      </c>
      <c r="B448" t="s">
        <v>9083</v>
      </c>
      <c r="C448" t="s">
        <v>7680</v>
      </c>
      <c r="D448" t="s">
        <v>7672</v>
      </c>
      <c r="E448" s="1" t="s">
        <v>8547</v>
      </c>
      <c r="F448" t="s">
        <v>9084</v>
      </c>
      <c r="G448" t="s">
        <v>7722</v>
      </c>
      <c r="H448" t="s">
        <v>8453</v>
      </c>
      <c r="I448" t="s">
        <v>7793</v>
      </c>
      <c r="J448" t="s">
        <v>7680</v>
      </c>
      <c r="K448">
        <v>40.680928999999999</v>
      </c>
      <c r="L448">
        <v>-73.944383000000002</v>
      </c>
      <c r="M448">
        <v>269</v>
      </c>
      <c r="N448">
        <v>3053461</v>
      </c>
      <c r="O448">
        <v>3018540025</v>
      </c>
      <c r="P448" t="s">
        <v>9085</v>
      </c>
    </row>
    <row r="449" spans="1:16" x14ac:dyDescent="0.2">
      <c r="A449" t="s">
        <v>352</v>
      </c>
      <c r="B449" t="s">
        <v>9086</v>
      </c>
      <c r="C449" t="s">
        <v>7671</v>
      </c>
      <c r="D449" t="s">
        <v>7672</v>
      </c>
      <c r="E449" s="1" t="s">
        <v>7784</v>
      </c>
      <c r="F449" t="s">
        <v>9087</v>
      </c>
      <c r="G449" t="s">
        <v>7649</v>
      </c>
      <c r="H449" t="s">
        <v>7675</v>
      </c>
      <c r="I449" t="s">
        <v>7823</v>
      </c>
      <c r="J449" t="s">
        <v>7676</v>
      </c>
      <c r="K449">
        <v>40.739265000000003</v>
      </c>
      <c r="L449">
        <v>-73.986215000000001</v>
      </c>
      <c r="M449">
        <v>68</v>
      </c>
      <c r="N449">
        <v>1018010</v>
      </c>
      <c r="O449">
        <v>1008780001</v>
      </c>
      <c r="P449" t="s">
        <v>9088</v>
      </c>
    </row>
    <row r="450" spans="1:16" x14ac:dyDescent="0.2">
      <c r="A450" t="s">
        <v>354</v>
      </c>
      <c r="B450" t="s">
        <v>9089</v>
      </c>
      <c r="C450" t="s">
        <v>7671</v>
      </c>
      <c r="D450" t="s">
        <v>7672</v>
      </c>
      <c r="E450" s="1" t="s">
        <v>7831</v>
      </c>
      <c r="F450" t="s">
        <v>9090</v>
      </c>
      <c r="G450" t="s">
        <v>7703</v>
      </c>
      <c r="H450" t="s">
        <v>7833</v>
      </c>
      <c r="I450" t="s">
        <v>7834</v>
      </c>
      <c r="J450" t="s">
        <v>7676</v>
      </c>
      <c r="K450">
        <v>40.823075000000003</v>
      </c>
      <c r="L450">
        <v>-73.946308999999999</v>
      </c>
      <c r="M450">
        <v>227</v>
      </c>
      <c r="N450">
        <v>1060961</v>
      </c>
      <c r="O450">
        <v>1020500064</v>
      </c>
      <c r="P450" t="s">
        <v>9024</v>
      </c>
    </row>
    <row r="451" spans="1:16" x14ac:dyDescent="0.2">
      <c r="A451" t="s">
        <v>356</v>
      </c>
      <c r="B451" t="s">
        <v>9091</v>
      </c>
      <c r="C451" t="s">
        <v>7671</v>
      </c>
      <c r="D451" t="s">
        <v>7672</v>
      </c>
      <c r="E451" s="1" t="s">
        <v>7936</v>
      </c>
      <c r="F451" t="s">
        <v>9092</v>
      </c>
      <c r="G451" t="s">
        <v>7722</v>
      </c>
      <c r="H451" t="s">
        <v>7938</v>
      </c>
      <c r="I451" t="s">
        <v>7939</v>
      </c>
      <c r="J451" t="s">
        <v>7676</v>
      </c>
      <c r="K451">
        <v>40.852155000000003</v>
      </c>
      <c r="L451">
        <v>-73.934714999999997</v>
      </c>
      <c r="M451">
        <v>271</v>
      </c>
      <c r="N451">
        <v>1081882</v>
      </c>
      <c r="O451">
        <v>1021670001</v>
      </c>
      <c r="P451" t="s">
        <v>8115</v>
      </c>
    </row>
    <row r="452" spans="1:16" x14ac:dyDescent="0.2">
      <c r="A452" t="s">
        <v>358</v>
      </c>
      <c r="B452" t="s">
        <v>9093</v>
      </c>
      <c r="C452" t="s">
        <v>7671</v>
      </c>
      <c r="D452" t="s">
        <v>7672</v>
      </c>
      <c r="E452" s="1" t="s">
        <v>8019</v>
      </c>
      <c r="F452" t="s">
        <v>9094</v>
      </c>
      <c r="G452" t="s">
        <v>7652</v>
      </c>
      <c r="H452" t="s">
        <v>7988</v>
      </c>
      <c r="I452" t="s">
        <v>7989</v>
      </c>
      <c r="J452" t="s">
        <v>7676</v>
      </c>
      <c r="K452">
        <v>40.785946000000003</v>
      </c>
      <c r="L452">
        <v>-73.976961000000003</v>
      </c>
      <c r="M452">
        <v>171</v>
      </c>
      <c r="N452">
        <v>1032767</v>
      </c>
      <c r="O452">
        <v>1012300038</v>
      </c>
      <c r="P452" t="s">
        <v>7888</v>
      </c>
    </row>
    <row r="453" spans="1:16" x14ac:dyDescent="0.2">
      <c r="A453" t="s">
        <v>360</v>
      </c>
      <c r="B453" t="s">
        <v>9095</v>
      </c>
      <c r="C453" t="s">
        <v>7671</v>
      </c>
      <c r="D453" t="s">
        <v>7672</v>
      </c>
      <c r="E453" s="1" t="s">
        <v>7688</v>
      </c>
      <c r="F453" t="s">
        <v>9096</v>
      </c>
      <c r="G453" t="s">
        <v>7652</v>
      </c>
      <c r="H453" t="s">
        <v>7691</v>
      </c>
      <c r="I453" t="s">
        <v>7692</v>
      </c>
      <c r="J453" t="s">
        <v>7676</v>
      </c>
      <c r="K453">
        <v>40.727400000000003</v>
      </c>
      <c r="L453">
        <v>-74.008005999999995</v>
      </c>
      <c r="M453">
        <v>37</v>
      </c>
      <c r="N453">
        <v>1010378</v>
      </c>
      <c r="O453">
        <v>1005980058</v>
      </c>
      <c r="P453" t="s">
        <v>7860</v>
      </c>
    </row>
    <row r="454" spans="1:16" x14ac:dyDescent="0.2">
      <c r="A454" t="s">
        <v>9097</v>
      </c>
      <c r="B454" t="s">
        <v>9098</v>
      </c>
      <c r="C454" t="s">
        <v>7905</v>
      </c>
      <c r="D454" t="s">
        <v>7672</v>
      </c>
      <c r="E454" s="1" t="s">
        <v>9099</v>
      </c>
      <c r="F454" t="s">
        <v>9100</v>
      </c>
      <c r="G454" t="s">
        <v>7649</v>
      </c>
      <c r="H454" t="s">
        <v>8126</v>
      </c>
      <c r="I454" t="s">
        <v>8127</v>
      </c>
      <c r="J454" t="s">
        <v>7676</v>
      </c>
    </row>
    <row r="455" spans="1:16" x14ac:dyDescent="0.2">
      <c r="A455" t="s">
        <v>9101</v>
      </c>
      <c r="B455" t="s">
        <v>9102</v>
      </c>
      <c r="C455" t="s">
        <v>7671</v>
      </c>
      <c r="D455" t="s">
        <v>7672</v>
      </c>
      <c r="E455" s="1" t="s">
        <v>7821</v>
      </c>
      <c r="F455" t="s">
        <v>9103</v>
      </c>
      <c r="G455" t="s">
        <v>7648</v>
      </c>
      <c r="H455" t="s">
        <v>7691</v>
      </c>
      <c r="I455" t="s">
        <v>7723</v>
      </c>
      <c r="J455" t="s">
        <v>7676</v>
      </c>
      <c r="K455">
        <v>40.750093999999997</v>
      </c>
      <c r="L455">
        <v>-74.003998999999993</v>
      </c>
      <c r="M455">
        <v>99</v>
      </c>
      <c r="N455">
        <v>1012386</v>
      </c>
      <c r="O455">
        <v>1006970047</v>
      </c>
      <c r="P455" t="s">
        <v>7728</v>
      </c>
    </row>
    <row r="456" spans="1:16" x14ac:dyDescent="0.2">
      <c r="A456" t="s">
        <v>7586</v>
      </c>
      <c r="B456" t="s">
        <v>9104</v>
      </c>
      <c r="C456" t="s">
        <v>7671</v>
      </c>
      <c r="D456" t="s">
        <v>7672</v>
      </c>
      <c r="E456" s="1" t="s">
        <v>7713</v>
      </c>
      <c r="F456" t="s">
        <v>9105</v>
      </c>
      <c r="G456" t="s">
        <v>7722</v>
      </c>
      <c r="H456" t="s">
        <v>7715</v>
      </c>
      <c r="I456" t="s">
        <v>7716</v>
      </c>
      <c r="J456" t="s">
        <v>7676</v>
      </c>
      <c r="K456">
        <v>40.708494000000002</v>
      </c>
      <c r="L456">
        <v>-74.014291</v>
      </c>
      <c r="M456">
        <v>13</v>
      </c>
      <c r="N456">
        <v>1088750</v>
      </c>
      <c r="O456">
        <v>1000557501</v>
      </c>
      <c r="P456" t="s">
        <v>7717</v>
      </c>
    </row>
    <row r="457" spans="1:16" x14ac:dyDescent="0.2">
      <c r="A457" t="s">
        <v>9106</v>
      </c>
      <c r="B457" t="s">
        <v>9107</v>
      </c>
      <c r="C457" t="s">
        <v>7671</v>
      </c>
      <c r="D457" t="s">
        <v>7672</v>
      </c>
      <c r="E457" s="1" t="s">
        <v>7851</v>
      </c>
      <c r="F457" t="s">
        <v>9108</v>
      </c>
      <c r="G457" t="s">
        <v>7690</v>
      </c>
      <c r="H457" t="s">
        <v>7715</v>
      </c>
      <c r="I457" t="s">
        <v>7740</v>
      </c>
      <c r="J457" t="s">
        <v>7676</v>
      </c>
      <c r="K457">
        <v>40.712828000000002</v>
      </c>
      <c r="L457">
        <v>-73.998661999999996</v>
      </c>
      <c r="M457">
        <v>27</v>
      </c>
      <c r="N457">
        <v>1077406</v>
      </c>
      <c r="O457">
        <v>1001170001</v>
      </c>
      <c r="P457" t="s">
        <v>8105</v>
      </c>
    </row>
    <row r="458" spans="1:16" x14ac:dyDescent="0.2">
      <c r="A458" t="s">
        <v>364</v>
      </c>
      <c r="B458" t="s">
        <v>9109</v>
      </c>
      <c r="C458" t="s">
        <v>7671</v>
      </c>
      <c r="D458" t="s">
        <v>7672</v>
      </c>
      <c r="E458" s="1" t="s">
        <v>7858</v>
      </c>
      <c r="F458" t="s">
        <v>9110</v>
      </c>
      <c r="G458" t="s">
        <v>7873</v>
      </c>
      <c r="H458" t="s">
        <v>7715</v>
      </c>
      <c r="I458" t="s">
        <v>7692</v>
      </c>
      <c r="J458" t="s">
        <v>7676</v>
      </c>
      <c r="K458">
        <v>40.720602</v>
      </c>
      <c r="L458">
        <v>-74.000848000000005</v>
      </c>
      <c r="M458">
        <v>45</v>
      </c>
      <c r="N458">
        <v>1003033</v>
      </c>
      <c r="O458">
        <v>1002320011</v>
      </c>
      <c r="P458" t="s">
        <v>7860</v>
      </c>
    </row>
    <row r="459" spans="1:16" x14ac:dyDescent="0.2">
      <c r="A459" t="s">
        <v>9111</v>
      </c>
      <c r="B459" t="s">
        <v>9112</v>
      </c>
      <c r="C459" t="s">
        <v>7671</v>
      </c>
      <c r="D459" t="s">
        <v>7672</v>
      </c>
      <c r="E459" s="1" t="s">
        <v>7858</v>
      </c>
      <c r="F459" t="s">
        <v>9113</v>
      </c>
      <c r="G459" t="s">
        <v>7690</v>
      </c>
      <c r="H459" t="s">
        <v>7715</v>
      </c>
      <c r="I459" t="s">
        <v>7716</v>
      </c>
      <c r="J459" t="s">
        <v>7676</v>
      </c>
      <c r="K459">
        <v>40.718710000000002</v>
      </c>
      <c r="L459">
        <v>-74.002482000000001</v>
      </c>
      <c r="M459">
        <v>33</v>
      </c>
      <c r="N459">
        <v>1002310</v>
      </c>
      <c r="O459">
        <v>1001940042</v>
      </c>
      <c r="P459" t="s">
        <v>7860</v>
      </c>
    </row>
    <row r="460" spans="1:16" x14ac:dyDescent="0.2">
      <c r="A460" t="s">
        <v>9114</v>
      </c>
      <c r="B460" t="s">
        <v>9115</v>
      </c>
      <c r="C460" t="s">
        <v>8123</v>
      </c>
      <c r="D460" t="s">
        <v>7672</v>
      </c>
      <c r="E460" s="1" t="s">
        <v>8901</v>
      </c>
      <c r="F460" t="s">
        <v>9116</v>
      </c>
      <c r="G460" t="s">
        <v>7840</v>
      </c>
      <c r="H460" t="s">
        <v>8654</v>
      </c>
      <c r="I460" t="s">
        <v>8655</v>
      </c>
      <c r="J460" t="s">
        <v>7752</v>
      </c>
      <c r="K460">
        <v>40.754358000000003</v>
      </c>
      <c r="L460">
        <v>-73.821355999999994</v>
      </c>
      <c r="M460">
        <v>859</v>
      </c>
      <c r="N460">
        <v>4534926</v>
      </c>
      <c r="O460">
        <v>4051937502</v>
      </c>
      <c r="P460" t="s">
        <v>8123</v>
      </c>
    </row>
    <row r="461" spans="1:16" x14ac:dyDescent="0.2">
      <c r="A461" t="s">
        <v>9117</v>
      </c>
      <c r="B461" t="s">
        <v>9118</v>
      </c>
      <c r="C461" t="s">
        <v>7671</v>
      </c>
      <c r="D461" t="s">
        <v>7672</v>
      </c>
      <c r="E461" s="1" t="s">
        <v>7780</v>
      </c>
      <c r="F461" t="s">
        <v>9119</v>
      </c>
      <c r="G461" t="s">
        <v>8137</v>
      </c>
      <c r="H461" t="s">
        <v>7675</v>
      </c>
      <c r="I461" t="s">
        <v>7716</v>
      </c>
      <c r="J461" t="s">
        <v>7676</v>
      </c>
      <c r="K461">
        <v>40.712114999999997</v>
      </c>
      <c r="L461">
        <v>-73.996561999999997</v>
      </c>
      <c r="M461">
        <v>8</v>
      </c>
      <c r="N461">
        <v>1079617</v>
      </c>
      <c r="O461">
        <v>1002770056</v>
      </c>
      <c r="P461" t="s">
        <v>8105</v>
      </c>
    </row>
    <row r="462" spans="1:16" x14ac:dyDescent="0.2">
      <c r="A462" t="s">
        <v>5997</v>
      </c>
      <c r="B462" t="s">
        <v>9120</v>
      </c>
      <c r="C462" t="s">
        <v>7671</v>
      </c>
      <c r="D462" t="s">
        <v>7672</v>
      </c>
      <c r="E462" s="1" t="s">
        <v>7780</v>
      </c>
      <c r="F462" t="s">
        <v>9121</v>
      </c>
      <c r="G462" t="s">
        <v>7649</v>
      </c>
      <c r="H462" t="s">
        <v>7715</v>
      </c>
      <c r="I462" t="s">
        <v>7740</v>
      </c>
      <c r="J462" t="s">
        <v>7676</v>
      </c>
    </row>
    <row r="463" spans="1:16" x14ac:dyDescent="0.2">
      <c r="A463" t="s">
        <v>9122</v>
      </c>
      <c r="B463" t="s">
        <v>9123</v>
      </c>
      <c r="C463" t="s">
        <v>8123</v>
      </c>
      <c r="D463" t="s">
        <v>7672</v>
      </c>
      <c r="E463" s="1" t="s">
        <v>8652</v>
      </c>
      <c r="F463" t="s">
        <v>9124</v>
      </c>
      <c r="G463" t="s">
        <v>7649</v>
      </c>
      <c r="H463" t="s">
        <v>7691</v>
      </c>
      <c r="I463" t="s">
        <v>7767</v>
      </c>
      <c r="J463" t="s">
        <v>7752</v>
      </c>
    </row>
    <row r="464" spans="1:16" x14ac:dyDescent="0.2">
      <c r="A464" t="s">
        <v>366</v>
      </c>
      <c r="B464" t="s">
        <v>9125</v>
      </c>
      <c r="C464" t="s">
        <v>8005</v>
      </c>
      <c r="D464" t="s">
        <v>7672</v>
      </c>
      <c r="E464" s="1" t="s">
        <v>8006</v>
      </c>
      <c r="F464" t="s">
        <v>9126</v>
      </c>
      <c r="G464" t="s">
        <v>7648</v>
      </c>
      <c r="H464" t="s">
        <v>9127</v>
      </c>
      <c r="I464" t="s">
        <v>8940</v>
      </c>
      <c r="J464" t="s">
        <v>7752</v>
      </c>
      <c r="K464">
        <v>40.752096000000002</v>
      </c>
      <c r="L464">
        <v>-73.925887000000003</v>
      </c>
      <c r="M464">
        <v>171</v>
      </c>
      <c r="N464">
        <v>4003103</v>
      </c>
      <c r="O464">
        <v>4002140040</v>
      </c>
      <c r="P464" t="s">
        <v>8009</v>
      </c>
    </row>
    <row r="465" spans="1:16" x14ac:dyDescent="0.2">
      <c r="A465" t="s">
        <v>9128</v>
      </c>
      <c r="B465" t="s">
        <v>9129</v>
      </c>
      <c r="C465" t="s">
        <v>8123</v>
      </c>
      <c r="D465" t="s">
        <v>7672</v>
      </c>
      <c r="E465" s="1" t="s">
        <v>9130</v>
      </c>
      <c r="F465" t="s">
        <v>9131</v>
      </c>
      <c r="G465" t="s">
        <v>7829</v>
      </c>
      <c r="H465" t="s">
        <v>8654</v>
      </c>
      <c r="I465" t="s">
        <v>7958</v>
      </c>
      <c r="J465" t="s">
        <v>7752</v>
      </c>
      <c r="K465">
        <v>40.753495000000001</v>
      </c>
      <c r="L465">
        <v>-73.791037000000003</v>
      </c>
      <c r="M465">
        <v>1459</v>
      </c>
      <c r="N465">
        <v>4124857</v>
      </c>
      <c r="O465">
        <v>4055310065</v>
      </c>
      <c r="P465" t="s">
        <v>9132</v>
      </c>
    </row>
    <row r="466" spans="1:16" x14ac:dyDescent="0.2">
      <c r="A466" t="s">
        <v>1991</v>
      </c>
      <c r="B466" t="s">
        <v>9133</v>
      </c>
      <c r="C466" t="s">
        <v>7671</v>
      </c>
      <c r="D466" t="s">
        <v>7672</v>
      </c>
      <c r="E466" s="1" t="s">
        <v>8230</v>
      </c>
      <c r="F466" t="s">
        <v>9134</v>
      </c>
      <c r="G466" t="s">
        <v>7649</v>
      </c>
      <c r="H466" t="s">
        <v>7691</v>
      </c>
      <c r="I466" t="s">
        <v>7757</v>
      </c>
      <c r="J466" t="s">
        <v>7680</v>
      </c>
      <c r="K466">
        <v>40.681471999999999</v>
      </c>
      <c r="L466">
        <v>-73.997962999999999</v>
      </c>
      <c r="M466">
        <v>65</v>
      </c>
      <c r="N466">
        <v>3004837</v>
      </c>
      <c r="O466">
        <v>3003510048</v>
      </c>
      <c r="P466" t="s">
        <v>8153</v>
      </c>
    </row>
    <row r="467" spans="1:16" x14ac:dyDescent="0.2">
      <c r="A467" t="s">
        <v>5341</v>
      </c>
      <c r="B467" t="s">
        <v>9135</v>
      </c>
      <c r="C467" t="s">
        <v>7671</v>
      </c>
      <c r="D467" t="s">
        <v>7672</v>
      </c>
      <c r="E467" s="1" t="s">
        <v>7858</v>
      </c>
      <c r="F467" t="s">
        <v>9136</v>
      </c>
      <c r="G467" t="s">
        <v>7829</v>
      </c>
      <c r="H467" t="s">
        <v>7715</v>
      </c>
      <c r="I467" t="s">
        <v>7716</v>
      </c>
      <c r="J467" t="s">
        <v>7676</v>
      </c>
      <c r="K467">
        <v>40.718663999999997</v>
      </c>
      <c r="L467">
        <v>-74.004452000000001</v>
      </c>
      <c r="M467">
        <v>33</v>
      </c>
      <c r="N467">
        <v>1001931</v>
      </c>
      <c r="O467">
        <v>1001750019</v>
      </c>
      <c r="P467" t="s">
        <v>7860</v>
      </c>
    </row>
    <row r="468" spans="1:16" x14ac:dyDescent="0.2">
      <c r="A468" t="s">
        <v>9137</v>
      </c>
      <c r="B468" t="s">
        <v>9138</v>
      </c>
      <c r="C468" t="s">
        <v>9139</v>
      </c>
      <c r="D468" t="s">
        <v>7672</v>
      </c>
      <c r="E468" s="1" t="s">
        <v>7795</v>
      </c>
      <c r="F468" t="s">
        <v>9140</v>
      </c>
      <c r="G468" t="s">
        <v>7749</v>
      </c>
      <c r="H468" t="s">
        <v>7691</v>
      </c>
      <c r="I468" t="s">
        <v>7692</v>
      </c>
      <c r="J468" t="s">
        <v>7676</v>
      </c>
      <c r="K468">
        <v>40.738308000000004</v>
      </c>
      <c r="L468">
        <v>-74.001204999999999</v>
      </c>
      <c r="M468">
        <v>77</v>
      </c>
      <c r="N468">
        <v>1011120</v>
      </c>
      <c r="O468">
        <v>1006180052</v>
      </c>
      <c r="P468" t="s">
        <v>7841</v>
      </c>
    </row>
    <row r="469" spans="1:16" x14ac:dyDescent="0.2">
      <c r="A469" t="s">
        <v>1993</v>
      </c>
      <c r="B469" t="s">
        <v>9141</v>
      </c>
      <c r="C469" t="s">
        <v>7671</v>
      </c>
      <c r="D469" t="s">
        <v>7672</v>
      </c>
      <c r="E469" s="1" t="s">
        <v>7968</v>
      </c>
      <c r="F469" t="s">
        <v>9142</v>
      </c>
      <c r="G469" t="s">
        <v>7749</v>
      </c>
      <c r="H469" t="s">
        <v>7715</v>
      </c>
      <c r="I469" t="s">
        <v>7692</v>
      </c>
      <c r="J469" t="s">
        <v>7676</v>
      </c>
      <c r="K469">
        <v>40.725698999999999</v>
      </c>
      <c r="L469">
        <v>-73.996557999999993</v>
      </c>
      <c r="M469">
        <v>5501</v>
      </c>
      <c r="N469">
        <v>1008240</v>
      </c>
      <c r="O469">
        <v>1005230048</v>
      </c>
      <c r="P469" t="s">
        <v>7841</v>
      </c>
    </row>
    <row r="470" spans="1:16" x14ac:dyDescent="0.2">
      <c r="A470" t="s">
        <v>368</v>
      </c>
      <c r="B470" t="s">
        <v>9143</v>
      </c>
      <c r="C470" t="s">
        <v>7671</v>
      </c>
      <c r="D470" t="s">
        <v>7672</v>
      </c>
      <c r="E470" s="1" t="s">
        <v>7735</v>
      </c>
      <c r="F470" t="s">
        <v>9144</v>
      </c>
      <c r="G470" t="s">
        <v>7648</v>
      </c>
      <c r="H470" t="s">
        <v>7691</v>
      </c>
      <c r="I470" t="s">
        <v>7757</v>
      </c>
      <c r="J470" t="s">
        <v>7676</v>
      </c>
      <c r="K470">
        <v>40.761574000000003</v>
      </c>
      <c r="L470">
        <v>-73.983962000000005</v>
      </c>
      <c r="M470">
        <v>131</v>
      </c>
      <c r="N470">
        <v>1024812</v>
      </c>
      <c r="O470">
        <v>1010220043</v>
      </c>
      <c r="P470" t="s">
        <v>7865</v>
      </c>
    </row>
    <row r="471" spans="1:16" x14ac:dyDescent="0.2">
      <c r="A471" t="s">
        <v>370</v>
      </c>
      <c r="B471" t="s">
        <v>9145</v>
      </c>
      <c r="C471" t="s">
        <v>7680</v>
      </c>
      <c r="D471" t="s">
        <v>7672</v>
      </c>
      <c r="E471" s="1" t="s">
        <v>7742</v>
      </c>
      <c r="F471" t="s">
        <v>9146</v>
      </c>
      <c r="G471" t="s">
        <v>7722</v>
      </c>
      <c r="H471" t="s">
        <v>7683</v>
      </c>
      <c r="I471" t="s">
        <v>7684</v>
      </c>
      <c r="J471" t="s">
        <v>7680</v>
      </c>
      <c r="K471">
        <v>40.674745999999999</v>
      </c>
      <c r="L471">
        <v>-73.980277000000001</v>
      </c>
      <c r="M471">
        <v>133</v>
      </c>
      <c r="N471">
        <v>3020342</v>
      </c>
      <c r="O471">
        <v>3009590074</v>
      </c>
      <c r="P471" t="s">
        <v>7744</v>
      </c>
    </row>
    <row r="472" spans="1:16" x14ac:dyDescent="0.2">
      <c r="A472" t="s">
        <v>372</v>
      </c>
      <c r="B472" t="s">
        <v>9147</v>
      </c>
      <c r="C472" t="s">
        <v>7680</v>
      </c>
      <c r="D472" t="s">
        <v>7672</v>
      </c>
      <c r="E472" s="1" t="s">
        <v>8422</v>
      </c>
      <c r="F472" t="s">
        <v>9148</v>
      </c>
      <c r="G472" t="s">
        <v>7648</v>
      </c>
      <c r="H472" t="s">
        <v>7697</v>
      </c>
      <c r="I472" t="s">
        <v>8180</v>
      </c>
      <c r="J472" t="s">
        <v>7680</v>
      </c>
      <c r="K472">
        <v>40.717564000000003</v>
      </c>
      <c r="L472">
        <v>-73.958031000000005</v>
      </c>
      <c r="M472">
        <v>553</v>
      </c>
      <c r="N472">
        <v>3062083</v>
      </c>
      <c r="O472">
        <v>3023270026</v>
      </c>
      <c r="P472" t="s">
        <v>8426</v>
      </c>
    </row>
    <row r="473" spans="1:16" x14ac:dyDescent="0.2">
      <c r="A473" t="s">
        <v>374</v>
      </c>
      <c r="B473" t="s">
        <v>9149</v>
      </c>
      <c r="C473" t="s">
        <v>7671</v>
      </c>
      <c r="D473" t="s">
        <v>7672</v>
      </c>
      <c r="E473" s="1" t="s">
        <v>7821</v>
      </c>
      <c r="F473" t="s">
        <v>9150</v>
      </c>
      <c r="G473" t="s">
        <v>7690</v>
      </c>
      <c r="H473" t="s">
        <v>7691</v>
      </c>
      <c r="I473" t="s">
        <v>7723</v>
      </c>
      <c r="J473" t="s">
        <v>7676</v>
      </c>
      <c r="K473">
        <v>40.745628000000004</v>
      </c>
      <c r="L473">
        <v>-73.991478999999998</v>
      </c>
      <c r="M473">
        <v>95</v>
      </c>
      <c r="N473">
        <v>1015047</v>
      </c>
      <c r="O473">
        <v>1008020049</v>
      </c>
      <c r="P473" t="s">
        <v>7865</v>
      </c>
    </row>
    <row r="474" spans="1:16" x14ac:dyDescent="0.2">
      <c r="A474" t="s">
        <v>9151</v>
      </c>
      <c r="B474" t="s">
        <v>9152</v>
      </c>
      <c r="C474" t="s">
        <v>7671</v>
      </c>
      <c r="D474" t="s">
        <v>7672</v>
      </c>
      <c r="E474" s="1" t="s">
        <v>9153</v>
      </c>
      <c r="F474" t="s">
        <v>9154</v>
      </c>
      <c r="G474" t="s">
        <v>7722</v>
      </c>
      <c r="H474" t="s">
        <v>7715</v>
      </c>
      <c r="I474" t="s">
        <v>7716</v>
      </c>
      <c r="J474" t="s">
        <v>7676</v>
      </c>
      <c r="K474">
        <v>40.706186000000002</v>
      </c>
      <c r="L474">
        <v>-74.010907000000003</v>
      </c>
      <c r="M474">
        <v>7</v>
      </c>
      <c r="N474">
        <v>1078988</v>
      </c>
      <c r="O474">
        <v>1000267501</v>
      </c>
      <c r="P474" t="s">
        <v>7717</v>
      </c>
    </row>
    <row r="475" spans="1:16" x14ac:dyDescent="0.2">
      <c r="A475" t="s">
        <v>9155</v>
      </c>
      <c r="B475" t="s">
        <v>9156</v>
      </c>
      <c r="C475" t="s">
        <v>9157</v>
      </c>
      <c r="D475" t="s">
        <v>7672</v>
      </c>
      <c r="E475" s="1" t="s">
        <v>9158</v>
      </c>
      <c r="F475" t="s">
        <v>9159</v>
      </c>
      <c r="G475" t="s">
        <v>7703</v>
      </c>
      <c r="H475" t="s">
        <v>7750</v>
      </c>
      <c r="I475" t="s">
        <v>7751</v>
      </c>
      <c r="J475" t="s">
        <v>7752</v>
      </c>
      <c r="K475">
        <v>40.673254</v>
      </c>
      <c r="L475">
        <v>-73.760079000000005</v>
      </c>
      <c r="M475">
        <v>330</v>
      </c>
      <c r="N475">
        <v>4534276</v>
      </c>
      <c r="O475">
        <v>4130230042</v>
      </c>
      <c r="P475" t="s">
        <v>9160</v>
      </c>
    </row>
    <row r="476" spans="1:16" x14ac:dyDescent="0.2">
      <c r="A476" t="s">
        <v>9161</v>
      </c>
      <c r="B476" t="s">
        <v>9162</v>
      </c>
      <c r="C476" t="s">
        <v>7671</v>
      </c>
      <c r="D476" t="s">
        <v>7672</v>
      </c>
      <c r="E476" s="1" t="s">
        <v>8012</v>
      </c>
      <c r="F476" t="s">
        <v>9163</v>
      </c>
      <c r="G476" t="s">
        <v>7690</v>
      </c>
      <c r="H476" t="s">
        <v>7988</v>
      </c>
      <c r="I476" t="s">
        <v>7823</v>
      </c>
      <c r="J476" t="s">
        <v>7676</v>
      </c>
      <c r="K476">
        <v>40.771414</v>
      </c>
      <c r="L476">
        <v>-73.983200999999994</v>
      </c>
      <c r="M476">
        <v>149</v>
      </c>
      <c r="N476">
        <v>1028831</v>
      </c>
      <c r="O476">
        <v>1011340005</v>
      </c>
      <c r="P476" t="s">
        <v>8014</v>
      </c>
    </row>
    <row r="477" spans="1:16" x14ac:dyDescent="0.2">
      <c r="A477" t="s">
        <v>9164</v>
      </c>
      <c r="B477" t="s">
        <v>9165</v>
      </c>
      <c r="C477" t="s">
        <v>7671</v>
      </c>
      <c r="D477" t="s">
        <v>7672</v>
      </c>
      <c r="E477" s="1" t="s">
        <v>7831</v>
      </c>
      <c r="F477" t="s">
        <v>9166</v>
      </c>
      <c r="G477" t="s">
        <v>7722</v>
      </c>
      <c r="H477" t="s">
        <v>7710</v>
      </c>
      <c r="I477" t="s">
        <v>7834</v>
      </c>
      <c r="J477" t="s">
        <v>7676</v>
      </c>
      <c r="K477">
        <v>40.818100999999999</v>
      </c>
      <c r="L477">
        <v>-73.950749999999999</v>
      </c>
      <c r="M477">
        <v>21703</v>
      </c>
      <c r="N477">
        <v>1000000</v>
      </c>
      <c r="O477">
        <v>1019570105</v>
      </c>
      <c r="P477" t="s">
        <v>7835</v>
      </c>
    </row>
    <row r="478" spans="1:16" x14ac:dyDescent="0.2">
      <c r="A478" t="s">
        <v>376</v>
      </c>
      <c r="B478" t="s">
        <v>9167</v>
      </c>
      <c r="C478" t="s">
        <v>7671</v>
      </c>
      <c r="D478" t="s">
        <v>7672</v>
      </c>
      <c r="E478" s="1" t="s">
        <v>7735</v>
      </c>
      <c r="F478" t="s">
        <v>9168</v>
      </c>
      <c r="G478" t="s">
        <v>7649</v>
      </c>
      <c r="H478" t="s">
        <v>7922</v>
      </c>
      <c r="I478" t="s">
        <v>7773</v>
      </c>
      <c r="J478" t="s">
        <v>7676</v>
      </c>
      <c r="K478">
        <v>40.764308</v>
      </c>
      <c r="L478">
        <v>-73.983144999999993</v>
      </c>
      <c r="M478">
        <v>131</v>
      </c>
      <c r="N478">
        <v>1024842</v>
      </c>
      <c r="O478">
        <v>1010250054</v>
      </c>
      <c r="P478" t="s">
        <v>7865</v>
      </c>
    </row>
    <row r="479" spans="1:16" x14ac:dyDescent="0.2">
      <c r="A479" t="s">
        <v>378</v>
      </c>
      <c r="B479" t="s">
        <v>9169</v>
      </c>
      <c r="C479" t="s">
        <v>7826</v>
      </c>
      <c r="D479" t="s">
        <v>7672</v>
      </c>
      <c r="E479" s="1" t="s">
        <v>8513</v>
      </c>
      <c r="F479" t="s">
        <v>9170</v>
      </c>
      <c r="G479" t="s">
        <v>7652</v>
      </c>
      <c r="H479" t="s">
        <v>8515</v>
      </c>
      <c r="I479" t="s">
        <v>8516</v>
      </c>
      <c r="J479" t="s">
        <v>7826</v>
      </c>
    </row>
    <row r="480" spans="1:16" x14ac:dyDescent="0.2">
      <c r="A480" t="s">
        <v>380</v>
      </c>
      <c r="B480" t="s">
        <v>9171</v>
      </c>
      <c r="C480" t="s">
        <v>7826</v>
      </c>
      <c r="D480" t="s">
        <v>7672</v>
      </c>
      <c r="E480" s="1" t="s">
        <v>8513</v>
      </c>
      <c r="F480" t="s">
        <v>9172</v>
      </c>
      <c r="G480" t="s">
        <v>7648</v>
      </c>
      <c r="H480" t="s">
        <v>8515</v>
      </c>
      <c r="I480" t="s">
        <v>8516</v>
      </c>
      <c r="J480" t="s">
        <v>7826</v>
      </c>
      <c r="K480">
        <v>40.841298999999999</v>
      </c>
      <c r="L480">
        <v>-73.783771000000002</v>
      </c>
      <c r="M480">
        <v>516</v>
      </c>
      <c r="N480">
        <v>2082434</v>
      </c>
      <c r="O480">
        <v>2056400018</v>
      </c>
      <c r="P480" t="s">
        <v>9173</v>
      </c>
    </row>
    <row r="481" spans="1:16" x14ac:dyDescent="0.2">
      <c r="A481" t="s">
        <v>9174</v>
      </c>
      <c r="B481" t="s">
        <v>9175</v>
      </c>
      <c r="C481" t="s">
        <v>7671</v>
      </c>
      <c r="D481" t="s">
        <v>7672</v>
      </c>
      <c r="E481" s="1" t="s">
        <v>7720</v>
      </c>
      <c r="F481" t="s">
        <v>9176</v>
      </c>
      <c r="G481" t="s">
        <v>7648</v>
      </c>
      <c r="H481" t="s">
        <v>7691</v>
      </c>
      <c r="I481" t="s">
        <v>7723</v>
      </c>
      <c r="J481" t="s">
        <v>7676</v>
      </c>
      <c r="K481">
        <v>40.760038000000002</v>
      </c>
      <c r="L481">
        <v>-73.991449000000003</v>
      </c>
      <c r="M481">
        <v>121</v>
      </c>
      <c r="N481">
        <v>1024982</v>
      </c>
      <c r="O481">
        <v>1010350001</v>
      </c>
      <c r="P481" t="s">
        <v>7724</v>
      </c>
    </row>
    <row r="482" spans="1:16" x14ac:dyDescent="0.2">
      <c r="A482" t="s">
        <v>382</v>
      </c>
      <c r="B482" t="s">
        <v>9177</v>
      </c>
      <c r="C482" t="s">
        <v>7671</v>
      </c>
      <c r="D482" t="s">
        <v>7672</v>
      </c>
      <c r="E482" s="1" t="s">
        <v>7738</v>
      </c>
      <c r="F482" t="s">
        <v>9178</v>
      </c>
      <c r="G482" t="s">
        <v>7901</v>
      </c>
      <c r="H482" t="s">
        <v>7715</v>
      </c>
      <c r="I482" t="s">
        <v>7740</v>
      </c>
      <c r="J482" t="s">
        <v>7676</v>
      </c>
      <c r="K482">
        <v>40.723711000000002</v>
      </c>
      <c r="L482">
        <v>-73.989464999999996</v>
      </c>
      <c r="M482">
        <v>3602</v>
      </c>
      <c r="N482">
        <v>1087561</v>
      </c>
      <c r="O482">
        <v>1004430049</v>
      </c>
      <c r="P482" t="s">
        <v>7677</v>
      </c>
    </row>
    <row r="483" spans="1:16" x14ac:dyDescent="0.2">
      <c r="A483" t="s">
        <v>384</v>
      </c>
      <c r="B483" t="s">
        <v>9179</v>
      </c>
      <c r="C483" t="s">
        <v>7671</v>
      </c>
      <c r="D483" t="s">
        <v>7672</v>
      </c>
      <c r="E483" s="1" t="s">
        <v>8091</v>
      </c>
      <c r="F483" t="s">
        <v>9180</v>
      </c>
      <c r="G483" t="s">
        <v>7690</v>
      </c>
      <c r="H483" t="s">
        <v>7922</v>
      </c>
      <c r="I483" t="s">
        <v>7773</v>
      </c>
      <c r="J483" t="s">
        <v>7676</v>
      </c>
      <c r="K483">
        <v>40.767710999999998</v>
      </c>
      <c r="L483">
        <v>-73.970516000000003</v>
      </c>
      <c r="M483">
        <v>143</v>
      </c>
      <c r="N483">
        <v>1083811</v>
      </c>
      <c r="O483">
        <v>1011110001</v>
      </c>
      <c r="P483" t="s">
        <v>9181</v>
      </c>
    </row>
    <row r="484" spans="1:16" x14ac:dyDescent="0.2">
      <c r="A484" t="s">
        <v>386</v>
      </c>
      <c r="B484" t="s">
        <v>9182</v>
      </c>
      <c r="C484" t="s">
        <v>7671</v>
      </c>
      <c r="D484" t="s">
        <v>7672</v>
      </c>
      <c r="E484" s="1" t="s">
        <v>7968</v>
      </c>
      <c r="F484" t="s">
        <v>9183</v>
      </c>
      <c r="G484" t="s">
        <v>7703</v>
      </c>
      <c r="H484" t="s">
        <v>7715</v>
      </c>
      <c r="I484" t="s">
        <v>7692</v>
      </c>
      <c r="J484" t="s">
        <v>7676</v>
      </c>
      <c r="K484">
        <v>40.722852000000003</v>
      </c>
      <c r="L484">
        <v>-73.998971999999995</v>
      </c>
      <c r="M484">
        <v>49</v>
      </c>
      <c r="N484">
        <v>1007248</v>
      </c>
      <c r="O484">
        <v>1004840009</v>
      </c>
      <c r="P484" t="s">
        <v>7860</v>
      </c>
    </row>
    <row r="485" spans="1:16" x14ac:dyDescent="0.2">
      <c r="A485" t="s">
        <v>388</v>
      </c>
      <c r="B485" t="s">
        <v>9184</v>
      </c>
      <c r="C485" t="s">
        <v>7671</v>
      </c>
      <c r="D485" t="s">
        <v>7672</v>
      </c>
      <c r="E485" s="1" t="s">
        <v>7858</v>
      </c>
      <c r="F485" t="s">
        <v>9185</v>
      </c>
      <c r="G485" t="s">
        <v>7722</v>
      </c>
      <c r="H485" t="s">
        <v>7715</v>
      </c>
      <c r="I485" t="s">
        <v>7692</v>
      </c>
      <c r="J485" t="s">
        <v>7676</v>
      </c>
      <c r="K485">
        <v>40.717861999999997</v>
      </c>
      <c r="L485">
        <v>-74.006153999999995</v>
      </c>
      <c r="M485">
        <v>33</v>
      </c>
      <c r="N485">
        <v>1001972</v>
      </c>
      <c r="O485">
        <v>1001770005</v>
      </c>
      <c r="P485" t="s">
        <v>7860</v>
      </c>
    </row>
    <row r="486" spans="1:16" x14ac:dyDescent="0.2">
      <c r="A486" t="s">
        <v>9186</v>
      </c>
      <c r="B486" t="s">
        <v>9187</v>
      </c>
      <c r="C486" t="s">
        <v>7671</v>
      </c>
      <c r="D486" t="s">
        <v>7672</v>
      </c>
      <c r="E486" s="1" t="s">
        <v>7708</v>
      </c>
      <c r="F486" t="s">
        <v>9188</v>
      </c>
      <c r="G486" t="s">
        <v>7649</v>
      </c>
      <c r="H486" t="s">
        <v>7922</v>
      </c>
      <c r="I486" t="s">
        <v>7823</v>
      </c>
      <c r="J486" t="s">
        <v>7676</v>
      </c>
    </row>
    <row r="487" spans="1:16" x14ac:dyDescent="0.2">
      <c r="A487" t="s">
        <v>9189</v>
      </c>
      <c r="B487" t="s">
        <v>9190</v>
      </c>
      <c r="C487" t="s">
        <v>7671</v>
      </c>
      <c r="D487" t="s">
        <v>7672</v>
      </c>
      <c r="E487" s="1" t="s">
        <v>7858</v>
      </c>
      <c r="F487" t="s">
        <v>9191</v>
      </c>
      <c r="G487" t="s">
        <v>7690</v>
      </c>
      <c r="H487" t="s">
        <v>8698</v>
      </c>
      <c r="I487" t="s">
        <v>9192</v>
      </c>
      <c r="J487" t="s">
        <v>7676</v>
      </c>
    </row>
    <row r="488" spans="1:16" x14ac:dyDescent="0.2">
      <c r="A488" t="s">
        <v>390</v>
      </c>
      <c r="B488" t="s">
        <v>9193</v>
      </c>
      <c r="C488" t="s">
        <v>7680</v>
      </c>
      <c r="D488" t="s">
        <v>7672</v>
      </c>
      <c r="E488" s="1" t="s">
        <v>7764</v>
      </c>
      <c r="F488" t="s">
        <v>9194</v>
      </c>
      <c r="G488" t="s">
        <v>7648</v>
      </c>
      <c r="H488" t="s">
        <v>7772</v>
      </c>
      <c r="I488" t="s">
        <v>7740</v>
      </c>
      <c r="J488" t="s">
        <v>7676</v>
      </c>
    </row>
    <row r="489" spans="1:16" x14ac:dyDescent="0.2">
      <c r="A489" t="s">
        <v>392</v>
      </c>
      <c r="B489" t="s">
        <v>9195</v>
      </c>
      <c r="C489" t="s">
        <v>7671</v>
      </c>
      <c r="D489" t="s">
        <v>7672</v>
      </c>
      <c r="E489" s="1" t="s">
        <v>8025</v>
      </c>
      <c r="F489" t="s">
        <v>9196</v>
      </c>
      <c r="G489" t="s">
        <v>7649</v>
      </c>
      <c r="H489" t="s">
        <v>7922</v>
      </c>
      <c r="I489" t="s">
        <v>7773</v>
      </c>
      <c r="J489" t="s">
        <v>7676</v>
      </c>
    </row>
    <row r="490" spans="1:16" x14ac:dyDescent="0.2">
      <c r="A490" t="s">
        <v>9197</v>
      </c>
      <c r="B490" t="s">
        <v>9198</v>
      </c>
      <c r="C490" t="s">
        <v>7671</v>
      </c>
      <c r="D490" t="s">
        <v>7672</v>
      </c>
      <c r="E490" s="1" t="s">
        <v>7784</v>
      </c>
      <c r="F490" t="s">
        <v>9199</v>
      </c>
      <c r="G490" t="s">
        <v>7649</v>
      </c>
      <c r="H490" t="s">
        <v>7691</v>
      </c>
      <c r="I490" t="s">
        <v>7757</v>
      </c>
      <c r="J490" t="s">
        <v>7676</v>
      </c>
      <c r="K490">
        <v>40.743523000000003</v>
      </c>
      <c r="L490">
        <v>-73.989073000000005</v>
      </c>
      <c r="M490">
        <v>58</v>
      </c>
      <c r="N490">
        <v>1015625</v>
      </c>
      <c r="O490">
        <v>1008270049</v>
      </c>
      <c r="P490" t="s">
        <v>7728</v>
      </c>
    </row>
    <row r="491" spans="1:16" x14ac:dyDescent="0.2">
      <c r="A491" t="s">
        <v>9200</v>
      </c>
      <c r="B491" t="s">
        <v>9201</v>
      </c>
      <c r="C491" t="s">
        <v>7671</v>
      </c>
      <c r="D491" t="s">
        <v>7672</v>
      </c>
      <c r="E491" s="1" t="s">
        <v>7738</v>
      </c>
      <c r="F491" t="s">
        <v>8598</v>
      </c>
      <c r="G491" t="s">
        <v>7649</v>
      </c>
      <c r="H491" t="s">
        <v>7697</v>
      </c>
      <c r="I491" t="s">
        <v>7684</v>
      </c>
      <c r="J491" t="s">
        <v>7680</v>
      </c>
      <c r="K491">
        <v>40.645865999999998</v>
      </c>
      <c r="L491">
        <v>-73.962407999999996</v>
      </c>
      <c r="M491">
        <v>512</v>
      </c>
      <c r="N491">
        <v>3117582</v>
      </c>
      <c r="O491">
        <v>3051210018</v>
      </c>
      <c r="P491" t="s">
        <v>8569</v>
      </c>
    </row>
    <row r="492" spans="1:16" x14ac:dyDescent="0.2">
      <c r="A492" t="s">
        <v>394</v>
      </c>
      <c r="B492" t="s">
        <v>9202</v>
      </c>
      <c r="C492" t="s">
        <v>7671</v>
      </c>
      <c r="D492" t="s">
        <v>7672</v>
      </c>
      <c r="E492" s="1" t="s">
        <v>8070</v>
      </c>
      <c r="F492" t="s">
        <v>9203</v>
      </c>
      <c r="G492" t="s">
        <v>7648</v>
      </c>
      <c r="H492" t="s">
        <v>7710</v>
      </c>
      <c r="I492" t="s">
        <v>7989</v>
      </c>
      <c r="J492" t="s">
        <v>7676</v>
      </c>
    </row>
    <row r="493" spans="1:16" x14ac:dyDescent="0.2">
      <c r="A493" t="s">
        <v>396</v>
      </c>
      <c r="B493" t="s">
        <v>9204</v>
      </c>
      <c r="C493" t="s">
        <v>7671</v>
      </c>
      <c r="D493" t="s">
        <v>7672</v>
      </c>
      <c r="E493" s="1" t="s">
        <v>7780</v>
      </c>
      <c r="F493" t="s">
        <v>9205</v>
      </c>
      <c r="G493" t="s">
        <v>7722</v>
      </c>
      <c r="H493" t="s">
        <v>7715</v>
      </c>
      <c r="I493" t="s">
        <v>7740</v>
      </c>
      <c r="J493" t="s">
        <v>7676</v>
      </c>
      <c r="K493">
        <v>40.718943000000003</v>
      </c>
      <c r="L493">
        <v>-73.986121999999995</v>
      </c>
      <c r="M493">
        <v>1402</v>
      </c>
      <c r="N493">
        <v>1004301</v>
      </c>
      <c r="O493">
        <v>1003530054</v>
      </c>
      <c r="P493" t="s">
        <v>7762</v>
      </c>
    </row>
    <row r="494" spans="1:16" x14ac:dyDescent="0.2">
      <c r="A494" t="s">
        <v>9206</v>
      </c>
      <c r="B494" t="s">
        <v>9207</v>
      </c>
      <c r="C494" t="s">
        <v>7671</v>
      </c>
      <c r="D494" t="s">
        <v>7672</v>
      </c>
      <c r="E494" s="1" t="s">
        <v>7920</v>
      </c>
      <c r="F494" t="s">
        <v>9208</v>
      </c>
      <c r="G494" t="s">
        <v>7873</v>
      </c>
      <c r="H494" t="s">
        <v>7922</v>
      </c>
      <c r="I494" t="s">
        <v>7823</v>
      </c>
      <c r="J494" t="s">
        <v>7680</v>
      </c>
      <c r="K494">
        <v>40.660243999999999</v>
      </c>
      <c r="L494">
        <v>-74.001531999999997</v>
      </c>
      <c r="M494">
        <v>18</v>
      </c>
      <c r="N494">
        <v>3009718</v>
      </c>
      <c r="O494">
        <v>3006590071</v>
      </c>
      <c r="P494" t="s">
        <v>8309</v>
      </c>
    </row>
    <row r="495" spans="1:16" x14ac:dyDescent="0.2">
      <c r="A495" t="s">
        <v>9209</v>
      </c>
      <c r="B495" t="s">
        <v>9210</v>
      </c>
      <c r="C495" t="s">
        <v>7671</v>
      </c>
      <c r="D495" t="s">
        <v>7672</v>
      </c>
      <c r="E495" s="1" t="s">
        <v>7735</v>
      </c>
      <c r="F495" t="s">
        <v>9211</v>
      </c>
      <c r="G495" t="s">
        <v>7648</v>
      </c>
      <c r="H495" t="s">
        <v>7691</v>
      </c>
      <c r="I495" t="s">
        <v>7723</v>
      </c>
      <c r="J495" t="s">
        <v>7676</v>
      </c>
      <c r="K495">
        <v>40.766710000000003</v>
      </c>
      <c r="L495">
        <v>-73.992697000000007</v>
      </c>
      <c r="M495">
        <v>135</v>
      </c>
      <c r="N495">
        <v>1088745</v>
      </c>
      <c r="O495">
        <v>1010810070</v>
      </c>
      <c r="P495" t="s">
        <v>7724</v>
      </c>
    </row>
    <row r="496" spans="1:16" x14ac:dyDescent="0.2">
      <c r="A496" t="s">
        <v>9212</v>
      </c>
      <c r="B496" t="s">
        <v>9213</v>
      </c>
      <c r="C496" t="s">
        <v>7671</v>
      </c>
      <c r="D496" t="s">
        <v>7672</v>
      </c>
      <c r="E496" s="1" t="s">
        <v>7795</v>
      </c>
      <c r="F496" t="s">
        <v>9214</v>
      </c>
      <c r="G496" t="s">
        <v>7690</v>
      </c>
      <c r="H496" t="s">
        <v>7691</v>
      </c>
      <c r="I496" t="s">
        <v>7723</v>
      </c>
      <c r="J496" t="s">
        <v>7676</v>
      </c>
      <c r="K496">
        <v>40.744625999999997</v>
      </c>
      <c r="L496">
        <v>-73.996877999999995</v>
      </c>
      <c r="M496">
        <v>91</v>
      </c>
      <c r="N496">
        <v>1014146</v>
      </c>
      <c r="O496">
        <v>1007730022</v>
      </c>
      <c r="P496" t="s">
        <v>7728</v>
      </c>
    </row>
    <row r="497" spans="1:16" x14ac:dyDescent="0.2">
      <c r="A497" t="s">
        <v>9215</v>
      </c>
      <c r="B497" t="s">
        <v>9216</v>
      </c>
      <c r="C497" t="s">
        <v>7671</v>
      </c>
      <c r="D497" t="s">
        <v>7672</v>
      </c>
      <c r="E497" s="1" t="s">
        <v>7688</v>
      </c>
      <c r="F497" t="s">
        <v>9217</v>
      </c>
      <c r="G497" t="s">
        <v>7648</v>
      </c>
      <c r="H497" t="s">
        <v>7691</v>
      </c>
      <c r="I497" t="s">
        <v>7757</v>
      </c>
      <c r="J497" t="s">
        <v>7676</v>
      </c>
    </row>
    <row r="498" spans="1:16" x14ac:dyDescent="0.2">
      <c r="A498" t="s">
        <v>398</v>
      </c>
      <c r="B498" t="s">
        <v>9218</v>
      </c>
      <c r="C498" t="s">
        <v>7671</v>
      </c>
      <c r="D498" t="s">
        <v>7672</v>
      </c>
      <c r="E498" s="1" t="s">
        <v>7738</v>
      </c>
      <c r="F498" t="s">
        <v>9219</v>
      </c>
      <c r="G498" t="s">
        <v>7648</v>
      </c>
      <c r="H498" t="s">
        <v>7675</v>
      </c>
      <c r="I498" t="s">
        <v>7823</v>
      </c>
      <c r="J498" t="s">
        <v>7676</v>
      </c>
      <c r="K498">
        <v>40.729326999999998</v>
      </c>
      <c r="L498">
        <v>-73.991906999999998</v>
      </c>
      <c r="M498">
        <v>57</v>
      </c>
      <c r="N498">
        <v>1088676</v>
      </c>
      <c r="O498">
        <v>1005450026</v>
      </c>
      <c r="P498" t="s">
        <v>7841</v>
      </c>
    </row>
    <row r="499" spans="1:16" x14ac:dyDescent="0.2">
      <c r="A499" t="s">
        <v>5236</v>
      </c>
      <c r="B499" t="s">
        <v>8919</v>
      </c>
      <c r="C499" t="s">
        <v>7671</v>
      </c>
      <c r="D499" t="s">
        <v>7672</v>
      </c>
      <c r="E499" s="1" t="s">
        <v>8385</v>
      </c>
      <c r="F499" t="s">
        <v>8920</v>
      </c>
      <c r="G499" t="s">
        <v>7648</v>
      </c>
      <c r="H499" t="s">
        <v>7792</v>
      </c>
      <c r="I499" t="s">
        <v>8180</v>
      </c>
      <c r="J499" t="s">
        <v>7676</v>
      </c>
    </row>
    <row r="500" spans="1:16" x14ac:dyDescent="0.2">
      <c r="A500" t="s">
        <v>400</v>
      </c>
      <c r="B500" t="s">
        <v>9220</v>
      </c>
      <c r="C500" t="s">
        <v>7680</v>
      </c>
      <c r="D500" t="s">
        <v>7672</v>
      </c>
      <c r="E500" s="1" t="s">
        <v>8891</v>
      </c>
      <c r="F500" t="s">
        <v>9221</v>
      </c>
      <c r="G500" t="s">
        <v>7722</v>
      </c>
      <c r="H500" t="s">
        <v>8497</v>
      </c>
      <c r="I500" t="s">
        <v>8588</v>
      </c>
      <c r="J500" t="s">
        <v>7680</v>
      </c>
      <c r="K500">
        <v>40.700045000000003</v>
      </c>
      <c r="L500">
        <v>-73.911980999999997</v>
      </c>
      <c r="M500">
        <v>439</v>
      </c>
      <c r="N500">
        <v>3076376</v>
      </c>
      <c r="O500">
        <v>3033380001</v>
      </c>
      <c r="P500" t="s">
        <v>8893</v>
      </c>
    </row>
    <row r="501" spans="1:16" x14ac:dyDescent="0.2">
      <c r="A501" t="s">
        <v>9222</v>
      </c>
      <c r="B501" t="s">
        <v>9223</v>
      </c>
      <c r="C501" t="s">
        <v>7671</v>
      </c>
      <c r="D501" t="s">
        <v>7672</v>
      </c>
      <c r="E501" s="1" t="s">
        <v>8810</v>
      </c>
      <c r="F501" t="s">
        <v>9224</v>
      </c>
      <c r="G501" t="s">
        <v>7649</v>
      </c>
      <c r="H501" t="s">
        <v>9225</v>
      </c>
      <c r="I501" t="s">
        <v>8668</v>
      </c>
      <c r="J501" t="s">
        <v>7680</v>
      </c>
      <c r="K501">
        <v>40.633332000000003</v>
      </c>
      <c r="L501">
        <v>-73.957818000000003</v>
      </c>
      <c r="M501">
        <v>766</v>
      </c>
      <c r="N501">
        <v>3121393</v>
      </c>
      <c r="O501">
        <v>3052410006</v>
      </c>
      <c r="P501" t="s">
        <v>8569</v>
      </c>
    </row>
    <row r="502" spans="1:16" x14ac:dyDescent="0.2">
      <c r="A502" t="s">
        <v>9226</v>
      </c>
      <c r="B502" t="s">
        <v>9227</v>
      </c>
      <c r="C502" t="s">
        <v>7671</v>
      </c>
      <c r="D502" t="s">
        <v>7672</v>
      </c>
      <c r="E502" s="1" t="s">
        <v>7936</v>
      </c>
      <c r="F502" t="s">
        <v>9228</v>
      </c>
      <c r="G502" t="s">
        <v>7703</v>
      </c>
      <c r="H502" t="s">
        <v>7938</v>
      </c>
      <c r="I502" t="s">
        <v>7939</v>
      </c>
      <c r="J502" t="s">
        <v>7676</v>
      </c>
      <c r="K502">
        <v>40.852009000000002</v>
      </c>
      <c r="L502">
        <v>-73.930587000000003</v>
      </c>
      <c r="M502">
        <v>269</v>
      </c>
      <c r="N502">
        <v>1063801</v>
      </c>
      <c r="O502">
        <v>1021570093</v>
      </c>
      <c r="P502" t="s">
        <v>8115</v>
      </c>
    </row>
    <row r="503" spans="1:16" x14ac:dyDescent="0.2">
      <c r="A503" t="s">
        <v>9229</v>
      </c>
      <c r="B503" t="s">
        <v>9230</v>
      </c>
      <c r="C503" t="s">
        <v>7680</v>
      </c>
      <c r="D503" t="s">
        <v>7672</v>
      </c>
      <c r="E503" s="1" t="s">
        <v>7742</v>
      </c>
      <c r="F503" t="s">
        <v>9231</v>
      </c>
      <c r="G503" t="s">
        <v>7648</v>
      </c>
      <c r="H503" t="s">
        <v>7683</v>
      </c>
      <c r="I503" t="s">
        <v>7684</v>
      </c>
      <c r="J503" t="s">
        <v>7676</v>
      </c>
    </row>
    <row r="504" spans="1:16" x14ac:dyDescent="0.2">
      <c r="A504" t="s">
        <v>9232</v>
      </c>
      <c r="B504" t="s">
        <v>9233</v>
      </c>
      <c r="C504" t="s">
        <v>7671</v>
      </c>
      <c r="D504" t="s">
        <v>7672</v>
      </c>
      <c r="E504" s="1" t="s">
        <v>7795</v>
      </c>
      <c r="F504" t="s">
        <v>9234</v>
      </c>
      <c r="G504" t="s">
        <v>7648</v>
      </c>
      <c r="H504" t="s">
        <v>7772</v>
      </c>
      <c r="I504" t="s">
        <v>7740</v>
      </c>
      <c r="J504" t="s">
        <v>7676</v>
      </c>
      <c r="K504">
        <v>40.738858999999998</v>
      </c>
      <c r="L504">
        <v>-73.992660000000001</v>
      </c>
      <c r="M504">
        <v>54</v>
      </c>
      <c r="N504">
        <v>1015426</v>
      </c>
      <c r="O504">
        <v>1008190056</v>
      </c>
      <c r="P504" t="s">
        <v>7728</v>
      </c>
    </row>
    <row r="505" spans="1:16" x14ac:dyDescent="0.2">
      <c r="A505" t="s">
        <v>9235</v>
      </c>
      <c r="B505" t="s">
        <v>9236</v>
      </c>
      <c r="C505" t="s">
        <v>7680</v>
      </c>
      <c r="D505" t="s">
        <v>7672</v>
      </c>
      <c r="E505" s="1" t="s">
        <v>7681</v>
      </c>
      <c r="F505" t="s">
        <v>9237</v>
      </c>
      <c r="G505" t="s">
        <v>7703</v>
      </c>
      <c r="H505" t="s">
        <v>7697</v>
      </c>
      <c r="I505" t="s">
        <v>7767</v>
      </c>
      <c r="J505" t="s">
        <v>7680</v>
      </c>
      <c r="K505">
        <v>40.69688</v>
      </c>
      <c r="L505">
        <v>-73.967586999999995</v>
      </c>
      <c r="M505">
        <v>543</v>
      </c>
      <c r="N505">
        <v>3054139</v>
      </c>
      <c r="O505">
        <v>3018740042</v>
      </c>
      <c r="P505" t="s">
        <v>8795</v>
      </c>
    </row>
    <row r="506" spans="1:16" x14ac:dyDescent="0.2">
      <c r="A506" t="s">
        <v>402</v>
      </c>
      <c r="B506" t="s">
        <v>9238</v>
      </c>
      <c r="C506" t="s">
        <v>7680</v>
      </c>
      <c r="D506" t="s">
        <v>7672</v>
      </c>
      <c r="E506" s="1" t="s">
        <v>7755</v>
      </c>
      <c r="F506" t="s">
        <v>9239</v>
      </c>
      <c r="G506" t="s">
        <v>7648</v>
      </c>
      <c r="H506" t="s">
        <v>7792</v>
      </c>
      <c r="I506" t="s">
        <v>8180</v>
      </c>
      <c r="J506" t="s">
        <v>7680</v>
      </c>
      <c r="K506">
        <v>40.68835</v>
      </c>
      <c r="L506">
        <v>-73.990499</v>
      </c>
      <c r="M506">
        <v>43</v>
      </c>
      <c r="N506">
        <v>3000830</v>
      </c>
      <c r="O506">
        <v>3001810039</v>
      </c>
      <c r="P506" t="s">
        <v>7758</v>
      </c>
    </row>
    <row r="507" spans="1:16" x14ac:dyDescent="0.2">
      <c r="A507" t="s">
        <v>9240</v>
      </c>
      <c r="B507" t="s">
        <v>9241</v>
      </c>
      <c r="C507" t="s">
        <v>7680</v>
      </c>
      <c r="D507" t="s">
        <v>7672</v>
      </c>
      <c r="E507" s="1" t="s">
        <v>8178</v>
      </c>
      <c r="F507" t="s">
        <v>9242</v>
      </c>
      <c r="G507" t="s">
        <v>7690</v>
      </c>
      <c r="H507" t="s">
        <v>7697</v>
      </c>
      <c r="I507" t="s">
        <v>8180</v>
      </c>
      <c r="J507" t="s">
        <v>7676</v>
      </c>
    </row>
    <row r="508" spans="1:16" x14ac:dyDescent="0.2">
      <c r="A508" t="s">
        <v>9243</v>
      </c>
      <c r="B508" t="s">
        <v>9244</v>
      </c>
      <c r="C508" t="s">
        <v>7671</v>
      </c>
      <c r="D508" t="s">
        <v>7672</v>
      </c>
      <c r="E508" s="1" t="s">
        <v>7858</v>
      </c>
      <c r="F508" t="s">
        <v>9245</v>
      </c>
      <c r="G508" t="s">
        <v>7690</v>
      </c>
      <c r="H508" t="s">
        <v>7715</v>
      </c>
      <c r="I508" t="s">
        <v>7716</v>
      </c>
      <c r="J508" t="s">
        <v>7676</v>
      </c>
    </row>
    <row r="509" spans="1:16" x14ac:dyDescent="0.2">
      <c r="A509" t="s">
        <v>404</v>
      </c>
      <c r="B509" t="s">
        <v>9246</v>
      </c>
      <c r="C509" t="s">
        <v>7680</v>
      </c>
      <c r="D509" t="s">
        <v>7672</v>
      </c>
      <c r="E509" s="1" t="s">
        <v>9247</v>
      </c>
      <c r="F509" t="s">
        <v>9248</v>
      </c>
      <c r="G509" t="s">
        <v>7690</v>
      </c>
      <c r="H509" t="s">
        <v>9225</v>
      </c>
      <c r="I509" t="s">
        <v>8668</v>
      </c>
      <c r="J509" t="s">
        <v>7680</v>
      </c>
    </row>
    <row r="510" spans="1:16" x14ac:dyDescent="0.2">
      <c r="A510" t="s">
        <v>408</v>
      </c>
      <c r="B510" t="s">
        <v>9249</v>
      </c>
      <c r="C510" t="s">
        <v>7671</v>
      </c>
      <c r="D510" t="s">
        <v>7672</v>
      </c>
      <c r="E510" s="1" t="s">
        <v>8091</v>
      </c>
      <c r="F510" t="s">
        <v>9250</v>
      </c>
      <c r="G510" t="s">
        <v>7652</v>
      </c>
      <c r="H510" t="s">
        <v>7772</v>
      </c>
      <c r="I510" t="s">
        <v>7773</v>
      </c>
      <c r="J510" t="s">
        <v>7676</v>
      </c>
      <c r="K510">
        <v>40.760589000000003</v>
      </c>
      <c r="L510">
        <v>-73.960401000000005</v>
      </c>
      <c r="M510">
        <v>10602</v>
      </c>
      <c r="N510">
        <v>1045284</v>
      </c>
      <c r="O510">
        <v>1014560012</v>
      </c>
      <c r="P510" t="s">
        <v>8473</v>
      </c>
    </row>
    <row r="511" spans="1:16" x14ac:dyDescent="0.2">
      <c r="A511" t="s">
        <v>410</v>
      </c>
      <c r="B511" t="s">
        <v>9251</v>
      </c>
      <c r="C511" t="s">
        <v>9252</v>
      </c>
      <c r="D511" t="s">
        <v>7672</v>
      </c>
      <c r="E511" s="1" t="s">
        <v>9253</v>
      </c>
      <c r="F511" t="s">
        <v>9254</v>
      </c>
      <c r="G511" t="s">
        <v>7652</v>
      </c>
      <c r="H511" t="s">
        <v>9255</v>
      </c>
      <c r="I511" t="s">
        <v>9034</v>
      </c>
      <c r="J511" t="s">
        <v>7752</v>
      </c>
      <c r="K511">
        <v>40.748162999999998</v>
      </c>
      <c r="L511">
        <v>-73.719431</v>
      </c>
      <c r="M511">
        <v>1567</v>
      </c>
      <c r="N511">
        <v>4438378</v>
      </c>
      <c r="O511">
        <v>4084010001</v>
      </c>
      <c r="P511" t="s">
        <v>9256</v>
      </c>
    </row>
    <row r="512" spans="1:16" x14ac:dyDescent="0.2">
      <c r="A512" t="s">
        <v>4295</v>
      </c>
      <c r="B512" t="s">
        <v>8085</v>
      </c>
      <c r="C512" t="s">
        <v>7680</v>
      </c>
      <c r="D512" t="s">
        <v>7672</v>
      </c>
      <c r="E512" s="1" t="s">
        <v>7764</v>
      </c>
      <c r="F512" t="s">
        <v>9257</v>
      </c>
      <c r="G512" t="s">
        <v>7648</v>
      </c>
      <c r="H512" t="s">
        <v>7697</v>
      </c>
      <c r="I512" t="s">
        <v>7767</v>
      </c>
      <c r="J512" t="s">
        <v>7680</v>
      </c>
      <c r="K512">
        <v>40.685073000000003</v>
      </c>
      <c r="L512">
        <v>-73.973220999999995</v>
      </c>
      <c r="M512">
        <v>179</v>
      </c>
      <c r="N512">
        <v>3000000</v>
      </c>
      <c r="O512">
        <v>3020040048</v>
      </c>
      <c r="P512" t="s">
        <v>7789</v>
      </c>
    </row>
    <row r="513" spans="1:16" x14ac:dyDescent="0.2">
      <c r="A513" t="s">
        <v>9258</v>
      </c>
      <c r="B513" t="s">
        <v>9259</v>
      </c>
      <c r="C513" t="s">
        <v>9260</v>
      </c>
      <c r="D513" t="s">
        <v>7672</v>
      </c>
      <c r="E513" s="1" t="s">
        <v>9261</v>
      </c>
      <c r="F513" t="s">
        <v>9262</v>
      </c>
      <c r="G513" t="s">
        <v>7649</v>
      </c>
      <c r="H513" t="s">
        <v>9263</v>
      </c>
      <c r="I513" t="s">
        <v>9264</v>
      </c>
      <c r="J513" t="s">
        <v>7752</v>
      </c>
      <c r="K513">
        <v>40.596750999999998</v>
      </c>
      <c r="L513">
        <v>-73.751147000000003</v>
      </c>
      <c r="M513">
        <v>101001</v>
      </c>
      <c r="N513">
        <v>4454258</v>
      </c>
      <c r="O513">
        <v>4156340094</v>
      </c>
      <c r="P513" t="s">
        <v>9265</v>
      </c>
    </row>
    <row r="514" spans="1:16" x14ac:dyDescent="0.2">
      <c r="A514" t="s">
        <v>9266</v>
      </c>
      <c r="B514" t="s">
        <v>9267</v>
      </c>
      <c r="C514" t="s">
        <v>7671</v>
      </c>
      <c r="D514" t="s">
        <v>7672</v>
      </c>
      <c r="E514" s="1" t="s">
        <v>8070</v>
      </c>
      <c r="F514" t="s">
        <v>9268</v>
      </c>
      <c r="G514" t="s">
        <v>7749</v>
      </c>
      <c r="H514" t="s">
        <v>7833</v>
      </c>
      <c r="I514" t="s">
        <v>7834</v>
      </c>
      <c r="J514" t="s">
        <v>7676</v>
      </c>
      <c r="K514">
        <v>40.813876</v>
      </c>
      <c r="L514">
        <v>-73.956684999999993</v>
      </c>
      <c r="M514">
        <v>219</v>
      </c>
      <c r="N514">
        <v>1059694</v>
      </c>
      <c r="O514">
        <v>1019820014</v>
      </c>
      <c r="P514" t="s">
        <v>7835</v>
      </c>
    </row>
    <row r="515" spans="1:16" x14ac:dyDescent="0.2">
      <c r="A515" t="s">
        <v>9269</v>
      </c>
      <c r="B515" t="s">
        <v>9270</v>
      </c>
      <c r="C515" t="s">
        <v>7671</v>
      </c>
      <c r="D515" t="s">
        <v>7672</v>
      </c>
      <c r="E515" s="1" t="s">
        <v>8113</v>
      </c>
      <c r="F515" t="s">
        <v>9271</v>
      </c>
      <c r="G515" t="s">
        <v>7703</v>
      </c>
      <c r="H515" t="s">
        <v>7938</v>
      </c>
      <c r="I515" t="s">
        <v>7939</v>
      </c>
      <c r="J515" t="s">
        <v>7676</v>
      </c>
      <c r="K515">
        <v>40.855572000000002</v>
      </c>
      <c r="L515">
        <v>-73.930757</v>
      </c>
      <c r="M515">
        <v>279</v>
      </c>
      <c r="N515">
        <v>1064021</v>
      </c>
      <c r="O515">
        <v>1021690001</v>
      </c>
      <c r="P515" t="s">
        <v>8115</v>
      </c>
    </row>
    <row r="516" spans="1:16" x14ac:dyDescent="0.2">
      <c r="A516" t="s">
        <v>412</v>
      </c>
      <c r="B516" t="s">
        <v>9272</v>
      </c>
      <c r="C516" t="s">
        <v>7671</v>
      </c>
      <c r="D516" t="s">
        <v>7672</v>
      </c>
      <c r="E516" s="1" t="s">
        <v>8012</v>
      </c>
      <c r="F516" t="s">
        <v>9273</v>
      </c>
      <c r="G516" t="s">
        <v>7722</v>
      </c>
      <c r="H516" t="s">
        <v>7988</v>
      </c>
      <c r="I516" t="s">
        <v>7989</v>
      </c>
      <c r="J516" t="s">
        <v>7676</v>
      </c>
      <c r="K516">
        <v>40.774057999999997</v>
      </c>
      <c r="L516">
        <v>-73.988681</v>
      </c>
      <c r="M516">
        <v>151</v>
      </c>
      <c r="N516">
        <v>1087719</v>
      </c>
      <c r="O516">
        <v>1011710063</v>
      </c>
      <c r="P516" t="s">
        <v>8014</v>
      </c>
    </row>
    <row r="517" spans="1:16" x14ac:dyDescent="0.2">
      <c r="A517" t="s">
        <v>414</v>
      </c>
      <c r="B517" t="s">
        <v>9274</v>
      </c>
      <c r="C517" t="s">
        <v>7671</v>
      </c>
      <c r="D517" t="s">
        <v>7672</v>
      </c>
      <c r="E517" s="1" t="s">
        <v>7913</v>
      </c>
      <c r="F517" t="s">
        <v>9275</v>
      </c>
      <c r="G517" t="s">
        <v>7722</v>
      </c>
      <c r="H517" t="s">
        <v>7715</v>
      </c>
      <c r="I517" t="s">
        <v>7716</v>
      </c>
      <c r="J517" t="s">
        <v>7676</v>
      </c>
      <c r="K517">
        <v>40.705354</v>
      </c>
      <c r="L517">
        <v>-74.013731000000007</v>
      </c>
      <c r="M517">
        <v>13</v>
      </c>
      <c r="N517">
        <v>1000044</v>
      </c>
      <c r="O517">
        <v>1000130005</v>
      </c>
      <c r="P517" t="s">
        <v>7717</v>
      </c>
    </row>
    <row r="518" spans="1:16" x14ac:dyDescent="0.2">
      <c r="A518" t="s">
        <v>416</v>
      </c>
      <c r="B518" t="s">
        <v>9276</v>
      </c>
      <c r="C518" t="s">
        <v>7671</v>
      </c>
      <c r="D518" t="s">
        <v>7672</v>
      </c>
      <c r="E518" s="1" t="s">
        <v>7735</v>
      </c>
      <c r="F518" t="s">
        <v>9277</v>
      </c>
      <c r="G518" t="s">
        <v>7650</v>
      </c>
      <c r="I518" t="s">
        <v>7716</v>
      </c>
      <c r="J518" t="s">
        <v>7676</v>
      </c>
    </row>
    <row r="519" spans="1:16" x14ac:dyDescent="0.2">
      <c r="A519" t="s">
        <v>9278</v>
      </c>
      <c r="B519" t="s">
        <v>9279</v>
      </c>
      <c r="C519" t="s">
        <v>7680</v>
      </c>
      <c r="D519" t="s">
        <v>7672</v>
      </c>
      <c r="E519" s="1" t="s">
        <v>8178</v>
      </c>
      <c r="F519" t="s">
        <v>9280</v>
      </c>
      <c r="G519" t="s">
        <v>8232</v>
      </c>
      <c r="H519" t="s">
        <v>7697</v>
      </c>
      <c r="I519" t="s">
        <v>8180</v>
      </c>
      <c r="J519" t="s">
        <v>7680</v>
      </c>
      <c r="K519">
        <v>40.727372000000003</v>
      </c>
      <c r="L519">
        <v>-73.953851</v>
      </c>
      <c r="M519">
        <v>561</v>
      </c>
      <c r="N519">
        <v>3065314</v>
      </c>
      <c r="O519">
        <v>3025960008</v>
      </c>
      <c r="P519" t="s">
        <v>8181</v>
      </c>
    </row>
    <row r="520" spans="1:16" x14ac:dyDescent="0.2">
      <c r="A520" t="s">
        <v>418</v>
      </c>
      <c r="B520" t="s">
        <v>9281</v>
      </c>
      <c r="C520" t="s">
        <v>7671</v>
      </c>
      <c r="D520" t="s">
        <v>7672</v>
      </c>
      <c r="E520" s="1" t="s">
        <v>7880</v>
      </c>
      <c r="F520" t="s">
        <v>9282</v>
      </c>
      <c r="G520" t="s">
        <v>7649</v>
      </c>
      <c r="H520" t="s">
        <v>7988</v>
      </c>
      <c r="I520" t="s">
        <v>7989</v>
      </c>
      <c r="J520" t="s">
        <v>7676</v>
      </c>
      <c r="K520">
        <v>40.794229999999999</v>
      </c>
      <c r="L520">
        <v>-73.976517999999999</v>
      </c>
      <c r="M520">
        <v>179</v>
      </c>
      <c r="N520">
        <v>1034130</v>
      </c>
      <c r="O520">
        <v>1012520034</v>
      </c>
      <c r="P520" t="s">
        <v>7888</v>
      </c>
    </row>
    <row r="521" spans="1:16" x14ac:dyDescent="0.2">
      <c r="A521" t="s">
        <v>9283</v>
      </c>
      <c r="B521" t="s">
        <v>9284</v>
      </c>
      <c r="C521" t="s">
        <v>9285</v>
      </c>
      <c r="D521" t="s">
        <v>7672</v>
      </c>
      <c r="E521" s="1" t="s">
        <v>7770</v>
      </c>
      <c r="F521" t="s">
        <v>9286</v>
      </c>
      <c r="G521" t="s">
        <v>7649</v>
      </c>
      <c r="H521" t="s">
        <v>7772</v>
      </c>
      <c r="I521" t="s">
        <v>7773</v>
      </c>
      <c r="J521" t="s">
        <v>7676</v>
      </c>
      <c r="K521">
        <v>40.771966999999997</v>
      </c>
      <c r="L521">
        <v>-73.950004000000007</v>
      </c>
      <c r="M521">
        <v>136</v>
      </c>
      <c r="N521">
        <v>1050773</v>
      </c>
      <c r="O521">
        <v>1015760049</v>
      </c>
      <c r="P521" t="s">
        <v>9287</v>
      </c>
    </row>
    <row r="522" spans="1:16" x14ac:dyDescent="0.2">
      <c r="A522" t="s">
        <v>420</v>
      </c>
      <c r="B522" t="s">
        <v>9288</v>
      </c>
      <c r="C522" t="s">
        <v>7671</v>
      </c>
      <c r="D522" t="s">
        <v>7672</v>
      </c>
      <c r="E522" s="1" t="s">
        <v>7735</v>
      </c>
      <c r="F522" t="s">
        <v>9289</v>
      </c>
      <c r="G522" t="s">
        <v>7649</v>
      </c>
      <c r="H522" t="s">
        <v>7691</v>
      </c>
      <c r="I522" t="s">
        <v>7757</v>
      </c>
      <c r="J522" t="s">
        <v>7676</v>
      </c>
      <c r="K522">
        <v>40.763942</v>
      </c>
      <c r="L522">
        <v>-73.981191999999993</v>
      </c>
      <c r="M522">
        <v>137</v>
      </c>
      <c r="N522">
        <v>1024854</v>
      </c>
      <c r="O522">
        <v>1010260032</v>
      </c>
      <c r="P522" t="s">
        <v>7865</v>
      </c>
    </row>
    <row r="523" spans="1:16" x14ac:dyDescent="0.2">
      <c r="A523" t="s">
        <v>6996</v>
      </c>
      <c r="B523" t="s">
        <v>9290</v>
      </c>
      <c r="C523" t="s">
        <v>7671</v>
      </c>
      <c r="D523" t="s">
        <v>7672</v>
      </c>
      <c r="E523" s="1" t="s">
        <v>7726</v>
      </c>
      <c r="F523" t="s">
        <v>9291</v>
      </c>
      <c r="G523" t="s">
        <v>7649</v>
      </c>
      <c r="H523" t="s">
        <v>7691</v>
      </c>
      <c r="I523" t="s">
        <v>7989</v>
      </c>
      <c r="J523" t="s">
        <v>7676</v>
      </c>
      <c r="K523">
        <v>40.755237000000001</v>
      </c>
      <c r="L523">
        <v>-73.992863999999997</v>
      </c>
      <c r="M523">
        <v>115</v>
      </c>
      <c r="N523">
        <v>1013637</v>
      </c>
      <c r="O523">
        <v>1007620011</v>
      </c>
      <c r="P523" t="s">
        <v>7724</v>
      </c>
    </row>
    <row r="524" spans="1:16" x14ac:dyDescent="0.2">
      <c r="A524" t="s">
        <v>422</v>
      </c>
      <c r="B524" t="s">
        <v>9292</v>
      </c>
      <c r="C524" t="s">
        <v>7671</v>
      </c>
      <c r="D524" t="s">
        <v>7672</v>
      </c>
      <c r="E524" s="1" t="s">
        <v>8948</v>
      </c>
      <c r="F524" t="s">
        <v>9293</v>
      </c>
      <c r="G524" t="s">
        <v>7649</v>
      </c>
      <c r="H524" t="s">
        <v>7833</v>
      </c>
      <c r="I524" t="s">
        <v>7939</v>
      </c>
      <c r="J524" t="s">
        <v>7676</v>
      </c>
      <c r="K524">
        <v>40.871766000000001</v>
      </c>
      <c r="L524">
        <v>-73.918156999999994</v>
      </c>
      <c r="M524">
        <v>307</v>
      </c>
      <c r="N524">
        <v>1065036</v>
      </c>
      <c r="O524">
        <v>1022430366</v>
      </c>
      <c r="P524" t="s">
        <v>9294</v>
      </c>
    </row>
    <row r="525" spans="1:16" x14ac:dyDescent="0.2">
      <c r="A525" t="s">
        <v>2022</v>
      </c>
      <c r="B525" t="s">
        <v>9295</v>
      </c>
      <c r="C525" t="s">
        <v>7671</v>
      </c>
      <c r="D525" t="s">
        <v>7672</v>
      </c>
      <c r="E525" s="1" t="s">
        <v>7738</v>
      </c>
      <c r="F525" t="s">
        <v>9296</v>
      </c>
      <c r="G525" t="s">
        <v>7648</v>
      </c>
      <c r="H525" t="s">
        <v>7675</v>
      </c>
      <c r="I525" t="s">
        <v>7823</v>
      </c>
      <c r="J525" t="s">
        <v>7676</v>
      </c>
      <c r="K525">
        <v>40.733091999999999</v>
      </c>
      <c r="L525">
        <v>-73.986677999999998</v>
      </c>
      <c r="M525">
        <v>48</v>
      </c>
      <c r="N525">
        <v>1019503</v>
      </c>
      <c r="O525">
        <v>1008960010</v>
      </c>
      <c r="P525" t="s">
        <v>9088</v>
      </c>
    </row>
    <row r="526" spans="1:16" x14ac:dyDescent="0.2">
      <c r="A526" t="s">
        <v>9297</v>
      </c>
      <c r="B526" t="s">
        <v>9298</v>
      </c>
      <c r="C526" t="s">
        <v>7680</v>
      </c>
      <c r="D526" t="s">
        <v>7672</v>
      </c>
      <c r="E526" s="1" t="s">
        <v>8258</v>
      </c>
      <c r="F526" t="s">
        <v>9299</v>
      </c>
      <c r="G526" t="s">
        <v>7749</v>
      </c>
      <c r="H526" t="s">
        <v>8698</v>
      </c>
      <c r="I526" t="s">
        <v>8261</v>
      </c>
      <c r="J526" t="s">
        <v>7680</v>
      </c>
      <c r="K526">
        <v>40.577733000000002</v>
      </c>
      <c r="L526">
        <v>-73.995997000000003</v>
      </c>
      <c r="M526">
        <v>328</v>
      </c>
      <c r="N526">
        <v>3188862</v>
      </c>
      <c r="O526">
        <v>3070100010</v>
      </c>
      <c r="P526" t="s">
        <v>9300</v>
      </c>
    </row>
    <row r="527" spans="1:16" x14ac:dyDescent="0.2">
      <c r="A527" t="s">
        <v>424</v>
      </c>
      <c r="B527" t="s">
        <v>9301</v>
      </c>
      <c r="C527" t="s">
        <v>7680</v>
      </c>
      <c r="D527" t="s">
        <v>7672</v>
      </c>
      <c r="E527" s="1" t="s">
        <v>8258</v>
      </c>
      <c r="F527" t="s">
        <v>9302</v>
      </c>
      <c r="G527" t="s">
        <v>7829</v>
      </c>
      <c r="H527" t="s">
        <v>8698</v>
      </c>
      <c r="I527" t="s">
        <v>8261</v>
      </c>
      <c r="J527" t="s">
        <v>7680</v>
      </c>
      <c r="K527">
        <v>40.573994999999996</v>
      </c>
      <c r="L527">
        <v>-73.979151000000002</v>
      </c>
      <c r="M527">
        <v>352</v>
      </c>
      <c r="N527">
        <v>3347224</v>
      </c>
      <c r="O527">
        <v>3086960145</v>
      </c>
      <c r="P527" t="s">
        <v>9300</v>
      </c>
    </row>
    <row r="528" spans="1:16" x14ac:dyDescent="0.2">
      <c r="A528" t="s">
        <v>9303</v>
      </c>
      <c r="B528" t="s">
        <v>9304</v>
      </c>
      <c r="C528" t="s">
        <v>7671</v>
      </c>
      <c r="D528" t="s">
        <v>7672</v>
      </c>
      <c r="E528" s="1" t="s">
        <v>8258</v>
      </c>
      <c r="F528" t="s">
        <v>9305</v>
      </c>
      <c r="G528" t="s">
        <v>7690</v>
      </c>
      <c r="H528" t="s">
        <v>8698</v>
      </c>
      <c r="I528" t="s">
        <v>8261</v>
      </c>
      <c r="J528" t="s">
        <v>7680</v>
      </c>
      <c r="K528">
        <v>40.573650999999998</v>
      </c>
      <c r="L528">
        <v>-73.999319999999997</v>
      </c>
      <c r="M528">
        <v>342</v>
      </c>
      <c r="N528">
        <v>3321766</v>
      </c>
      <c r="O528">
        <v>3070480015</v>
      </c>
      <c r="P528" t="s">
        <v>9300</v>
      </c>
    </row>
    <row r="529" spans="1:16" x14ac:dyDescent="0.2">
      <c r="A529" t="s">
        <v>426</v>
      </c>
      <c r="B529" t="s">
        <v>9306</v>
      </c>
      <c r="C529" t="s">
        <v>7680</v>
      </c>
      <c r="D529" t="s">
        <v>7672</v>
      </c>
      <c r="E529" s="1" t="s">
        <v>8258</v>
      </c>
      <c r="F529" t="s">
        <v>9307</v>
      </c>
      <c r="G529" t="s">
        <v>7722</v>
      </c>
      <c r="H529" t="s">
        <v>8698</v>
      </c>
      <c r="I529" t="s">
        <v>8261</v>
      </c>
      <c r="J529" t="s">
        <v>7680</v>
      </c>
      <c r="K529">
        <v>40.575535000000002</v>
      </c>
      <c r="L529">
        <v>-73.979978000000003</v>
      </c>
      <c r="M529">
        <v>352</v>
      </c>
      <c r="N529">
        <v>3245137</v>
      </c>
      <c r="O529">
        <v>3086940018</v>
      </c>
      <c r="P529" t="s">
        <v>9300</v>
      </c>
    </row>
    <row r="530" spans="1:16" x14ac:dyDescent="0.2">
      <c r="A530" t="s">
        <v>428</v>
      </c>
      <c r="B530" t="s">
        <v>9308</v>
      </c>
      <c r="C530" t="s">
        <v>8218</v>
      </c>
      <c r="D530" t="s">
        <v>7672</v>
      </c>
      <c r="E530" s="1" t="s">
        <v>9309</v>
      </c>
      <c r="F530" t="s">
        <v>9310</v>
      </c>
      <c r="G530" t="s">
        <v>7652</v>
      </c>
      <c r="H530" t="s">
        <v>9311</v>
      </c>
      <c r="I530" t="s">
        <v>9312</v>
      </c>
      <c r="J530" t="s">
        <v>8218</v>
      </c>
      <c r="K530">
        <v>40.502357000000003</v>
      </c>
      <c r="L530">
        <v>-74.251440000000002</v>
      </c>
      <c r="M530">
        <v>24402</v>
      </c>
      <c r="N530">
        <v>5126463</v>
      </c>
      <c r="O530">
        <v>5078570001</v>
      </c>
      <c r="P530" t="s">
        <v>9313</v>
      </c>
    </row>
    <row r="531" spans="1:16" x14ac:dyDescent="0.2">
      <c r="A531" t="s">
        <v>430</v>
      </c>
      <c r="B531" t="s">
        <v>9314</v>
      </c>
      <c r="C531" t="s">
        <v>7671</v>
      </c>
      <c r="D531" t="s">
        <v>7672</v>
      </c>
      <c r="E531" s="1" t="s">
        <v>9315</v>
      </c>
      <c r="F531" t="s">
        <v>9316</v>
      </c>
      <c r="G531" t="s">
        <v>7722</v>
      </c>
      <c r="H531" t="s">
        <v>7675</v>
      </c>
      <c r="I531" t="s">
        <v>7757</v>
      </c>
      <c r="J531" t="s">
        <v>7676</v>
      </c>
    </row>
    <row r="532" spans="1:16" x14ac:dyDescent="0.2">
      <c r="A532" t="s">
        <v>432</v>
      </c>
      <c r="B532" t="s">
        <v>9317</v>
      </c>
      <c r="C532" t="s">
        <v>9318</v>
      </c>
      <c r="D532" t="s">
        <v>7672</v>
      </c>
      <c r="E532" s="1" t="s">
        <v>9319</v>
      </c>
      <c r="F532" t="s">
        <v>9320</v>
      </c>
      <c r="G532" t="s">
        <v>7722</v>
      </c>
      <c r="H532" t="s">
        <v>7957</v>
      </c>
      <c r="I532" t="s">
        <v>8655</v>
      </c>
      <c r="J532" t="s">
        <v>7752</v>
      </c>
    </row>
    <row r="533" spans="1:16" x14ac:dyDescent="0.2">
      <c r="A533" t="s">
        <v>434</v>
      </c>
      <c r="B533" t="s">
        <v>9321</v>
      </c>
      <c r="C533" t="s">
        <v>7671</v>
      </c>
      <c r="D533" t="s">
        <v>7672</v>
      </c>
      <c r="E533" s="1" t="s">
        <v>7880</v>
      </c>
      <c r="F533" t="s">
        <v>9322</v>
      </c>
      <c r="G533" t="s">
        <v>7649</v>
      </c>
      <c r="H533" t="s">
        <v>8221</v>
      </c>
      <c r="I533" t="s">
        <v>8222</v>
      </c>
      <c r="J533" t="s">
        <v>8218</v>
      </c>
    </row>
    <row r="534" spans="1:16" x14ac:dyDescent="0.2">
      <c r="A534" t="s">
        <v>9323</v>
      </c>
      <c r="B534" t="s">
        <v>9324</v>
      </c>
      <c r="C534" t="s">
        <v>7671</v>
      </c>
      <c r="D534" t="s">
        <v>7672</v>
      </c>
      <c r="E534" s="1" t="s">
        <v>7738</v>
      </c>
      <c r="F534" t="s">
        <v>9325</v>
      </c>
      <c r="G534" t="s">
        <v>7650</v>
      </c>
      <c r="H534" t="s">
        <v>7675</v>
      </c>
      <c r="I534" t="s">
        <v>7757</v>
      </c>
      <c r="J534" t="s">
        <v>7676</v>
      </c>
      <c r="K534">
        <v>40.738225</v>
      </c>
      <c r="L534">
        <v>-73.991163</v>
      </c>
      <c r="M534">
        <v>52</v>
      </c>
      <c r="N534">
        <v>1080748</v>
      </c>
      <c r="O534">
        <v>1008467502</v>
      </c>
      <c r="P534" t="s">
        <v>7728</v>
      </c>
    </row>
    <row r="535" spans="1:16" x14ac:dyDescent="0.2">
      <c r="A535" t="s">
        <v>9326</v>
      </c>
      <c r="B535" t="s">
        <v>9327</v>
      </c>
      <c r="C535" t="s">
        <v>7671</v>
      </c>
      <c r="D535" t="s">
        <v>7672</v>
      </c>
      <c r="E535" s="1" t="s">
        <v>8012</v>
      </c>
      <c r="F535" t="s">
        <v>9328</v>
      </c>
      <c r="G535" t="s">
        <v>7649</v>
      </c>
      <c r="H535" t="s">
        <v>7988</v>
      </c>
      <c r="I535" t="s">
        <v>7989</v>
      </c>
      <c r="J535" t="s">
        <v>7680</v>
      </c>
    </row>
    <row r="536" spans="1:16" x14ac:dyDescent="0.2">
      <c r="A536" t="s">
        <v>9329</v>
      </c>
      <c r="B536" t="s">
        <v>9330</v>
      </c>
      <c r="C536" t="s">
        <v>7671</v>
      </c>
      <c r="D536" t="s">
        <v>7672</v>
      </c>
      <c r="E536" s="1" t="s">
        <v>7795</v>
      </c>
      <c r="F536" t="s">
        <v>9331</v>
      </c>
      <c r="G536" t="s">
        <v>7652</v>
      </c>
      <c r="H536" t="s">
        <v>7691</v>
      </c>
      <c r="I536" t="s">
        <v>7723</v>
      </c>
      <c r="J536" t="s">
        <v>7676</v>
      </c>
      <c r="K536">
        <v>40.740865999999997</v>
      </c>
      <c r="L536">
        <v>-74.003045999999998</v>
      </c>
      <c r="M536">
        <v>83</v>
      </c>
      <c r="N536">
        <v>1013028</v>
      </c>
      <c r="O536">
        <v>1007380057</v>
      </c>
      <c r="P536" t="s">
        <v>7728</v>
      </c>
    </row>
    <row r="537" spans="1:16" x14ac:dyDescent="0.2">
      <c r="A537" t="s">
        <v>9332</v>
      </c>
      <c r="B537" t="s">
        <v>9333</v>
      </c>
      <c r="C537" t="s">
        <v>9334</v>
      </c>
      <c r="D537" t="s">
        <v>7672</v>
      </c>
      <c r="E537" s="1" t="s">
        <v>9335</v>
      </c>
      <c r="F537" t="s">
        <v>9336</v>
      </c>
      <c r="G537" t="s">
        <v>7690</v>
      </c>
      <c r="H537" t="s">
        <v>8279</v>
      </c>
      <c r="I537" t="s">
        <v>8280</v>
      </c>
      <c r="J537" t="s">
        <v>7826</v>
      </c>
      <c r="K537">
        <v>40.817830999999998</v>
      </c>
      <c r="L537">
        <v>-73.889833999999993</v>
      </c>
      <c r="M537">
        <v>93</v>
      </c>
      <c r="N537">
        <v>2005985</v>
      </c>
      <c r="O537">
        <v>2027400082</v>
      </c>
      <c r="P537" t="s">
        <v>8974</v>
      </c>
    </row>
    <row r="538" spans="1:16" x14ac:dyDescent="0.2">
      <c r="A538" t="s">
        <v>9337</v>
      </c>
      <c r="B538" t="s">
        <v>9338</v>
      </c>
      <c r="C538" t="s">
        <v>9339</v>
      </c>
      <c r="D538" t="s">
        <v>7672</v>
      </c>
      <c r="E538" s="1" t="s">
        <v>9340</v>
      </c>
      <c r="F538" t="s">
        <v>9341</v>
      </c>
      <c r="G538" t="s">
        <v>7648</v>
      </c>
      <c r="H538" t="s">
        <v>8453</v>
      </c>
      <c r="I538" t="s">
        <v>7793</v>
      </c>
      <c r="J538" t="s">
        <v>7680</v>
      </c>
    </row>
    <row r="539" spans="1:16" x14ac:dyDescent="0.2">
      <c r="A539" t="s">
        <v>9342</v>
      </c>
      <c r="B539" t="s">
        <v>9343</v>
      </c>
      <c r="C539" t="s">
        <v>7671</v>
      </c>
      <c r="D539" t="s">
        <v>7672</v>
      </c>
      <c r="E539" s="1" t="s">
        <v>7780</v>
      </c>
      <c r="F539" t="s">
        <v>9344</v>
      </c>
      <c r="G539" t="s">
        <v>7703</v>
      </c>
      <c r="H539" t="s">
        <v>7715</v>
      </c>
      <c r="I539" t="s">
        <v>7740</v>
      </c>
      <c r="J539" t="s">
        <v>7676</v>
      </c>
      <c r="K539">
        <v>40.721975999999998</v>
      </c>
      <c r="L539">
        <v>-73.990258999999995</v>
      </c>
      <c r="M539">
        <v>3601</v>
      </c>
      <c r="N539">
        <v>1077627</v>
      </c>
      <c r="O539">
        <v>1004210060</v>
      </c>
      <c r="P539" t="s">
        <v>8105</v>
      </c>
    </row>
    <row r="540" spans="1:16" x14ac:dyDescent="0.2">
      <c r="A540" t="s">
        <v>436</v>
      </c>
      <c r="B540" t="s">
        <v>9345</v>
      </c>
      <c r="C540" t="s">
        <v>7680</v>
      </c>
      <c r="D540" t="s">
        <v>7672</v>
      </c>
      <c r="E540" s="1" t="s">
        <v>7764</v>
      </c>
      <c r="F540" t="s">
        <v>9346</v>
      </c>
      <c r="G540" t="s">
        <v>7829</v>
      </c>
      <c r="H540" t="s">
        <v>7732</v>
      </c>
      <c r="I540" t="s">
        <v>7767</v>
      </c>
      <c r="J540" t="s">
        <v>7680</v>
      </c>
      <c r="K540">
        <v>40.685487999999999</v>
      </c>
      <c r="L540">
        <v>-73.974421000000007</v>
      </c>
      <c r="M540">
        <v>35</v>
      </c>
      <c r="N540">
        <v>3057479</v>
      </c>
      <c r="O540">
        <v>3020030034</v>
      </c>
      <c r="P540" t="s">
        <v>7789</v>
      </c>
    </row>
    <row r="541" spans="1:16" x14ac:dyDescent="0.2">
      <c r="A541" t="s">
        <v>6925</v>
      </c>
      <c r="B541" t="s">
        <v>9347</v>
      </c>
      <c r="C541" t="s">
        <v>8880</v>
      </c>
      <c r="D541" t="s">
        <v>7672</v>
      </c>
      <c r="E541" s="1" t="s">
        <v>8881</v>
      </c>
      <c r="F541" t="s">
        <v>9348</v>
      </c>
      <c r="G541" t="s">
        <v>7690</v>
      </c>
      <c r="H541" t="s">
        <v>9127</v>
      </c>
      <c r="I541" t="s">
        <v>8539</v>
      </c>
      <c r="J541" t="s">
        <v>7752</v>
      </c>
      <c r="K541">
        <v>40.724240999999999</v>
      </c>
      <c r="L541">
        <v>-73.855552000000003</v>
      </c>
      <c r="M541">
        <v>71306</v>
      </c>
      <c r="N541">
        <v>4074666</v>
      </c>
      <c r="O541">
        <v>4031560133</v>
      </c>
      <c r="P541" t="s">
        <v>7978</v>
      </c>
    </row>
    <row r="542" spans="1:16" x14ac:dyDescent="0.2">
      <c r="A542" t="s">
        <v>2989</v>
      </c>
      <c r="B542" t="s">
        <v>9349</v>
      </c>
      <c r="C542" t="s">
        <v>7671</v>
      </c>
      <c r="D542" t="s">
        <v>7672</v>
      </c>
      <c r="E542" s="1" t="s">
        <v>8107</v>
      </c>
      <c r="F542" t="s">
        <v>9350</v>
      </c>
      <c r="G542" t="s">
        <v>7652</v>
      </c>
      <c r="H542" t="s">
        <v>7772</v>
      </c>
      <c r="I542" t="s">
        <v>7773</v>
      </c>
      <c r="J542" t="s">
        <v>7676</v>
      </c>
      <c r="K542">
        <v>40.784607000000001</v>
      </c>
      <c r="L542">
        <v>-73.957865999999996</v>
      </c>
      <c r="M542">
        <v>15002</v>
      </c>
      <c r="N542">
        <v>1046980</v>
      </c>
      <c r="O542">
        <v>1015020001</v>
      </c>
      <c r="P542" t="s">
        <v>7774</v>
      </c>
    </row>
    <row r="543" spans="1:16" x14ac:dyDescent="0.2">
      <c r="A543" t="s">
        <v>9351</v>
      </c>
      <c r="B543" t="s">
        <v>9352</v>
      </c>
      <c r="C543" t="s">
        <v>7680</v>
      </c>
      <c r="D543" t="s">
        <v>7672</v>
      </c>
      <c r="E543" s="1" t="s">
        <v>7764</v>
      </c>
      <c r="F543" t="s">
        <v>9353</v>
      </c>
      <c r="G543" t="s">
        <v>7873</v>
      </c>
      <c r="H543" t="s">
        <v>7732</v>
      </c>
      <c r="I543" t="s">
        <v>7767</v>
      </c>
      <c r="J543" t="s">
        <v>7680</v>
      </c>
      <c r="K543">
        <v>40.686228999999997</v>
      </c>
      <c r="L543">
        <v>-73.973429999999993</v>
      </c>
      <c r="M543">
        <v>181</v>
      </c>
      <c r="N543">
        <v>3059376</v>
      </c>
      <c r="O543">
        <v>3021180048</v>
      </c>
      <c r="P543" t="s">
        <v>7789</v>
      </c>
    </row>
    <row r="544" spans="1:16" x14ac:dyDescent="0.2">
      <c r="A544" t="s">
        <v>438</v>
      </c>
      <c r="B544" t="s">
        <v>9354</v>
      </c>
      <c r="C544" t="s">
        <v>7680</v>
      </c>
      <c r="D544" t="s">
        <v>7672</v>
      </c>
      <c r="E544" s="1" t="s">
        <v>8230</v>
      </c>
      <c r="F544" t="s">
        <v>9355</v>
      </c>
      <c r="G544" t="s">
        <v>7650</v>
      </c>
      <c r="H544" t="s">
        <v>7778</v>
      </c>
      <c r="I544" t="s">
        <v>7684</v>
      </c>
      <c r="J544" t="s">
        <v>7680</v>
      </c>
      <c r="K544">
        <v>40.674489000000001</v>
      </c>
      <c r="L544">
        <v>-74.012960000000007</v>
      </c>
      <c r="M544">
        <v>53</v>
      </c>
      <c r="N544">
        <v>3008833</v>
      </c>
      <c r="O544">
        <v>3005990046</v>
      </c>
      <c r="P544" t="s">
        <v>8153</v>
      </c>
    </row>
    <row r="545" spans="1:16" x14ac:dyDescent="0.2">
      <c r="A545" t="s">
        <v>440</v>
      </c>
      <c r="B545" t="s">
        <v>9356</v>
      </c>
      <c r="C545" t="s">
        <v>7671</v>
      </c>
      <c r="D545" t="s">
        <v>7672</v>
      </c>
      <c r="E545" s="1" t="s">
        <v>8552</v>
      </c>
      <c r="F545" t="s">
        <v>9357</v>
      </c>
      <c r="G545" t="s">
        <v>7650</v>
      </c>
      <c r="H545" t="s">
        <v>7710</v>
      </c>
      <c r="I545" t="s">
        <v>7711</v>
      </c>
      <c r="J545" t="s">
        <v>7676</v>
      </c>
      <c r="K545">
        <v>40.814518</v>
      </c>
      <c r="L545">
        <v>-73.943939</v>
      </c>
      <c r="M545">
        <v>226</v>
      </c>
      <c r="N545">
        <v>1086206</v>
      </c>
      <c r="O545">
        <v>1019180059</v>
      </c>
      <c r="P545" t="s">
        <v>8273</v>
      </c>
    </row>
    <row r="546" spans="1:16" x14ac:dyDescent="0.2">
      <c r="A546" t="s">
        <v>2032</v>
      </c>
      <c r="B546" t="s">
        <v>9358</v>
      </c>
      <c r="C546" t="s">
        <v>7671</v>
      </c>
      <c r="D546" t="s">
        <v>7672</v>
      </c>
      <c r="E546" s="1" t="s">
        <v>8012</v>
      </c>
      <c r="F546" t="s">
        <v>9359</v>
      </c>
      <c r="G546" t="s">
        <v>7649</v>
      </c>
      <c r="H546" t="s">
        <v>7988</v>
      </c>
      <c r="I546" t="s">
        <v>7989</v>
      </c>
      <c r="J546" t="s">
        <v>7752</v>
      </c>
    </row>
    <row r="547" spans="1:16" x14ac:dyDescent="0.2">
      <c r="A547" t="s">
        <v>9360</v>
      </c>
      <c r="B547" t="s">
        <v>9361</v>
      </c>
      <c r="C547" t="s">
        <v>7671</v>
      </c>
      <c r="D547" t="s">
        <v>7672</v>
      </c>
      <c r="E547" s="1" t="s">
        <v>7720</v>
      </c>
      <c r="F547" t="s">
        <v>9362</v>
      </c>
      <c r="G547" t="s">
        <v>7649</v>
      </c>
      <c r="H547" t="s">
        <v>7691</v>
      </c>
      <c r="I547" t="s">
        <v>7723</v>
      </c>
      <c r="J547" t="s">
        <v>7676</v>
      </c>
      <c r="K547">
        <v>40.761398999999997</v>
      </c>
      <c r="L547">
        <v>-73.987896000000006</v>
      </c>
      <c r="M547">
        <v>127</v>
      </c>
      <c r="N547">
        <v>1025108</v>
      </c>
      <c r="O547">
        <v>1010380043</v>
      </c>
      <c r="P547" t="s">
        <v>7724</v>
      </c>
    </row>
    <row r="548" spans="1:16" x14ac:dyDescent="0.2">
      <c r="A548" t="s">
        <v>442</v>
      </c>
      <c r="B548" t="s">
        <v>9363</v>
      </c>
      <c r="C548" t="s">
        <v>7671</v>
      </c>
      <c r="D548" t="s">
        <v>7672</v>
      </c>
      <c r="E548" s="1" t="s">
        <v>7688</v>
      </c>
      <c r="F548" t="s">
        <v>9364</v>
      </c>
      <c r="G548" t="s">
        <v>7766</v>
      </c>
      <c r="H548" t="s">
        <v>7691</v>
      </c>
      <c r="I548" t="s">
        <v>7692</v>
      </c>
      <c r="J548" t="s">
        <v>7676</v>
      </c>
      <c r="K548">
        <v>40.732729999999997</v>
      </c>
      <c r="L548">
        <v>-74.008128999999997</v>
      </c>
      <c r="M548">
        <v>69</v>
      </c>
      <c r="N548">
        <v>1010421</v>
      </c>
      <c r="O548">
        <v>1006040033</v>
      </c>
      <c r="P548" t="s">
        <v>7841</v>
      </c>
    </row>
    <row r="549" spans="1:16" x14ac:dyDescent="0.2">
      <c r="A549" t="s">
        <v>9365</v>
      </c>
      <c r="B549" t="s">
        <v>9366</v>
      </c>
      <c r="C549" t="s">
        <v>7680</v>
      </c>
      <c r="D549" t="s">
        <v>7672</v>
      </c>
      <c r="E549" s="1" t="s">
        <v>8810</v>
      </c>
      <c r="F549" t="s">
        <v>9367</v>
      </c>
      <c r="G549" t="s">
        <v>7649</v>
      </c>
      <c r="H549" t="s">
        <v>9225</v>
      </c>
      <c r="I549" t="s">
        <v>8668</v>
      </c>
      <c r="J549" t="s">
        <v>7680</v>
      </c>
      <c r="K549">
        <v>40.631067999999999</v>
      </c>
      <c r="L549">
        <v>-73.966441000000003</v>
      </c>
      <c r="M549">
        <v>528</v>
      </c>
      <c r="N549">
        <v>3178916</v>
      </c>
      <c r="O549">
        <v>3066860076</v>
      </c>
      <c r="P549" t="s">
        <v>8569</v>
      </c>
    </row>
    <row r="550" spans="1:16" x14ac:dyDescent="0.2">
      <c r="A550" t="s">
        <v>444</v>
      </c>
      <c r="B550" t="s">
        <v>9368</v>
      </c>
      <c r="C550" t="s">
        <v>8218</v>
      </c>
      <c r="D550" t="s">
        <v>7672</v>
      </c>
      <c r="E550" s="1" t="s">
        <v>9369</v>
      </c>
      <c r="F550" t="s">
        <v>9370</v>
      </c>
      <c r="G550" t="s">
        <v>7829</v>
      </c>
      <c r="H550" t="s">
        <v>8221</v>
      </c>
      <c r="I550" t="s">
        <v>8222</v>
      </c>
      <c r="J550" t="s">
        <v>8218</v>
      </c>
    </row>
    <row r="551" spans="1:16" x14ac:dyDescent="0.2">
      <c r="A551" t="s">
        <v>446</v>
      </c>
      <c r="B551" t="s">
        <v>9371</v>
      </c>
      <c r="C551" t="s">
        <v>7680</v>
      </c>
      <c r="D551" t="s">
        <v>7672</v>
      </c>
      <c r="E551" s="1" t="s">
        <v>8691</v>
      </c>
      <c r="F551" t="s">
        <v>9372</v>
      </c>
      <c r="G551" t="s">
        <v>7650</v>
      </c>
      <c r="H551" t="s">
        <v>8260</v>
      </c>
      <c r="I551" t="s">
        <v>8693</v>
      </c>
      <c r="J551" t="s">
        <v>7680</v>
      </c>
      <c r="K551">
        <v>40.586077000000003</v>
      </c>
      <c r="L551">
        <v>-73.944023000000001</v>
      </c>
      <c r="M551">
        <v>600</v>
      </c>
      <c r="N551">
        <v>3247163</v>
      </c>
      <c r="O551">
        <v>3087820034</v>
      </c>
      <c r="P551" t="s">
        <v>8694</v>
      </c>
    </row>
    <row r="552" spans="1:16" x14ac:dyDescent="0.2">
      <c r="A552" t="s">
        <v>9373</v>
      </c>
      <c r="B552" t="s">
        <v>9374</v>
      </c>
      <c r="C552" t="s">
        <v>7671</v>
      </c>
      <c r="D552" t="s">
        <v>7672</v>
      </c>
      <c r="E552" s="1" t="s">
        <v>7821</v>
      </c>
      <c r="F552" t="s">
        <v>9375</v>
      </c>
      <c r="G552" t="s">
        <v>7648</v>
      </c>
      <c r="H552" t="s">
        <v>7691</v>
      </c>
      <c r="I552" t="s">
        <v>7723</v>
      </c>
      <c r="J552" t="s">
        <v>7676</v>
      </c>
      <c r="K552">
        <v>40.749479000000001</v>
      </c>
      <c r="L552">
        <v>-73.998317999999998</v>
      </c>
      <c r="M552">
        <v>97</v>
      </c>
      <c r="N552">
        <v>1013462</v>
      </c>
      <c r="O552">
        <v>1007517501</v>
      </c>
      <c r="P552" t="s">
        <v>7728</v>
      </c>
    </row>
    <row r="553" spans="1:16" x14ac:dyDescent="0.2">
      <c r="A553" t="s">
        <v>9376</v>
      </c>
      <c r="B553" t="s">
        <v>9377</v>
      </c>
      <c r="C553" t="s">
        <v>7671</v>
      </c>
      <c r="D553" t="s">
        <v>7672</v>
      </c>
      <c r="E553" s="1" t="s">
        <v>7968</v>
      </c>
      <c r="F553" t="s">
        <v>9378</v>
      </c>
      <c r="J553" t="s">
        <v>7676</v>
      </c>
      <c r="K553">
        <v>40.720300000000002</v>
      </c>
      <c r="L553">
        <v>-73.995082999999994</v>
      </c>
      <c r="M553">
        <v>41</v>
      </c>
      <c r="N553">
        <v>1088390</v>
      </c>
      <c r="O553">
        <v>1004787501</v>
      </c>
      <c r="P553" t="s">
        <v>7860</v>
      </c>
    </row>
    <row r="554" spans="1:16" x14ac:dyDescent="0.2">
      <c r="A554" t="s">
        <v>9379</v>
      </c>
      <c r="B554" t="s">
        <v>9380</v>
      </c>
      <c r="C554" t="s">
        <v>7671</v>
      </c>
      <c r="D554" t="s">
        <v>7672</v>
      </c>
      <c r="E554" s="1" t="s">
        <v>7880</v>
      </c>
      <c r="F554" t="s">
        <v>9381</v>
      </c>
      <c r="G554" t="s">
        <v>7648</v>
      </c>
      <c r="H554" t="s">
        <v>7882</v>
      </c>
      <c r="I554" t="s">
        <v>7989</v>
      </c>
      <c r="J554" t="s">
        <v>7676</v>
      </c>
      <c r="K554">
        <v>40.796267</v>
      </c>
      <c r="L554">
        <v>-73.969586000000007</v>
      </c>
      <c r="M554">
        <v>187</v>
      </c>
      <c r="N554">
        <v>1084035</v>
      </c>
      <c r="O554">
        <v>1018710029</v>
      </c>
      <c r="P554" t="s">
        <v>7888</v>
      </c>
    </row>
    <row r="555" spans="1:16" x14ac:dyDescent="0.2">
      <c r="A555" t="s">
        <v>448</v>
      </c>
      <c r="B555" t="s">
        <v>9382</v>
      </c>
      <c r="C555" t="s">
        <v>7671</v>
      </c>
      <c r="D555" t="s">
        <v>7672</v>
      </c>
      <c r="E555" s="1" t="s">
        <v>8088</v>
      </c>
      <c r="F555" t="s">
        <v>9383</v>
      </c>
      <c r="G555" t="s">
        <v>7648</v>
      </c>
      <c r="H555" t="s">
        <v>7922</v>
      </c>
      <c r="I555" t="s">
        <v>7723</v>
      </c>
      <c r="J555" t="s">
        <v>7676</v>
      </c>
      <c r="K555">
        <v>40.752417000000001</v>
      </c>
      <c r="L555">
        <v>-73.980447999999996</v>
      </c>
      <c r="M555">
        <v>82</v>
      </c>
      <c r="N555">
        <v>1035324</v>
      </c>
      <c r="O555">
        <v>1012750061</v>
      </c>
      <c r="P555" t="s">
        <v>8162</v>
      </c>
    </row>
    <row r="556" spans="1:16" x14ac:dyDescent="0.2">
      <c r="A556" t="s">
        <v>450</v>
      </c>
      <c r="B556" t="s">
        <v>9384</v>
      </c>
      <c r="C556" t="s">
        <v>7671</v>
      </c>
      <c r="D556" t="s">
        <v>7672</v>
      </c>
      <c r="E556" s="1" t="s">
        <v>7821</v>
      </c>
      <c r="F556" t="s">
        <v>9385</v>
      </c>
      <c r="G556" t="s">
        <v>7648</v>
      </c>
      <c r="H556" t="s">
        <v>7691</v>
      </c>
      <c r="I556" t="s">
        <v>7757</v>
      </c>
      <c r="J556" t="s">
        <v>7676</v>
      </c>
      <c r="K556">
        <v>40.748083999999999</v>
      </c>
      <c r="L556">
        <v>-73.989587999999998</v>
      </c>
      <c r="M556">
        <v>101</v>
      </c>
      <c r="N556">
        <v>1015182</v>
      </c>
      <c r="O556">
        <v>1008070039</v>
      </c>
      <c r="P556" t="s">
        <v>7865</v>
      </c>
    </row>
    <row r="557" spans="1:16" x14ac:dyDescent="0.2">
      <c r="A557" t="s">
        <v>4507</v>
      </c>
      <c r="B557" t="s">
        <v>9386</v>
      </c>
      <c r="C557" t="s">
        <v>7671</v>
      </c>
      <c r="D557" t="s">
        <v>7672</v>
      </c>
      <c r="E557" s="1" t="s">
        <v>7726</v>
      </c>
      <c r="F557" t="s">
        <v>9387</v>
      </c>
      <c r="G557" t="s">
        <v>7829</v>
      </c>
      <c r="H557" t="s">
        <v>7882</v>
      </c>
      <c r="I557" t="s">
        <v>7930</v>
      </c>
      <c r="J557" t="s">
        <v>7676</v>
      </c>
      <c r="K557">
        <v>40.753611999999997</v>
      </c>
      <c r="L557">
        <v>-73.992417000000003</v>
      </c>
      <c r="M557">
        <v>109</v>
      </c>
      <c r="N557">
        <v>1083624</v>
      </c>
      <c r="O557">
        <v>1007860001</v>
      </c>
      <c r="P557" t="s">
        <v>7865</v>
      </c>
    </row>
    <row r="558" spans="1:16" x14ac:dyDescent="0.2">
      <c r="A558" t="s">
        <v>4918</v>
      </c>
      <c r="B558" t="s">
        <v>9388</v>
      </c>
      <c r="C558" t="s">
        <v>7671</v>
      </c>
      <c r="D558" t="s">
        <v>7672</v>
      </c>
      <c r="E558" s="1" t="s">
        <v>7968</v>
      </c>
      <c r="F558" t="s">
        <v>9389</v>
      </c>
      <c r="G558" t="s">
        <v>7703</v>
      </c>
      <c r="H558" t="s">
        <v>7715</v>
      </c>
      <c r="I558" t="s">
        <v>7716</v>
      </c>
      <c r="J558" t="s">
        <v>7676</v>
      </c>
      <c r="K558">
        <v>40.726204000000003</v>
      </c>
      <c r="L558">
        <v>-73.995172999999994</v>
      </c>
      <c r="M558">
        <v>5502</v>
      </c>
      <c r="N558">
        <v>1008454</v>
      </c>
      <c r="O558">
        <v>1005290072</v>
      </c>
      <c r="P558" t="s">
        <v>7841</v>
      </c>
    </row>
    <row r="559" spans="1:16" x14ac:dyDescent="0.2">
      <c r="A559" t="s">
        <v>9390</v>
      </c>
      <c r="B559" t="s">
        <v>9391</v>
      </c>
      <c r="C559" t="s">
        <v>7671</v>
      </c>
      <c r="D559" t="s">
        <v>7672</v>
      </c>
      <c r="E559" s="1" t="s">
        <v>7780</v>
      </c>
      <c r="F559" t="s">
        <v>9392</v>
      </c>
      <c r="G559" t="s">
        <v>7829</v>
      </c>
      <c r="H559" t="s">
        <v>7715</v>
      </c>
      <c r="I559" t="s">
        <v>7740</v>
      </c>
      <c r="J559" t="s">
        <v>7676</v>
      </c>
      <c r="K559">
        <v>40.723629000000003</v>
      </c>
      <c r="L559">
        <v>-73.992780999999994</v>
      </c>
      <c r="M559">
        <v>3601</v>
      </c>
      <c r="N559">
        <v>1087241</v>
      </c>
      <c r="O559">
        <v>1004277504</v>
      </c>
      <c r="P559" t="s">
        <v>8105</v>
      </c>
    </row>
    <row r="560" spans="1:16" x14ac:dyDescent="0.2">
      <c r="A560" t="s">
        <v>6005</v>
      </c>
      <c r="B560" t="s">
        <v>9393</v>
      </c>
      <c r="C560" t="s">
        <v>7671</v>
      </c>
      <c r="D560" t="s">
        <v>7672</v>
      </c>
      <c r="E560" s="1" t="s">
        <v>7913</v>
      </c>
      <c r="F560" t="s">
        <v>9394</v>
      </c>
      <c r="G560" t="s">
        <v>7722</v>
      </c>
      <c r="H560" t="s">
        <v>7691</v>
      </c>
      <c r="I560" t="s">
        <v>7757</v>
      </c>
      <c r="J560" t="s">
        <v>7676</v>
      </c>
      <c r="K560">
        <v>40.705114999999999</v>
      </c>
      <c r="L560">
        <v>-74.010285999999994</v>
      </c>
      <c r="M560">
        <v>9</v>
      </c>
      <c r="N560">
        <v>1078999</v>
      </c>
      <c r="O560">
        <v>1000297501</v>
      </c>
      <c r="P560" t="s">
        <v>7717</v>
      </c>
    </row>
    <row r="561" spans="1:16" x14ac:dyDescent="0.2">
      <c r="A561" t="s">
        <v>9395</v>
      </c>
      <c r="B561" t="s">
        <v>9396</v>
      </c>
      <c r="C561" t="s">
        <v>7680</v>
      </c>
      <c r="D561" t="s">
        <v>7672</v>
      </c>
      <c r="E561" s="1" t="s">
        <v>7764</v>
      </c>
      <c r="F561" t="s">
        <v>9397</v>
      </c>
      <c r="G561" t="s">
        <v>7650</v>
      </c>
      <c r="H561" t="s">
        <v>7732</v>
      </c>
      <c r="I561" t="s">
        <v>7767</v>
      </c>
      <c r="J561" t="s">
        <v>7680</v>
      </c>
      <c r="K561">
        <v>40.685487999999999</v>
      </c>
      <c r="L561">
        <v>-73.974421000000007</v>
      </c>
      <c r="M561">
        <v>35</v>
      </c>
      <c r="N561">
        <v>3057479</v>
      </c>
      <c r="O561">
        <v>3020030034</v>
      </c>
      <c r="P561" t="s">
        <v>7789</v>
      </c>
    </row>
    <row r="562" spans="1:16" x14ac:dyDescent="0.2">
      <c r="A562" t="s">
        <v>454</v>
      </c>
      <c r="B562" t="s">
        <v>9398</v>
      </c>
      <c r="C562" t="s">
        <v>7671</v>
      </c>
      <c r="D562" t="s">
        <v>7672</v>
      </c>
      <c r="E562" s="1" t="s">
        <v>7738</v>
      </c>
      <c r="F562" t="s">
        <v>9399</v>
      </c>
      <c r="G562" t="s">
        <v>7829</v>
      </c>
      <c r="H562" t="s">
        <v>7675</v>
      </c>
      <c r="I562" t="s">
        <v>7740</v>
      </c>
      <c r="J562" t="s">
        <v>7676</v>
      </c>
      <c r="K562">
        <v>40.726785</v>
      </c>
      <c r="L562">
        <v>-73.990807000000004</v>
      </c>
      <c r="M562">
        <v>38</v>
      </c>
      <c r="N562">
        <v>1082642</v>
      </c>
      <c r="O562">
        <v>1004600056</v>
      </c>
      <c r="P562" t="s">
        <v>7677</v>
      </c>
    </row>
    <row r="563" spans="1:16" x14ac:dyDescent="0.2">
      <c r="A563" t="s">
        <v>9400</v>
      </c>
      <c r="B563" t="s">
        <v>9401</v>
      </c>
      <c r="C563" t="s">
        <v>7671</v>
      </c>
      <c r="D563" t="s">
        <v>7672</v>
      </c>
      <c r="E563" s="1" t="s">
        <v>7738</v>
      </c>
      <c r="F563" t="s">
        <v>9402</v>
      </c>
      <c r="G563" t="s">
        <v>7722</v>
      </c>
      <c r="H563" t="s">
        <v>7675</v>
      </c>
      <c r="I563" t="s">
        <v>7740</v>
      </c>
      <c r="J563" t="s">
        <v>7680</v>
      </c>
      <c r="K563">
        <v>40.67127</v>
      </c>
      <c r="L563">
        <v>-73.994510000000005</v>
      </c>
      <c r="M563">
        <v>119</v>
      </c>
      <c r="P563" t="s">
        <v>7744</v>
      </c>
    </row>
    <row r="564" spans="1:16" x14ac:dyDescent="0.2">
      <c r="A564" t="s">
        <v>9403</v>
      </c>
      <c r="B564" t="s">
        <v>9404</v>
      </c>
      <c r="C564" t="s">
        <v>7680</v>
      </c>
      <c r="D564" t="s">
        <v>7672</v>
      </c>
      <c r="E564" s="1" t="s">
        <v>8806</v>
      </c>
      <c r="F564" t="s">
        <v>9405</v>
      </c>
      <c r="G564" t="s">
        <v>7703</v>
      </c>
      <c r="H564" t="s">
        <v>7732</v>
      </c>
      <c r="I564" t="s">
        <v>7810</v>
      </c>
      <c r="J564" t="s">
        <v>7680</v>
      </c>
      <c r="K564">
        <v>40.666153000000001</v>
      </c>
      <c r="L564">
        <v>-73.942485000000005</v>
      </c>
      <c r="M564">
        <v>333</v>
      </c>
      <c r="N564">
        <v>3330806</v>
      </c>
      <c r="O564">
        <v>3012930001</v>
      </c>
      <c r="P564" t="s">
        <v>7698</v>
      </c>
    </row>
    <row r="565" spans="1:16" x14ac:dyDescent="0.2">
      <c r="A565" t="s">
        <v>9406</v>
      </c>
      <c r="B565" t="s">
        <v>9407</v>
      </c>
      <c r="C565" t="s">
        <v>7680</v>
      </c>
      <c r="D565" t="s">
        <v>7672</v>
      </c>
      <c r="E565" s="1" t="s">
        <v>7695</v>
      </c>
      <c r="F565" t="s">
        <v>9408</v>
      </c>
      <c r="H565" t="s">
        <v>8453</v>
      </c>
      <c r="I565" t="s">
        <v>7733</v>
      </c>
      <c r="J565" t="s">
        <v>7680</v>
      </c>
      <c r="K565">
        <v>40.673022000000003</v>
      </c>
      <c r="L565">
        <v>-73.952976000000007</v>
      </c>
      <c r="M565">
        <v>31701</v>
      </c>
      <c r="N565">
        <v>3031485</v>
      </c>
      <c r="O565">
        <v>3012400004</v>
      </c>
      <c r="P565" t="s">
        <v>8347</v>
      </c>
    </row>
    <row r="566" spans="1:16" x14ac:dyDescent="0.2">
      <c r="A566" t="s">
        <v>456</v>
      </c>
      <c r="B566" t="s">
        <v>8921</v>
      </c>
      <c r="C566" t="s">
        <v>7671</v>
      </c>
      <c r="D566" t="s">
        <v>7672</v>
      </c>
      <c r="E566" s="1" t="s">
        <v>7738</v>
      </c>
      <c r="F566" t="s">
        <v>8922</v>
      </c>
      <c r="G566" t="s">
        <v>7648</v>
      </c>
      <c r="H566" t="s">
        <v>7675</v>
      </c>
      <c r="I566" t="s">
        <v>7740</v>
      </c>
      <c r="J566" t="s">
        <v>7676</v>
      </c>
      <c r="K566">
        <v>40.733145</v>
      </c>
      <c r="L566">
        <v>-73.988984000000002</v>
      </c>
      <c r="M566">
        <v>42</v>
      </c>
      <c r="N566">
        <v>1009015</v>
      </c>
      <c r="O566">
        <v>1005580024</v>
      </c>
      <c r="P566" t="s">
        <v>7677</v>
      </c>
    </row>
    <row r="567" spans="1:16" x14ac:dyDescent="0.2">
      <c r="A567" t="s">
        <v>8923</v>
      </c>
      <c r="B567" t="s">
        <v>8924</v>
      </c>
      <c r="C567" t="s">
        <v>8218</v>
      </c>
      <c r="D567" t="s">
        <v>7672</v>
      </c>
      <c r="E567" s="1" t="s">
        <v>8925</v>
      </c>
      <c r="F567" t="s">
        <v>8926</v>
      </c>
      <c r="G567" t="s">
        <v>7690</v>
      </c>
      <c r="H567" t="s">
        <v>8927</v>
      </c>
      <c r="I567" t="s">
        <v>8928</v>
      </c>
      <c r="J567" t="s">
        <v>8218</v>
      </c>
      <c r="K567">
        <v>40.608853000000003</v>
      </c>
      <c r="L567">
        <v>-74.153334999999998</v>
      </c>
      <c r="M567">
        <v>27301</v>
      </c>
      <c r="N567">
        <v>5000000</v>
      </c>
      <c r="O567">
        <v>5020400001</v>
      </c>
      <c r="P567" t="s">
        <v>8929</v>
      </c>
    </row>
    <row r="568" spans="1:16" x14ac:dyDescent="0.2">
      <c r="A568" t="s">
        <v>9409</v>
      </c>
      <c r="B568" t="s">
        <v>9410</v>
      </c>
      <c r="C568" t="s">
        <v>7671</v>
      </c>
      <c r="D568" t="s">
        <v>7672</v>
      </c>
      <c r="E568" s="1" t="s">
        <v>7738</v>
      </c>
      <c r="F568" t="s">
        <v>9411</v>
      </c>
      <c r="G568" t="s">
        <v>7722</v>
      </c>
      <c r="H568" t="s">
        <v>7675</v>
      </c>
      <c r="I568" t="s">
        <v>7757</v>
      </c>
      <c r="J568" t="s">
        <v>7676</v>
      </c>
      <c r="K568">
        <v>40.736975999999999</v>
      </c>
      <c r="L568">
        <v>-73.990452000000005</v>
      </c>
      <c r="M568">
        <v>52</v>
      </c>
      <c r="N568">
        <v>1016089</v>
      </c>
      <c r="O568">
        <v>1008440026</v>
      </c>
      <c r="P568" t="s">
        <v>7728</v>
      </c>
    </row>
    <row r="569" spans="1:16" x14ac:dyDescent="0.2">
      <c r="A569" t="s">
        <v>9412</v>
      </c>
      <c r="B569" t="s">
        <v>9413</v>
      </c>
      <c r="C569" t="s">
        <v>7671</v>
      </c>
      <c r="D569" t="s">
        <v>7672</v>
      </c>
      <c r="E569" s="1" t="s">
        <v>8107</v>
      </c>
      <c r="F569" t="s">
        <v>9414</v>
      </c>
      <c r="G569" t="s">
        <v>7722</v>
      </c>
      <c r="H569" t="s">
        <v>7675</v>
      </c>
      <c r="I569" t="s">
        <v>7740</v>
      </c>
      <c r="J569" t="s">
        <v>7676</v>
      </c>
      <c r="K569">
        <v>40.781598000000002</v>
      </c>
      <c r="L569">
        <v>-73.949039999999997</v>
      </c>
      <c r="M569">
        <v>154</v>
      </c>
      <c r="N569">
        <v>1048914</v>
      </c>
      <c r="O569">
        <v>1015370022</v>
      </c>
      <c r="P569" t="s">
        <v>9287</v>
      </c>
    </row>
    <row r="570" spans="1:16" x14ac:dyDescent="0.2">
      <c r="A570" t="s">
        <v>458</v>
      </c>
      <c r="B570" t="s">
        <v>8930</v>
      </c>
      <c r="C570" t="s">
        <v>7671</v>
      </c>
      <c r="D570" t="s">
        <v>7672</v>
      </c>
      <c r="E570" s="1" t="s">
        <v>7821</v>
      </c>
      <c r="F570" t="s">
        <v>8931</v>
      </c>
      <c r="G570" t="s">
        <v>7703</v>
      </c>
      <c r="H570" t="s">
        <v>7691</v>
      </c>
      <c r="I570" t="s">
        <v>7723</v>
      </c>
      <c r="J570" t="s">
        <v>7676</v>
      </c>
      <c r="K570">
        <v>40.744681</v>
      </c>
      <c r="L570">
        <v>-73.993020000000001</v>
      </c>
      <c r="M570">
        <v>91</v>
      </c>
      <c r="N570">
        <v>1068241</v>
      </c>
      <c r="O570">
        <v>1008017501</v>
      </c>
      <c r="P570" t="s">
        <v>7728</v>
      </c>
    </row>
    <row r="571" spans="1:16" x14ac:dyDescent="0.2">
      <c r="A571" t="s">
        <v>460</v>
      </c>
      <c r="B571" t="s">
        <v>9415</v>
      </c>
      <c r="C571" t="s">
        <v>7671</v>
      </c>
      <c r="D571" t="s">
        <v>7672</v>
      </c>
      <c r="E571" s="1" t="s">
        <v>8160</v>
      </c>
      <c r="F571" t="s">
        <v>9416</v>
      </c>
      <c r="G571" t="s">
        <v>7766</v>
      </c>
      <c r="H571" t="s">
        <v>7675</v>
      </c>
      <c r="I571" t="s">
        <v>7823</v>
      </c>
      <c r="J571" t="s">
        <v>7676</v>
      </c>
      <c r="K571">
        <v>40.745837999999999</v>
      </c>
      <c r="L571">
        <v>-73.980435999999997</v>
      </c>
      <c r="M571">
        <v>72</v>
      </c>
      <c r="N571">
        <v>1018492</v>
      </c>
      <c r="O571">
        <v>1008890015</v>
      </c>
      <c r="P571" t="s">
        <v>8162</v>
      </c>
    </row>
    <row r="572" spans="1:16" x14ac:dyDescent="0.2">
      <c r="A572" t="s">
        <v>462</v>
      </c>
      <c r="B572" t="s">
        <v>9417</v>
      </c>
      <c r="C572" t="s">
        <v>7746</v>
      </c>
      <c r="D572" t="s">
        <v>7672</v>
      </c>
      <c r="E572" s="1" t="s">
        <v>7890</v>
      </c>
      <c r="F572" t="s">
        <v>9418</v>
      </c>
      <c r="G572" t="s">
        <v>7722</v>
      </c>
      <c r="H572" t="s">
        <v>7750</v>
      </c>
      <c r="I572" t="s">
        <v>7751</v>
      </c>
      <c r="J572" t="s">
        <v>7752</v>
      </c>
    </row>
    <row r="573" spans="1:16" x14ac:dyDescent="0.2">
      <c r="A573" t="s">
        <v>7635</v>
      </c>
      <c r="B573" t="s">
        <v>9419</v>
      </c>
      <c r="C573" t="s">
        <v>7680</v>
      </c>
      <c r="D573" t="s">
        <v>7672</v>
      </c>
      <c r="E573" s="1" t="s">
        <v>7681</v>
      </c>
      <c r="F573" t="s">
        <v>9420</v>
      </c>
      <c r="G573" t="s">
        <v>7652</v>
      </c>
      <c r="H573" t="s">
        <v>7697</v>
      </c>
      <c r="I573" t="s">
        <v>7793</v>
      </c>
      <c r="J573" t="s">
        <v>7680</v>
      </c>
    </row>
    <row r="574" spans="1:16" x14ac:dyDescent="0.2">
      <c r="A574" t="s">
        <v>464</v>
      </c>
      <c r="B574" t="s">
        <v>9421</v>
      </c>
      <c r="C574" t="s">
        <v>7671</v>
      </c>
      <c r="D574" t="s">
        <v>7672</v>
      </c>
      <c r="E574" s="1" t="s">
        <v>7968</v>
      </c>
      <c r="F574" t="s">
        <v>9422</v>
      </c>
      <c r="G574" t="s">
        <v>7722</v>
      </c>
      <c r="H574" t="s">
        <v>7715</v>
      </c>
      <c r="I574" t="s">
        <v>7692</v>
      </c>
      <c r="J574" t="s">
        <v>7676</v>
      </c>
      <c r="K574">
        <v>40.725825</v>
      </c>
      <c r="L574">
        <v>-73.994356999999994</v>
      </c>
      <c r="M574">
        <v>5502</v>
      </c>
      <c r="N574">
        <v>1008451</v>
      </c>
      <c r="O574">
        <v>1005290062</v>
      </c>
      <c r="P574" t="s">
        <v>7841</v>
      </c>
    </row>
    <row r="575" spans="1:16" x14ac:dyDescent="0.2">
      <c r="A575" t="s">
        <v>5108</v>
      </c>
      <c r="B575" t="s">
        <v>9423</v>
      </c>
      <c r="C575" t="s">
        <v>7671</v>
      </c>
      <c r="D575" t="s">
        <v>7672</v>
      </c>
      <c r="E575" s="1" t="s">
        <v>7673</v>
      </c>
      <c r="F575" t="s">
        <v>9424</v>
      </c>
      <c r="G575" t="s">
        <v>7722</v>
      </c>
      <c r="H575" t="s">
        <v>7675</v>
      </c>
      <c r="I575" t="s">
        <v>7740</v>
      </c>
      <c r="J575" t="s">
        <v>7676</v>
      </c>
      <c r="K575">
        <v>40.723835999999999</v>
      </c>
      <c r="L575">
        <v>-73.978252999999995</v>
      </c>
      <c r="M575">
        <v>2602</v>
      </c>
      <c r="N575">
        <v>1004524</v>
      </c>
      <c r="O575">
        <v>1003770067</v>
      </c>
      <c r="P575" t="s">
        <v>7762</v>
      </c>
    </row>
    <row r="576" spans="1:16" x14ac:dyDescent="0.2">
      <c r="A576" t="s">
        <v>9425</v>
      </c>
      <c r="B576" t="s">
        <v>9426</v>
      </c>
      <c r="C576" t="s">
        <v>7671</v>
      </c>
      <c r="D576" t="s">
        <v>7672</v>
      </c>
      <c r="E576" s="1" t="s">
        <v>7821</v>
      </c>
      <c r="F576" t="s">
        <v>9427</v>
      </c>
      <c r="H576" t="s">
        <v>7691</v>
      </c>
      <c r="J576" t="s">
        <v>7676</v>
      </c>
      <c r="K576">
        <v>40.752651999999998</v>
      </c>
      <c r="L576">
        <v>-74.002364</v>
      </c>
      <c r="M576">
        <v>99</v>
      </c>
      <c r="N576">
        <v>1089411</v>
      </c>
      <c r="O576">
        <v>1007027502</v>
      </c>
      <c r="P576" t="s">
        <v>7728</v>
      </c>
    </row>
    <row r="577" spans="1:16" x14ac:dyDescent="0.2">
      <c r="A577" t="s">
        <v>3003</v>
      </c>
      <c r="B577" t="s">
        <v>9430</v>
      </c>
      <c r="C577" t="s">
        <v>7671</v>
      </c>
      <c r="D577" t="s">
        <v>7672</v>
      </c>
      <c r="E577" s="1" t="s">
        <v>7738</v>
      </c>
      <c r="F577" t="s">
        <v>9431</v>
      </c>
      <c r="G577" t="s">
        <v>8232</v>
      </c>
      <c r="H577" t="s">
        <v>7715</v>
      </c>
      <c r="I577" t="s">
        <v>7692</v>
      </c>
      <c r="J577" t="s">
        <v>7676</v>
      </c>
      <c r="K577">
        <v>40.726694999999999</v>
      </c>
      <c r="L577">
        <v>-73.990594000000002</v>
      </c>
      <c r="M577">
        <v>38</v>
      </c>
      <c r="N577">
        <v>1077980</v>
      </c>
      <c r="O577">
        <v>1004600054</v>
      </c>
      <c r="P577" t="s">
        <v>7677</v>
      </c>
    </row>
    <row r="578" spans="1:16" x14ac:dyDescent="0.2">
      <c r="A578" t="s">
        <v>2044</v>
      </c>
      <c r="B578" t="s">
        <v>9428</v>
      </c>
      <c r="C578" t="s">
        <v>7671</v>
      </c>
      <c r="D578" t="s">
        <v>7672</v>
      </c>
      <c r="E578" s="1" t="s">
        <v>7821</v>
      </c>
      <c r="F578" t="s">
        <v>9429</v>
      </c>
      <c r="G578" t="s">
        <v>7829</v>
      </c>
      <c r="H578" t="s">
        <v>7691</v>
      </c>
      <c r="I578" t="s">
        <v>7723</v>
      </c>
      <c r="J578" t="s">
        <v>7676</v>
      </c>
      <c r="K578">
        <v>40.749364</v>
      </c>
      <c r="L578">
        <v>-74.004131999999998</v>
      </c>
      <c r="M578">
        <v>99</v>
      </c>
      <c r="N578">
        <v>1012382</v>
      </c>
      <c r="O578">
        <v>1006970023</v>
      </c>
      <c r="P578" t="s">
        <v>7728</v>
      </c>
    </row>
    <row r="579" spans="1:16" x14ac:dyDescent="0.2">
      <c r="A579" t="s">
        <v>9432</v>
      </c>
      <c r="B579" t="s">
        <v>8546</v>
      </c>
      <c r="C579" t="s">
        <v>8069</v>
      </c>
      <c r="D579" t="s">
        <v>7672</v>
      </c>
      <c r="E579" s="1" t="s">
        <v>8547</v>
      </c>
      <c r="F579" t="s">
        <v>9433</v>
      </c>
      <c r="G579" t="s">
        <v>7650</v>
      </c>
      <c r="H579" t="s">
        <v>8453</v>
      </c>
      <c r="I579" t="s">
        <v>7793</v>
      </c>
      <c r="J579" t="s">
        <v>7680</v>
      </c>
      <c r="K579">
        <v>40.680174999999998</v>
      </c>
      <c r="L579">
        <v>-73.945717000000002</v>
      </c>
      <c r="M579">
        <v>247</v>
      </c>
      <c r="N579">
        <v>3053786</v>
      </c>
      <c r="O579">
        <v>3018620014</v>
      </c>
      <c r="P579" t="s">
        <v>8347</v>
      </c>
    </row>
    <row r="580" spans="1:16" x14ac:dyDescent="0.2">
      <c r="A580" t="s">
        <v>466</v>
      </c>
      <c r="B580" t="s">
        <v>9434</v>
      </c>
      <c r="C580" t="s">
        <v>7671</v>
      </c>
      <c r="D580" t="s">
        <v>7672</v>
      </c>
      <c r="E580" s="1" t="s">
        <v>7688</v>
      </c>
      <c r="F580" t="s">
        <v>9435</v>
      </c>
      <c r="G580" t="s">
        <v>7650</v>
      </c>
      <c r="H580" t="s">
        <v>7691</v>
      </c>
      <c r="I580" t="s">
        <v>7692</v>
      </c>
      <c r="J580" t="s">
        <v>7676</v>
      </c>
      <c r="K580">
        <v>40.736955000000002</v>
      </c>
      <c r="L580">
        <v>-74.008729000000002</v>
      </c>
      <c r="M580">
        <v>79</v>
      </c>
      <c r="N580">
        <v>1012047</v>
      </c>
      <c r="O580">
        <v>1006390001</v>
      </c>
      <c r="P580" t="s">
        <v>7841</v>
      </c>
    </row>
    <row r="581" spans="1:16" x14ac:dyDescent="0.2">
      <c r="A581" t="s">
        <v>9436</v>
      </c>
      <c r="B581" t="s">
        <v>9437</v>
      </c>
      <c r="C581" t="s">
        <v>7671</v>
      </c>
      <c r="D581" t="s">
        <v>7672</v>
      </c>
      <c r="E581" s="1" t="s">
        <v>7738</v>
      </c>
      <c r="F581" t="s">
        <v>9438</v>
      </c>
      <c r="G581" t="s">
        <v>7650</v>
      </c>
      <c r="H581" t="s">
        <v>7675</v>
      </c>
      <c r="I581" t="s">
        <v>7740</v>
      </c>
      <c r="J581" t="s">
        <v>7680</v>
      </c>
    </row>
    <row r="582" spans="1:16" x14ac:dyDescent="0.2">
      <c r="A582" t="s">
        <v>9439</v>
      </c>
      <c r="B582" t="s">
        <v>9440</v>
      </c>
      <c r="C582" t="s">
        <v>7671</v>
      </c>
      <c r="D582" t="s">
        <v>7672</v>
      </c>
      <c r="E582" s="1" t="s">
        <v>7720</v>
      </c>
      <c r="F582" t="s">
        <v>9441</v>
      </c>
      <c r="G582" t="s">
        <v>7649</v>
      </c>
      <c r="H582" t="s">
        <v>7691</v>
      </c>
      <c r="I582" t="s">
        <v>7723</v>
      </c>
      <c r="J582" t="s">
        <v>7676</v>
      </c>
      <c r="K582">
        <v>40.759172999999997</v>
      </c>
      <c r="L582">
        <v>-73.992326000000006</v>
      </c>
      <c r="M582">
        <v>121</v>
      </c>
      <c r="N582">
        <v>1083745</v>
      </c>
      <c r="O582">
        <v>1010520001</v>
      </c>
      <c r="P582" t="s">
        <v>7724</v>
      </c>
    </row>
    <row r="583" spans="1:16" x14ac:dyDescent="0.2">
      <c r="A583" t="s">
        <v>468</v>
      </c>
      <c r="B583" t="s">
        <v>7798</v>
      </c>
      <c r="C583" t="s">
        <v>7799</v>
      </c>
      <c r="D583" t="s">
        <v>7672</v>
      </c>
      <c r="E583" s="1" t="s">
        <v>7800</v>
      </c>
      <c r="F583" t="s">
        <v>7801</v>
      </c>
      <c r="G583" t="s">
        <v>7901</v>
      </c>
      <c r="H583" t="s">
        <v>7802</v>
      </c>
      <c r="I583" t="s">
        <v>7803</v>
      </c>
      <c r="J583" t="s">
        <v>7752</v>
      </c>
      <c r="K583">
        <v>40.775041000000002</v>
      </c>
      <c r="L583">
        <v>-73.916460000000001</v>
      </c>
      <c r="M583">
        <v>97</v>
      </c>
      <c r="N583">
        <v>4018140</v>
      </c>
      <c r="O583">
        <v>4008540056</v>
      </c>
      <c r="P583" t="s">
        <v>7804</v>
      </c>
    </row>
    <row r="584" spans="1:16" x14ac:dyDescent="0.2">
      <c r="A584" t="s">
        <v>470</v>
      </c>
      <c r="B584" t="s">
        <v>9442</v>
      </c>
      <c r="C584" t="s">
        <v>7680</v>
      </c>
      <c r="D584" t="s">
        <v>7672</v>
      </c>
      <c r="E584" s="1" t="s">
        <v>7755</v>
      </c>
      <c r="F584" t="s">
        <v>9443</v>
      </c>
      <c r="G584" t="s">
        <v>7703</v>
      </c>
      <c r="H584" t="s">
        <v>7697</v>
      </c>
      <c r="I584" t="s">
        <v>7767</v>
      </c>
      <c r="J584" t="s">
        <v>7680</v>
      </c>
      <c r="K584">
        <v>40.702509999999997</v>
      </c>
      <c r="L584">
        <v>-73.988974999999996</v>
      </c>
      <c r="M584">
        <v>21</v>
      </c>
      <c r="N584">
        <v>3000088</v>
      </c>
      <c r="O584">
        <v>3000380001</v>
      </c>
      <c r="P584" t="s">
        <v>7758</v>
      </c>
    </row>
    <row r="585" spans="1:16" x14ac:dyDescent="0.2">
      <c r="A585" t="s">
        <v>472</v>
      </c>
      <c r="B585" t="s">
        <v>9462</v>
      </c>
      <c r="C585" t="s">
        <v>7671</v>
      </c>
      <c r="D585" t="s">
        <v>7672</v>
      </c>
      <c r="E585" s="1" t="s">
        <v>8019</v>
      </c>
      <c r="F585" t="s">
        <v>9463</v>
      </c>
      <c r="G585" t="s">
        <v>7649</v>
      </c>
      <c r="H585" t="s">
        <v>7988</v>
      </c>
      <c r="I585" t="s">
        <v>7989</v>
      </c>
      <c r="J585" t="s">
        <v>7676</v>
      </c>
      <c r="K585">
        <v>40.790494000000002</v>
      </c>
      <c r="L585">
        <v>-73.973716999999994</v>
      </c>
      <c r="M585">
        <v>179</v>
      </c>
      <c r="N585">
        <v>1033556</v>
      </c>
      <c r="O585">
        <v>1012387501</v>
      </c>
      <c r="P585" t="s">
        <v>7888</v>
      </c>
    </row>
    <row r="586" spans="1:16" x14ac:dyDescent="0.2">
      <c r="A586" t="s">
        <v>9464</v>
      </c>
      <c r="B586" t="s">
        <v>9465</v>
      </c>
      <c r="C586" t="s">
        <v>7671</v>
      </c>
      <c r="D586" t="s">
        <v>7672</v>
      </c>
      <c r="E586" s="1" t="s">
        <v>7720</v>
      </c>
      <c r="F586" t="s">
        <v>9466</v>
      </c>
      <c r="G586" t="s">
        <v>7650</v>
      </c>
      <c r="H586" t="s">
        <v>7691</v>
      </c>
      <c r="I586" t="s">
        <v>7723</v>
      </c>
      <c r="J586" t="s">
        <v>7676</v>
      </c>
      <c r="K586">
        <v>40.760089999999998</v>
      </c>
      <c r="L586">
        <v>-73.994501999999997</v>
      </c>
      <c r="M586">
        <v>121</v>
      </c>
      <c r="N586">
        <v>1083746</v>
      </c>
      <c r="O586">
        <v>1010520001</v>
      </c>
      <c r="P586" t="s">
        <v>7724</v>
      </c>
    </row>
    <row r="587" spans="1:16" x14ac:dyDescent="0.2">
      <c r="A587" t="s">
        <v>3007</v>
      </c>
      <c r="B587" t="s">
        <v>9467</v>
      </c>
      <c r="C587" t="s">
        <v>7671</v>
      </c>
      <c r="D587" t="s">
        <v>7672</v>
      </c>
      <c r="E587" s="1" t="s">
        <v>7880</v>
      </c>
      <c r="F587" t="s">
        <v>9468</v>
      </c>
      <c r="G587" t="s">
        <v>7650</v>
      </c>
      <c r="H587" t="s">
        <v>7691</v>
      </c>
      <c r="I587" t="s">
        <v>7757</v>
      </c>
      <c r="J587" t="s">
        <v>7676</v>
      </c>
      <c r="K587">
        <v>40.804623999999997</v>
      </c>
      <c r="L587">
        <v>-73.965710000000001</v>
      </c>
      <c r="M587">
        <v>199</v>
      </c>
      <c r="N587">
        <v>1075433</v>
      </c>
      <c r="O587">
        <v>1018837501</v>
      </c>
      <c r="P587" t="s">
        <v>7883</v>
      </c>
    </row>
    <row r="588" spans="1:16" x14ac:dyDescent="0.2">
      <c r="A588" t="s">
        <v>474</v>
      </c>
      <c r="B588" t="s">
        <v>9469</v>
      </c>
      <c r="C588" t="s">
        <v>8005</v>
      </c>
      <c r="D588" t="s">
        <v>7672</v>
      </c>
      <c r="E588" s="1" t="s">
        <v>8006</v>
      </c>
      <c r="F588" t="s">
        <v>9470</v>
      </c>
      <c r="G588" t="s">
        <v>7650</v>
      </c>
      <c r="H588" t="s">
        <v>7908</v>
      </c>
      <c r="I588" t="s">
        <v>8008</v>
      </c>
      <c r="J588" t="s">
        <v>7752</v>
      </c>
      <c r="K588">
        <v>40.757018000000002</v>
      </c>
      <c r="L588">
        <v>-73.935833000000002</v>
      </c>
      <c r="M588">
        <v>33</v>
      </c>
      <c r="N588">
        <v>4441780</v>
      </c>
      <c r="O588">
        <v>4003660001</v>
      </c>
      <c r="P588" t="s">
        <v>9471</v>
      </c>
    </row>
    <row r="589" spans="1:16" x14ac:dyDescent="0.2">
      <c r="A589" t="s">
        <v>476</v>
      </c>
      <c r="B589" t="s">
        <v>8247</v>
      </c>
      <c r="C589" t="s">
        <v>7671</v>
      </c>
      <c r="D589" t="s">
        <v>7672</v>
      </c>
      <c r="E589" s="1" t="s">
        <v>7913</v>
      </c>
      <c r="F589" t="s">
        <v>9472</v>
      </c>
      <c r="G589" t="s">
        <v>7722</v>
      </c>
      <c r="H589" t="s">
        <v>7691</v>
      </c>
      <c r="I589" t="s">
        <v>7723</v>
      </c>
      <c r="J589" t="s">
        <v>7676</v>
      </c>
      <c r="K589">
        <v>40.704487</v>
      </c>
      <c r="L589">
        <v>-74.011555999999999</v>
      </c>
      <c r="M589">
        <v>9</v>
      </c>
      <c r="N589">
        <v>1000849</v>
      </c>
      <c r="O589">
        <v>1000290070</v>
      </c>
      <c r="P589" t="s">
        <v>7717</v>
      </c>
    </row>
    <row r="590" spans="1:16" x14ac:dyDescent="0.2">
      <c r="A590" t="s">
        <v>9473</v>
      </c>
      <c r="B590" t="s">
        <v>9474</v>
      </c>
      <c r="C590" t="s">
        <v>7680</v>
      </c>
      <c r="D590" t="s">
        <v>7672</v>
      </c>
      <c r="E590" s="1" t="s">
        <v>7755</v>
      </c>
      <c r="F590" t="s">
        <v>9475</v>
      </c>
      <c r="G590" t="s">
        <v>7650</v>
      </c>
      <c r="H590" t="s">
        <v>7697</v>
      </c>
      <c r="I590" t="s">
        <v>7767</v>
      </c>
      <c r="J590" t="s">
        <v>7680</v>
      </c>
      <c r="K590">
        <v>40.695132999999998</v>
      </c>
      <c r="L590">
        <v>-73.995502999999999</v>
      </c>
      <c r="M590">
        <v>501</v>
      </c>
      <c r="N590">
        <v>3255619</v>
      </c>
      <c r="O590">
        <v>3002427501</v>
      </c>
      <c r="P590" t="s">
        <v>8352</v>
      </c>
    </row>
    <row r="591" spans="1:16" x14ac:dyDescent="0.2">
      <c r="A591" t="s">
        <v>9476</v>
      </c>
      <c r="B591" t="s">
        <v>9477</v>
      </c>
      <c r="C591" t="s">
        <v>7671</v>
      </c>
      <c r="D591" t="s">
        <v>7672</v>
      </c>
      <c r="E591" s="1" t="s">
        <v>8552</v>
      </c>
      <c r="F591" t="s">
        <v>9478</v>
      </c>
      <c r="G591" t="s">
        <v>7650</v>
      </c>
      <c r="H591" t="s">
        <v>7710</v>
      </c>
      <c r="I591" t="s">
        <v>7834</v>
      </c>
      <c r="J591" t="s">
        <v>7676</v>
      </c>
    </row>
    <row r="592" spans="1:16" x14ac:dyDescent="0.2">
      <c r="A592" t="s">
        <v>9479</v>
      </c>
      <c r="B592" t="s">
        <v>9480</v>
      </c>
      <c r="C592" t="s">
        <v>7671</v>
      </c>
      <c r="D592" t="s">
        <v>7672</v>
      </c>
      <c r="E592" s="1" t="s">
        <v>8110</v>
      </c>
      <c r="F592" t="s">
        <v>9481</v>
      </c>
      <c r="G592" t="s">
        <v>7650</v>
      </c>
      <c r="H592" t="s">
        <v>7715</v>
      </c>
      <c r="I592" t="s">
        <v>7716</v>
      </c>
      <c r="J592" t="s">
        <v>7676</v>
      </c>
      <c r="K592">
        <v>40.714416999999997</v>
      </c>
      <c r="L592">
        <v>-74.006089000000003</v>
      </c>
      <c r="M592">
        <v>31</v>
      </c>
      <c r="N592">
        <v>1079215</v>
      </c>
      <c r="O592">
        <v>1001530001</v>
      </c>
      <c r="P592" t="s">
        <v>7860</v>
      </c>
    </row>
    <row r="593" spans="1:16" x14ac:dyDescent="0.2">
      <c r="A593" t="s">
        <v>3779</v>
      </c>
      <c r="B593" t="s">
        <v>9482</v>
      </c>
      <c r="C593" t="s">
        <v>7671</v>
      </c>
      <c r="D593" t="s">
        <v>7672</v>
      </c>
      <c r="E593" s="1" t="s">
        <v>7851</v>
      </c>
      <c r="F593" t="s">
        <v>9483</v>
      </c>
      <c r="G593" t="s">
        <v>7650</v>
      </c>
      <c r="H593" t="s">
        <v>7715</v>
      </c>
      <c r="I593" t="s">
        <v>7716</v>
      </c>
      <c r="J593" t="s">
        <v>7676</v>
      </c>
      <c r="K593">
        <v>40.707670999999998</v>
      </c>
      <c r="L593">
        <v>-74.005763999999999</v>
      </c>
      <c r="M593">
        <v>1502</v>
      </c>
      <c r="N593">
        <v>1001167</v>
      </c>
      <c r="O593">
        <v>1000750030</v>
      </c>
      <c r="P593" t="s">
        <v>7717</v>
      </c>
    </row>
    <row r="594" spans="1:16" x14ac:dyDescent="0.2">
      <c r="A594" t="s">
        <v>480</v>
      </c>
      <c r="B594" t="s">
        <v>9484</v>
      </c>
      <c r="C594" t="s">
        <v>7680</v>
      </c>
      <c r="D594" t="s">
        <v>7672</v>
      </c>
      <c r="E594" s="1" t="s">
        <v>8810</v>
      </c>
      <c r="F594" t="s">
        <v>9485</v>
      </c>
      <c r="G594" t="s">
        <v>7650</v>
      </c>
      <c r="H594" t="s">
        <v>7988</v>
      </c>
      <c r="I594" t="s">
        <v>7989</v>
      </c>
      <c r="J594" t="s">
        <v>7676</v>
      </c>
    </row>
    <row r="595" spans="1:16" x14ac:dyDescent="0.2">
      <c r="A595" t="s">
        <v>9488</v>
      </c>
      <c r="B595" t="s">
        <v>9489</v>
      </c>
      <c r="C595" t="s">
        <v>7671</v>
      </c>
      <c r="D595" t="s">
        <v>7672</v>
      </c>
      <c r="E595" s="1" t="s">
        <v>8063</v>
      </c>
      <c r="F595" t="s">
        <v>9490</v>
      </c>
      <c r="G595" t="s">
        <v>7650</v>
      </c>
      <c r="H595" t="s">
        <v>7938</v>
      </c>
      <c r="I595" t="s">
        <v>7939</v>
      </c>
      <c r="J595" t="s">
        <v>7676</v>
      </c>
      <c r="K595">
        <v>40.844073999999999</v>
      </c>
      <c r="L595">
        <v>-73.939317000000003</v>
      </c>
      <c r="M595">
        <v>253</v>
      </c>
      <c r="N595">
        <v>1063495</v>
      </c>
      <c r="O595">
        <v>1021420100</v>
      </c>
      <c r="P595" t="s">
        <v>7940</v>
      </c>
    </row>
    <row r="596" spans="1:16" x14ac:dyDescent="0.2">
      <c r="A596" t="s">
        <v>482</v>
      </c>
      <c r="B596" t="s">
        <v>9486</v>
      </c>
      <c r="C596" t="s">
        <v>8005</v>
      </c>
      <c r="D596" t="s">
        <v>7672</v>
      </c>
      <c r="E596" s="1" t="s">
        <v>8006</v>
      </c>
      <c r="F596" t="s">
        <v>9487</v>
      </c>
      <c r="G596" t="s">
        <v>7722</v>
      </c>
      <c r="H596" t="s">
        <v>7882</v>
      </c>
      <c r="I596" t="s">
        <v>7757</v>
      </c>
      <c r="J596" t="s">
        <v>7676</v>
      </c>
    </row>
    <row r="597" spans="1:16" x14ac:dyDescent="0.2">
      <c r="A597" t="s">
        <v>484</v>
      </c>
      <c r="B597" t="s">
        <v>9491</v>
      </c>
      <c r="C597" t="s">
        <v>7671</v>
      </c>
      <c r="D597" t="s">
        <v>7672</v>
      </c>
      <c r="E597" s="1" t="s">
        <v>7738</v>
      </c>
      <c r="F597" t="s">
        <v>9492</v>
      </c>
      <c r="G597" t="s">
        <v>7650</v>
      </c>
      <c r="H597" t="s">
        <v>7675</v>
      </c>
      <c r="I597" t="s">
        <v>7757</v>
      </c>
      <c r="J597" t="s">
        <v>7676</v>
      </c>
      <c r="K597">
        <v>40.730471000000001</v>
      </c>
      <c r="L597">
        <v>-73.988432000000003</v>
      </c>
      <c r="M597">
        <v>40</v>
      </c>
      <c r="N597">
        <v>1006818</v>
      </c>
      <c r="O597">
        <v>1004660026</v>
      </c>
      <c r="P597" t="s">
        <v>7677</v>
      </c>
    </row>
    <row r="598" spans="1:16" x14ac:dyDescent="0.2">
      <c r="A598" t="s">
        <v>2055</v>
      </c>
      <c r="B598" t="s">
        <v>9201</v>
      </c>
      <c r="C598" t="s">
        <v>7671</v>
      </c>
      <c r="D598" t="s">
        <v>7672</v>
      </c>
      <c r="E598" s="1" t="s">
        <v>7738</v>
      </c>
      <c r="F598" t="s">
        <v>8598</v>
      </c>
      <c r="G598" t="s">
        <v>7650</v>
      </c>
      <c r="H598" t="s">
        <v>7715</v>
      </c>
      <c r="I598" t="s">
        <v>7692</v>
      </c>
      <c r="J598" t="s">
        <v>7676</v>
      </c>
      <c r="K598">
        <v>40.735517999999999</v>
      </c>
      <c r="L598">
        <v>-73.984740000000002</v>
      </c>
      <c r="M598">
        <v>48</v>
      </c>
      <c r="N598">
        <v>1019574</v>
      </c>
      <c r="O598">
        <v>1008980046</v>
      </c>
      <c r="P598" t="s">
        <v>9088</v>
      </c>
    </row>
    <row r="599" spans="1:16" x14ac:dyDescent="0.2">
      <c r="A599" t="s">
        <v>486</v>
      </c>
      <c r="B599" t="s">
        <v>9493</v>
      </c>
      <c r="C599" t="s">
        <v>7680</v>
      </c>
      <c r="D599" t="s">
        <v>7672</v>
      </c>
      <c r="E599" s="1" t="s">
        <v>8230</v>
      </c>
      <c r="F599" t="s">
        <v>9494</v>
      </c>
      <c r="G599" t="s">
        <v>7722</v>
      </c>
      <c r="H599" t="s">
        <v>7778</v>
      </c>
      <c r="I599" t="s">
        <v>7684</v>
      </c>
      <c r="J599" t="s">
        <v>7680</v>
      </c>
      <c r="K599">
        <v>40.674430999999998</v>
      </c>
      <c r="L599">
        <v>-74.016345000000001</v>
      </c>
      <c r="M599">
        <v>53</v>
      </c>
      <c r="N599">
        <v>3008873</v>
      </c>
      <c r="O599">
        <v>3006110011</v>
      </c>
      <c r="P599" t="s">
        <v>8153</v>
      </c>
    </row>
    <row r="600" spans="1:16" x14ac:dyDescent="0.2">
      <c r="A600" t="s">
        <v>488</v>
      </c>
      <c r="B600" t="s">
        <v>9495</v>
      </c>
      <c r="C600" t="s">
        <v>7671</v>
      </c>
      <c r="D600" t="s">
        <v>7672</v>
      </c>
      <c r="E600" s="1" t="s">
        <v>7831</v>
      </c>
      <c r="F600" t="s">
        <v>9496</v>
      </c>
      <c r="G600" t="s">
        <v>7650</v>
      </c>
      <c r="H600" t="s">
        <v>7833</v>
      </c>
      <c r="I600" t="s">
        <v>7834</v>
      </c>
      <c r="J600" t="s">
        <v>7676</v>
      </c>
      <c r="K600">
        <v>40.829244000000003</v>
      </c>
      <c r="L600">
        <v>-73.943445999999994</v>
      </c>
      <c r="M600">
        <v>23501</v>
      </c>
      <c r="N600">
        <v>1061605</v>
      </c>
      <c r="O600">
        <v>1020660059</v>
      </c>
      <c r="P600" t="s">
        <v>9024</v>
      </c>
    </row>
    <row r="601" spans="1:16" x14ac:dyDescent="0.2">
      <c r="A601" t="s">
        <v>9497</v>
      </c>
      <c r="B601" t="s">
        <v>9498</v>
      </c>
      <c r="C601" t="s">
        <v>8069</v>
      </c>
      <c r="D601" t="s">
        <v>7672</v>
      </c>
      <c r="E601" s="1" t="s">
        <v>7795</v>
      </c>
      <c r="F601" t="s">
        <v>9499</v>
      </c>
      <c r="G601" t="s">
        <v>7650</v>
      </c>
      <c r="H601" t="s">
        <v>7691</v>
      </c>
      <c r="I601" t="s">
        <v>7723</v>
      </c>
      <c r="J601" t="s">
        <v>7676</v>
      </c>
      <c r="K601">
        <v>40.738914999999999</v>
      </c>
      <c r="L601">
        <v>-74.000558999999996</v>
      </c>
      <c r="M601">
        <v>77</v>
      </c>
      <c r="N601">
        <v>1067572</v>
      </c>
      <c r="O601">
        <v>1006187501</v>
      </c>
      <c r="P601" t="s">
        <v>7841</v>
      </c>
    </row>
    <row r="602" spans="1:16" x14ac:dyDescent="0.2">
      <c r="A602" t="s">
        <v>9500</v>
      </c>
      <c r="B602" t="s">
        <v>9501</v>
      </c>
      <c r="C602" t="s">
        <v>7671</v>
      </c>
      <c r="D602" t="s">
        <v>7672</v>
      </c>
      <c r="E602" s="1" t="s">
        <v>7720</v>
      </c>
      <c r="F602" t="s">
        <v>9502</v>
      </c>
      <c r="G602" t="s">
        <v>7650</v>
      </c>
      <c r="H602" t="s">
        <v>7691</v>
      </c>
      <c r="I602" t="s">
        <v>7723</v>
      </c>
      <c r="J602" t="s">
        <v>7676</v>
      </c>
      <c r="K602">
        <v>40.757834000000003</v>
      </c>
      <c r="L602">
        <v>-73.991240000000005</v>
      </c>
      <c r="M602">
        <v>115</v>
      </c>
      <c r="N602">
        <v>1087264</v>
      </c>
      <c r="O602">
        <v>1010327501</v>
      </c>
      <c r="P602" t="s">
        <v>7724</v>
      </c>
    </row>
    <row r="603" spans="1:16" x14ac:dyDescent="0.2">
      <c r="A603" t="s">
        <v>492</v>
      </c>
      <c r="B603" t="s">
        <v>9504</v>
      </c>
      <c r="C603" t="s">
        <v>7671</v>
      </c>
      <c r="D603" t="s">
        <v>7672</v>
      </c>
      <c r="E603" s="1" t="s">
        <v>7688</v>
      </c>
      <c r="F603" t="s">
        <v>9505</v>
      </c>
      <c r="G603" t="s">
        <v>7650</v>
      </c>
      <c r="H603" t="s">
        <v>7691</v>
      </c>
      <c r="I603" t="s">
        <v>7740</v>
      </c>
      <c r="J603" t="s">
        <v>7676</v>
      </c>
    </row>
    <row r="604" spans="1:16" x14ac:dyDescent="0.2">
      <c r="A604" t="s">
        <v>9508</v>
      </c>
      <c r="B604" t="s">
        <v>9509</v>
      </c>
      <c r="C604" t="s">
        <v>7680</v>
      </c>
      <c r="D604" t="s">
        <v>7672</v>
      </c>
      <c r="E604" s="1" t="s">
        <v>7755</v>
      </c>
      <c r="F604" t="s">
        <v>9510</v>
      </c>
      <c r="G604" t="s">
        <v>7650</v>
      </c>
      <c r="H604" t="s">
        <v>7697</v>
      </c>
      <c r="I604" t="s">
        <v>7767</v>
      </c>
      <c r="J604" t="s">
        <v>7680</v>
      </c>
      <c r="K604">
        <v>40.691388000000003</v>
      </c>
      <c r="L604">
        <v>-73.985313000000005</v>
      </c>
      <c r="M604">
        <v>15</v>
      </c>
      <c r="N604">
        <v>3000286</v>
      </c>
      <c r="O604">
        <v>3001450006</v>
      </c>
      <c r="P604" t="s">
        <v>7758</v>
      </c>
    </row>
    <row r="605" spans="1:16" x14ac:dyDescent="0.2">
      <c r="A605" t="s">
        <v>494</v>
      </c>
      <c r="B605" t="s">
        <v>9506</v>
      </c>
      <c r="C605" t="s">
        <v>7671</v>
      </c>
      <c r="D605" t="s">
        <v>7672</v>
      </c>
      <c r="E605" s="1" t="s">
        <v>8070</v>
      </c>
      <c r="F605" t="s">
        <v>9507</v>
      </c>
      <c r="G605" t="s">
        <v>7650</v>
      </c>
      <c r="H605" t="s">
        <v>7710</v>
      </c>
      <c r="I605" t="s">
        <v>7834</v>
      </c>
      <c r="J605" t="s">
        <v>7676</v>
      </c>
      <c r="K605">
        <v>40.817050999999999</v>
      </c>
      <c r="L605">
        <v>-73.960772000000006</v>
      </c>
      <c r="M605">
        <v>211</v>
      </c>
      <c r="N605">
        <v>1059891</v>
      </c>
      <c r="O605">
        <v>1019950063</v>
      </c>
      <c r="P605" t="s">
        <v>7883</v>
      </c>
    </row>
    <row r="606" spans="1:16" x14ac:dyDescent="0.2">
      <c r="A606" t="s">
        <v>496</v>
      </c>
      <c r="B606" t="s">
        <v>9511</v>
      </c>
      <c r="C606" t="s">
        <v>7680</v>
      </c>
      <c r="D606" t="s">
        <v>7672</v>
      </c>
      <c r="E606" s="1" t="s">
        <v>7764</v>
      </c>
      <c r="F606" t="s">
        <v>9512</v>
      </c>
      <c r="G606" t="s">
        <v>7650</v>
      </c>
      <c r="H606" t="s">
        <v>7683</v>
      </c>
      <c r="I606" t="s">
        <v>8308</v>
      </c>
      <c r="J606" t="s">
        <v>7680</v>
      </c>
      <c r="K606">
        <v>40.683028999999998</v>
      </c>
      <c r="L606">
        <v>-73.979239000000007</v>
      </c>
      <c r="M606">
        <v>12901</v>
      </c>
      <c r="N606">
        <v>3018412</v>
      </c>
      <c r="O606">
        <v>3009300006</v>
      </c>
      <c r="P606" t="s">
        <v>7744</v>
      </c>
    </row>
    <row r="607" spans="1:16" x14ac:dyDescent="0.2">
      <c r="A607" t="s">
        <v>498</v>
      </c>
      <c r="B607" t="s">
        <v>8247</v>
      </c>
      <c r="C607" t="s">
        <v>7671</v>
      </c>
      <c r="D607" t="s">
        <v>7672</v>
      </c>
      <c r="E607" s="1" t="s">
        <v>7913</v>
      </c>
      <c r="F607" t="s">
        <v>9503</v>
      </c>
      <c r="G607" t="s">
        <v>7650</v>
      </c>
      <c r="H607" t="s">
        <v>7691</v>
      </c>
      <c r="I607" t="s">
        <v>7757</v>
      </c>
      <c r="J607" t="s">
        <v>7676</v>
      </c>
      <c r="K607">
        <v>40.704487</v>
      </c>
      <c r="L607">
        <v>-74.011555999999999</v>
      </c>
      <c r="M607">
        <v>9</v>
      </c>
      <c r="N607">
        <v>1000849</v>
      </c>
      <c r="O607">
        <v>1000290070</v>
      </c>
      <c r="P607" t="s">
        <v>7717</v>
      </c>
    </row>
    <row r="608" spans="1:16" x14ac:dyDescent="0.2">
      <c r="A608" t="s">
        <v>2063</v>
      </c>
      <c r="B608" t="s">
        <v>9513</v>
      </c>
      <c r="C608" t="s">
        <v>7671</v>
      </c>
      <c r="D608" t="s">
        <v>7672</v>
      </c>
      <c r="E608" s="1" t="s">
        <v>7735</v>
      </c>
      <c r="F608" t="s">
        <v>9514</v>
      </c>
      <c r="G608" t="s">
        <v>7650</v>
      </c>
      <c r="H608" t="s">
        <v>7691</v>
      </c>
      <c r="I608" t="s">
        <v>7757</v>
      </c>
      <c r="J608" t="s">
        <v>7676</v>
      </c>
      <c r="K608">
        <v>40.762731000000002</v>
      </c>
      <c r="L608">
        <v>-73.978341</v>
      </c>
      <c r="M608">
        <v>104</v>
      </c>
      <c r="N608">
        <v>1034815</v>
      </c>
      <c r="O608">
        <v>1012700071</v>
      </c>
      <c r="P608" t="s">
        <v>7865</v>
      </c>
    </row>
    <row r="609" spans="1:16" x14ac:dyDescent="0.2">
      <c r="A609" t="s">
        <v>2065</v>
      </c>
      <c r="B609" t="s">
        <v>9515</v>
      </c>
      <c r="C609" t="s">
        <v>7680</v>
      </c>
      <c r="D609" t="s">
        <v>7672</v>
      </c>
      <c r="E609" s="1" t="s">
        <v>9516</v>
      </c>
      <c r="F609" t="s">
        <v>9517</v>
      </c>
      <c r="G609" t="s">
        <v>7722</v>
      </c>
      <c r="H609" t="s">
        <v>8698</v>
      </c>
      <c r="I609" t="s">
        <v>9192</v>
      </c>
      <c r="J609" t="s">
        <v>7680</v>
      </c>
      <c r="K609">
        <v>40.617029000000002</v>
      </c>
      <c r="L609">
        <v>-73.985318000000007</v>
      </c>
      <c r="M609">
        <v>254</v>
      </c>
      <c r="N609">
        <v>3133625</v>
      </c>
      <c r="O609">
        <v>3055490010</v>
      </c>
      <c r="P609" t="s">
        <v>8859</v>
      </c>
    </row>
    <row r="610" spans="1:16" x14ac:dyDescent="0.2">
      <c r="A610" t="s">
        <v>9518</v>
      </c>
      <c r="B610" t="s">
        <v>9519</v>
      </c>
      <c r="C610" t="s">
        <v>8365</v>
      </c>
      <c r="D610" t="s">
        <v>7672</v>
      </c>
      <c r="E610" s="1" t="s">
        <v>9520</v>
      </c>
      <c r="F610" t="s">
        <v>9521</v>
      </c>
      <c r="G610" t="s">
        <v>7650</v>
      </c>
      <c r="H610" t="s">
        <v>7957</v>
      </c>
      <c r="I610" t="s">
        <v>7958</v>
      </c>
      <c r="J610" t="s">
        <v>7752</v>
      </c>
      <c r="K610">
        <v>40.779916</v>
      </c>
      <c r="L610">
        <v>-73.775333000000003</v>
      </c>
      <c r="M610">
        <v>99703</v>
      </c>
      <c r="N610">
        <v>4132710</v>
      </c>
      <c r="O610">
        <v>4059580052</v>
      </c>
      <c r="P610" t="s">
        <v>8543</v>
      </c>
    </row>
    <row r="611" spans="1:16" x14ac:dyDescent="0.2">
      <c r="A611" t="s">
        <v>500</v>
      </c>
      <c r="B611" t="s">
        <v>9522</v>
      </c>
      <c r="C611" t="s">
        <v>9523</v>
      </c>
      <c r="D611" t="s">
        <v>7672</v>
      </c>
      <c r="E611" s="1" t="s">
        <v>9524</v>
      </c>
      <c r="F611" t="s">
        <v>9525</v>
      </c>
      <c r="G611" t="s">
        <v>7650</v>
      </c>
      <c r="H611" t="s">
        <v>7691</v>
      </c>
      <c r="I611" t="s">
        <v>7723</v>
      </c>
      <c r="J611" t="s">
        <v>7676</v>
      </c>
    </row>
    <row r="612" spans="1:16" x14ac:dyDescent="0.2">
      <c r="A612" t="s">
        <v>9526</v>
      </c>
      <c r="B612" t="s">
        <v>9527</v>
      </c>
      <c r="C612" t="s">
        <v>7671</v>
      </c>
      <c r="D612" t="s">
        <v>7672</v>
      </c>
      <c r="E612" s="1" t="s">
        <v>8107</v>
      </c>
      <c r="F612" t="s">
        <v>9528</v>
      </c>
      <c r="G612" t="s">
        <v>7649</v>
      </c>
      <c r="H612" t="s">
        <v>7772</v>
      </c>
      <c r="I612" t="s">
        <v>7773</v>
      </c>
      <c r="J612" t="s">
        <v>7676</v>
      </c>
      <c r="K612">
        <v>40.782491</v>
      </c>
      <c r="L612">
        <v>-73.951291999999995</v>
      </c>
      <c r="M612">
        <v>154</v>
      </c>
      <c r="N612">
        <v>1086173</v>
      </c>
      <c r="O612">
        <v>1015377501</v>
      </c>
      <c r="P612" t="s">
        <v>9287</v>
      </c>
    </row>
    <row r="613" spans="1:16" x14ac:dyDescent="0.2">
      <c r="A613" t="s">
        <v>9529</v>
      </c>
      <c r="B613" t="s">
        <v>9530</v>
      </c>
      <c r="C613" t="s">
        <v>7671</v>
      </c>
      <c r="D613" t="s">
        <v>7672</v>
      </c>
      <c r="E613" s="1" t="s">
        <v>7738</v>
      </c>
      <c r="F613" t="s">
        <v>9531</v>
      </c>
      <c r="G613" t="s">
        <v>7690</v>
      </c>
      <c r="H613" t="s">
        <v>7882</v>
      </c>
      <c r="I613" t="s">
        <v>7930</v>
      </c>
      <c r="J613" t="s">
        <v>7676</v>
      </c>
      <c r="K613">
        <v>40.733981999999997</v>
      </c>
      <c r="L613">
        <v>-73.989874999999998</v>
      </c>
      <c r="M613">
        <v>42</v>
      </c>
      <c r="N613">
        <v>1087083</v>
      </c>
      <c r="O613">
        <v>1005659021</v>
      </c>
      <c r="P613" t="s">
        <v>7677</v>
      </c>
    </row>
    <row r="614" spans="1:16" x14ac:dyDescent="0.2">
      <c r="A614" t="s">
        <v>502</v>
      </c>
      <c r="B614" t="s">
        <v>9532</v>
      </c>
      <c r="C614" t="s">
        <v>7671</v>
      </c>
      <c r="D614" t="s">
        <v>7672</v>
      </c>
      <c r="E614" s="1" t="s">
        <v>7673</v>
      </c>
      <c r="F614" t="s">
        <v>9533</v>
      </c>
      <c r="G614" t="s">
        <v>7650</v>
      </c>
      <c r="H614" t="s">
        <v>7833</v>
      </c>
      <c r="I614" t="s">
        <v>7692</v>
      </c>
      <c r="J614" t="s">
        <v>7676</v>
      </c>
      <c r="K614">
        <v>40.725236000000002</v>
      </c>
      <c r="L614">
        <v>-73.983374999999995</v>
      </c>
      <c r="M614">
        <v>32</v>
      </c>
      <c r="N614">
        <v>1005112</v>
      </c>
      <c r="O614">
        <v>1004020057</v>
      </c>
      <c r="P614" t="s">
        <v>7677</v>
      </c>
    </row>
    <row r="615" spans="1:16" x14ac:dyDescent="0.2">
      <c r="A615" t="s">
        <v>504</v>
      </c>
      <c r="B615" t="s">
        <v>9534</v>
      </c>
      <c r="C615" t="s">
        <v>7671</v>
      </c>
      <c r="D615" t="s">
        <v>7672</v>
      </c>
      <c r="E615" s="1" t="s">
        <v>7738</v>
      </c>
      <c r="F615" t="s">
        <v>9535</v>
      </c>
      <c r="G615" t="s">
        <v>7650</v>
      </c>
      <c r="H615" t="s">
        <v>7675</v>
      </c>
      <c r="I615" t="s">
        <v>7740</v>
      </c>
      <c r="J615" t="s">
        <v>7676</v>
      </c>
    </row>
    <row r="616" spans="1:16" x14ac:dyDescent="0.2">
      <c r="A616" t="s">
        <v>9536</v>
      </c>
      <c r="B616" t="s">
        <v>9537</v>
      </c>
      <c r="C616" t="s">
        <v>7671</v>
      </c>
      <c r="D616" t="s">
        <v>7672</v>
      </c>
      <c r="E616" s="1" t="s">
        <v>8012</v>
      </c>
      <c r="F616" t="s">
        <v>9538</v>
      </c>
      <c r="G616" t="s">
        <v>7703</v>
      </c>
      <c r="H616" t="s">
        <v>7988</v>
      </c>
      <c r="I616" t="s">
        <v>7989</v>
      </c>
      <c r="J616" t="s">
        <v>7676</v>
      </c>
      <c r="K616">
        <v>40.777182000000003</v>
      </c>
      <c r="L616">
        <v>-73.976107999999996</v>
      </c>
      <c r="M616">
        <v>157</v>
      </c>
      <c r="N616">
        <v>1028661</v>
      </c>
      <c r="O616">
        <v>1011260014</v>
      </c>
      <c r="P616" t="s">
        <v>8014</v>
      </c>
    </row>
    <row r="617" spans="1:16" x14ac:dyDescent="0.2">
      <c r="A617" t="s">
        <v>9444</v>
      </c>
      <c r="B617" t="s">
        <v>9445</v>
      </c>
      <c r="C617" t="s">
        <v>7671</v>
      </c>
      <c r="D617" t="s">
        <v>7672</v>
      </c>
      <c r="E617" s="1" t="s">
        <v>7831</v>
      </c>
      <c r="F617" t="s">
        <v>9446</v>
      </c>
      <c r="G617" t="s">
        <v>7650</v>
      </c>
      <c r="H617" t="s">
        <v>7710</v>
      </c>
      <c r="I617" t="s">
        <v>7989</v>
      </c>
      <c r="J617" t="s">
        <v>7676</v>
      </c>
      <c r="K617">
        <v>40.829286000000003</v>
      </c>
      <c r="L617">
        <v>-73.945440000000005</v>
      </c>
      <c r="M617">
        <v>237</v>
      </c>
      <c r="N617">
        <v>1062188</v>
      </c>
      <c r="O617">
        <v>1020830026</v>
      </c>
      <c r="P617" t="s">
        <v>9024</v>
      </c>
    </row>
    <row r="618" spans="1:16" x14ac:dyDescent="0.2">
      <c r="A618" t="s">
        <v>9539</v>
      </c>
      <c r="B618" t="s">
        <v>9540</v>
      </c>
      <c r="C618" t="s">
        <v>7680</v>
      </c>
      <c r="D618" t="s">
        <v>7672</v>
      </c>
      <c r="E618" s="1" t="s">
        <v>9541</v>
      </c>
      <c r="F618" t="s">
        <v>9542</v>
      </c>
      <c r="G618" t="s">
        <v>7649</v>
      </c>
      <c r="H618" t="s">
        <v>7697</v>
      </c>
      <c r="I618" t="s">
        <v>8180</v>
      </c>
      <c r="J618" t="s">
        <v>7680</v>
      </c>
      <c r="K618">
        <v>40.71452</v>
      </c>
      <c r="L618">
        <v>-73.965954999999994</v>
      </c>
      <c r="M618">
        <v>551</v>
      </c>
      <c r="N618">
        <v>3062892</v>
      </c>
      <c r="O618">
        <v>3024030041</v>
      </c>
      <c r="P618" t="s">
        <v>8426</v>
      </c>
    </row>
    <row r="619" spans="1:16" x14ac:dyDescent="0.2">
      <c r="A619" t="s">
        <v>3025</v>
      </c>
      <c r="B619" t="s">
        <v>9543</v>
      </c>
      <c r="C619" t="s">
        <v>7680</v>
      </c>
      <c r="D619" t="s">
        <v>7672</v>
      </c>
      <c r="E619" s="1" t="s">
        <v>8891</v>
      </c>
      <c r="F619" t="s">
        <v>9544</v>
      </c>
      <c r="G619" t="s">
        <v>7690</v>
      </c>
      <c r="H619" t="s">
        <v>8497</v>
      </c>
      <c r="I619" t="s">
        <v>8588</v>
      </c>
      <c r="J619" t="s">
        <v>7676</v>
      </c>
    </row>
    <row r="620" spans="1:16" x14ac:dyDescent="0.2">
      <c r="A620" t="s">
        <v>9545</v>
      </c>
      <c r="B620" t="s">
        <v>9546</v>
      </c>
      <c r="C620" t="s">
        <v>7671</v>
      </c>
      <c r="D620" t="s">
        <v>7672</v>
      </c>
      <c r="E620" s="1" t="s">
        <v>7968</v>
      </c>
      <c r="F620" t="s">
        <v>9547</v>
      </c>
      <c r="G620" t="s">
        <v>7749</v>
      </c>
      <c r="H620" t="s">
        <v>7715</v>
      </c>
      <c r="I620" t="s">
        <v>7692</v>
      </c>
      <c r="J620" t="s">
        <v>7676</v>
      </c>
      <c r="K620">
        <v>40.726055000000002</v>
      </c>
      <c r="L620">
        <v>-73.994545000000002</v>
      </c>
      <c r="M620">
        <v>5502</v>
      </c>
      <c r="N620">
        <v>1008452</v>
      </c>
      <c r="O620">
        <v>1005290065</v>
      </c>
      <c r="P620" t="s">
        <v>7841</v>
      </c>
    </row>
    <row r="621" spans="1:16" x14ac:dyDescent="0.2">
      <c r="A621" t="s">
        <v>2070</v>
      </c>
      <c r="B621" t="s">
        <v>13182</v>
      </c>
      <c r="C621" t="s">
        <v>7671</v>
      </c>
      <c r="D621" t="s">
        <v>7672</v>
      </c>
      <c r="E621" s="1" t="s">
        <v>8113</v>
      </c>
      <c r="F621" t="s">
        <v>13183</v>
      </c>
      <c r="G621" t="s">
        <v>7649</v>
      </c>
      <c r="H621" t="s">
        <v>7938</v>
      </c>
      <c r="I621" t="s">
        <v>7939</v>
      </c>
      <c r="J621" t="s">
        <v>7676</v>
      </c>
      <c r="K621">
        <v>40.855885999999998</v>
      </c>
      <c r="L621">
        <v>-73.937701000000004</v>
      </c>
      <c r="M621">
        <v>273</v>
      </c>
      <c r="N621">
        <v>1082091</v>
      </c>
      <c r="O621">
        <v>1021797501</v>
      </c>
      <c r="P621" t="s">
        <v>8115</v>
      </c>
    </row>
    <row r="622" spans="1:16" x14ac:dyDescent="0.2">
      <c r="A622" t="s">
        <v>506</v>
      </c>
      <c r="B622" t="s">
        <v>9548</v>
      </c>
      <c r="C622" t="s">
        <v>7671</v>
      </c>
      <c r="D622" t="s">
        <v>7672</v>
      </c>
      <c r="E622" s="1" t="s">
        <v>7858</v>
      </c>
      <c r="F622" t="s">
        <v>9549</v>
      </c>
      <c r="G622" t="s">
        <v>7992</v>
      </c>
      <c r="H622" t="s">
        <v>7691</v>
      </c>
      <c r="I622" t="s">
        <v>7723</v>
      </c>
      <c r="J622" t="s">
        <v>7676</v>
      </c>
      <c r="K622">
        <v>40.717362999999999</v>
      </c>
      <c r="L622">
        <v>-74.006896999999995</v>
      </c>
      <c r="M622">
        <v>33</v>
      </c>
      <c r="N622">
        <v>1001622</v>
      </c>
      <c r="O622">
        <v>1001480015</v>
      </c>
      <c r="P622" t="s">
        <v>7860</v>
      </c>
    </row>
    <row r="623" spans="1:16" x14ac:dyDescent="0.2">
      <c r="A623" t="s">
        <v>508</v>
      </c>
      <c r="B623" t="s">
        <v>9550</v>
      </c>
      <c r="C623" t="s">
        <v>7680</v>
      </c>
      <c r="D623" t="s">
        <v>7672</v>
      </c>
      <c r="E623" s="1" t="s">
        <v>7764</v>
      </c>
      <c r="F623" t="s">
        <v>9551</v>
      </c>
      <c r="G623" t="s">
        <v>7648</v>
      </c>
      <c r="H623" t="s">
        <v>7732</v>
      </c>
      <c r="I623" t="s">
        <v>7767</v>
      </c>
      <c r="J623" t="s">
        <v>7680</v>
      </c>
      <c r="K623">
        <v>40.685073000000003</v>
      </c>
      <c r="L623">
        <v>-73.973220999999995</v>
      </c>
      <c r="M623">
        <v>179</v>
      </c>
      <c r="N623">
        <v>3000000</v>
      </c>
      <c r="O623">
        <v>3020040048</v>
      </c>
      <c r="P623" t="s">
        <v>7789</v>
      </c>
    </row>
    <row r="624" spans="1:16" x14ac:dyDescent="0.2">
      <c r="A624" t="s">
        <v>510</v>
      </c>
      <c r="B624" t="s">
        <v>9552</v>
      </c>
      <c r="C624" t="s">
        <v>7671</v>
      </c>
      <c r="D624" t="s">
        <v>7672</v>
      </c>
      <c r="E624" s="1" t="s">
        <v>9553</v>
      </c>
      <c r="F624" t="s">
        <v>9554</v>
      </c>
      <c r="G624" t="s">
        <v>7649</v>
      </c>
      <c r="H624" t="s">
        <v>7922</v>
      </c>
      <c r="I624" t="s">
        <v>7773</v>
      </c>
      <c r="J624" t="s">
        <v>7676</v>
      </c>
    </row>
    <row r="625" spans="1:16" x14ac:dyDescent="0.2">
      <c r="A625" t="s">
        <v>6878</v>
      </c>
      <c r="B625" t="s">
        <v>9555</v>
      </c>
      <c r="C625" t="s">
        <v>7671</v>
      </c>
      <c r="D625" t="s">
        <v>7672</v>
      </c>
      <c r="E625" s="1" t="s">
        <v>7795</v>
      </c>
      <c r="F625" t="s">
        <v>9556</v>
      </c>
      <c r="G625" t="s">
        <v>7690</v>
      </c>
      <c r="H625" t="s">
        <v>7675</v>
      </c>
      <c r="I625" t="s">
        <v>7823</v>
      </c>
      <c r="J625" t="s">
        <v>7676</v>
      </c>
      <c r="K625">
        <v>40.732483999999999</v>
      </c>
      <c r="L625">
        <v>-73.996193000000005</v>
      </c>
      <c r="M625">
        <v>63</v>
      </c>
      <c r="N625">
        <v>1009431</v>
      </c>
      <c r="O625">
        <v>1005720043</v>
      </c>
      <c r="P625" t="s">
        <v>7841</v>
      </c>
    </row>
    <row r="626" spans="1:16" x14ac:dyDescent="0.2">
      <c r="A626" t="s">
        <v>9447</v>
      </c>
      <c r="B626" t="s">
        <v>9448</v>
      </c>
      <c r="C626" t="s">
        <v>7671</v>
      </c>
      <c r="D626" t="s">
        <v>7672</v>
      </c>
      <c r="E626" s="1" t="s">
        <v>8483</v>
      </c>
      <c r="F626" t="s">
        <v>9449</v>
      </c>
      <c r="G626" t="s">
        <v>7829</v>
      </c>
      <c r="H626" t="s">
        <v>7882</v>
      </c>
      <c r="I626" t="s">
        <v>7930</v>
      </c>
      <c r="J626" t="s">
        <v>7676</v>
      </c>
      <c r="K626">
        <v>40.797936</v>
      </c>
      <c r="L626">
        <v>-73.935919999999996</v>
      </c>
      <c r="M626">
        <v>188</v>
      </c>
      <c r="N626">
        <v>1054711</v>
      </c>
      <c r="O626">
        <v>1017950017</v>
      </c>
      <c r="P626" t="s">
        <v>8485</v>
      </c>
    </row>
    <row r="627" spans="1:16" x14ac:dyDescent="0.2">
      <c r="A627" t="s">
        <v>9557</v>
      </c>
      <c r="B627" t="s">
        <v>9558</v>
      </c>
      <c r="C627" t="s">
        <v>7671</v>
      </c>
      <c r="D627" t="s">
        <v>7672</v>
      </c>
      <c r="E627" s="1" t="s">
        <v>7738</v>
      </c>
      <c r="F627" t="s">
        <v>9559</v>
      </c>
      <c r="G627" t="s">
        <v>7722</v>
      </c>
      <c r="H627" t="s">
        <v>7675</v>
      </c>
      <c r="I627" t="s">
        <v>7740</v>
      </c>
      <c r="J627" t="s">
        <v>7676</v>
      </c>
      <c r="K627">
        <v>40.733117</v>
      </c>
      <c r="L627">
        <v>-73.989940000000004</v>
      </c>
      <c r="M627">
        <v>42</v>
      </c>
      <c r="N627">
        <v>1009008</v>
      </c>
      <c r="O627">
        <v>1005580005</v>
      </c>
      <c r="P627" t="s">
        <v>7677</v>
      </c>
    </row>
    <row r="628" spans="1:16" x14ac:dyDescent="0.2">
      <c r="A628" t="s">
        <v>512</v>
      </c>
      <c r="B628" t="s">
        <v>9560</v>
      </c>
      <c r="C628" t="s">
        <v>7671</v>
      </c>
      <c r="D628" t="s">
        <v>7672</v>
      </c>
      <c r="E628" s="1" t="s">
        <v>7795</v>
      </c>
      <c r="F628" t="s">
        <v>9561</v>
      </c>
      <c r="G628" t="s">
        <v>7703</v>
      </c>
      <c r="H628" t="s">
        <v>7922</v>
      </c>
      <c r="I628" t="s">
        <v>7723</v>
      </c>
      <c r="J628" t="s">
        <v>7676</v>
      </c>
      <c r="K628">
        <v>40.747495000000001</v>
      </c>
      <c r="L628">
        <v>-74.005756000000005</v>
      </c>
      <c r="M628">
        <v>99</v>
      </c>
      <c r="N628">
        <v>1012326</v>
      </c>
      <c r="O628">
        <v>1006940014</v>
      </c>
      <c r="P628" t="s">
        <v>7728</v>
      </c>
    </row>
    <row r="629" spans="1:16" x14ac:dyDescent="0.2">
      <c r="A629" t="s">
        <v>514</v>
      </c>
      <c r="B629" t="s">
        <v>9562</v>
      </c>
      <c r="C629" t="s">
        <v>7671</v>
      </c>
      <c r="D629" t="s">
        <v>7672</v>
      </c>
      <c r="E629" s="1" t="s">
        <v>7920</v>
      </c>
      <c r="F629" t="s">
        <v>9563</v>
      </c>
      <c r="G629" t="s">
        <v>7649</v>
      </c>
      <c r="H629" t="s">
        <v>7922</v>
      </c>
      <c r="I629" t="s">
        <v>7773</v>
      </c>
      <c r="J629" t="s">
        <v>7676</v>
      </c>
      <c r="K629">
        <v>40.758032999999998</v>
      </c>
      <c r="L629">
        <v>-73.968260999999998</v>
      </c>
      <c r="M629">
        <v>98</v>
      </c>
      <c r="N629">
        <v>1038567</v>
      </c>
      <c r="O629">
        <v>1013270037</v>
      </c>
      <c r="P629" t="s">
        <v>7923</v>
      </c>
    </row>
    <row r="630" spans="1:16" x14ac:dyDescent="0.2">
      <c r="A630" t="s">
        <v>516</v>
      </c>
      <c r="B630" t="s">
        <v>9564</v>
      </c>
      <c r="C630" t="s">
        <v>7680</v>
      </c>
      <c r="D630" t="s">
        <v>7672</v>
      </c>
      <c r="E630" s="1" t="s">
        <v>7681</v>
      </c>
      <c r="F630" t="s">
        <v>9565</v>
      </c>
      <c r="G630" t="s">
        <v>7703</v>
      </c>
      <c r="H630" t="s">
        <v>7691</v>
      </c>
      <c r="I630" t="s">
        <v>7757</v>
      </c>
      <c r="J630" t="s">
        <v>7680</v>
      </c>
      <c r="K630">
        <v>40.69802</v>
      </c>
      <c r="L630">
        <v>-73.974986000000001</v>
      </c>
      <c r="M630">
        <v>543</v>
      </c>
      <c r="N630">
        <v>3335129</v>
      </c>
      <c r="O630">
        <v>3020230001</v>
      </c>
      <c r="P630" t="s">
        <v>8795</v>
      </c>
    </row>
    <row r="631" spans="1:16" x14ac:dyDescent="0.2">
      <c r="A631" t="s">
        <v>518</v>
      </c>
      <c r="B631" t="s">
        <v>9566</v>
      </c>
      <c r="C631" t="s">
        <v>7671</v>
      </c>
      <c r="D631" t="s">
        <v>7672</v>
      </c>
      <c r="E631" s="1" t="s">
        <v>8107</v>
      </c>
      <c r="F631" t="s">
        <v>9567</v>
      </c>
      <c r="G631" t="s">
        <v>7649</v>
      </c>
      <c r="H631" t="s">
        <v>7922</v>
      </c>
      <c r="I631" t="s">
        <v>7773</v>
      </c>
      <c r="J631" t="s">
        <v>7676</v>
      </c>
      <c r="K631">
        <v>40.786828999999997</v>
      </c>
      <c r="L631">
        <v>-73.955341000000004</v>
      </c>
      <c r="M631">
        <v>16001</v>
      </c>
      <c r="N631">
        <v>1047407</v>
      </c>
      <c r="O631">
        <v>1015060060</v>
      </c>
      <c r="P631" t="s">
        <v>7774</v>
      </c>
    </row>
    <row r="632" spans="1:16" x14ac:dyDescent="0.2">
      <c r="A632" t="s">
        <v>9568</v>
      </c>
      <c r="B632" t="s">
        <v>9569</v>
      </c>
      <c r="C632" t="s">
        <v>7671</v>
      </c>
      <c r="D632" t="s">
        <v>7672</v>
      </c>
      <c r="E632" s="1" t="s">
        <v>8160</v>
      </c>
      <c r="F632" t="s">
        <v>9570</v>
      </c>
      <c r="G632" t="s">
        <v>7722</v>
      </c>
      <c r="H632" t="s">
        <v>7675</v>
      </c>
      <c r="I632" t="s">
        <v>7823</v>
      </c>
      <c r="J632" t="s">
        <v>7676</v>
      </c>
      <c r="K632">
        <v>40.745081999999996</v>
      </c>
      <c r="L632">
        <v>-73.975646999999995</v>
      </c>
      <c r="M632">
        <v>78</v>
      </c>
      <c r="N632">
        <v>1081682</v>
      </c>
      <c r="O632">
        <v>1009400001</v>
      </c>
      <c r="P632" t="s">
        <v>8162</v>
      </c>
    </row>
    <row r="633" spans="1:16" x14ac:dyDescent="0.2">
      <c r="A633" t="s">
        <v>9571</v>
      </c>
      <c r="B633" t="s">
        <v>9572</v>
      </c>
      <c r="C633" t="s">
        <v>7671</v>
      </c>
      <c r="D633" t="s">
        <v>7672</v>
      </c>
      <c r="E633" s="1" t="s">
        <v>7673</v>
      </c>
      <c r="F633" t="s">
        <v>9573</v>
      </c>
      <c r="G633" t="s">
        <v>7722</v>
      </c>
      <c r="H633" t="s">
        <v>7675</v>
      </c>
      <c r="I633" t="s">
        <v>7740</v>
      </c>
      <c r="J633" t="s">
        <v>7676</v>
      </c>
      <c r="K633">
        <v>40.726995000000002</v>
      </c>
      <c r="L633">
        <v>-73.978326999999993</v>
      </c>
      <c r="M633">
        <v>28</v>
      </c>
      <c r="N633">
        <v>1004914</v>
      </c>
      <c r="O633">
        <v>1003940044</v>
      </c>
      <c r="P633" t="s">
        <v>7762</v>
      </c>
    </row>
    <row r="634" spans="1:16" x14ac:dyDescent="0.2">
      <c r="A634" t="s">
        <v>520</v>
      </c>
      <c r="B634" t="s">
        <v>9574</v>
      </c>
      <c r="C634" t="s">
        <v>7680</v>
      </c>
      <c r="D634" t="s">
        <v>7672</v>
      </c>
      <c r="E634" s="1" t="s">
        <v>7764</v>
      </c>
      <c r="F634" t="s">
        <v>9575</v>
      </c>
      <c r="G634" t="s">
        <v>7650</v>
      </c>
      <c r="H634" t="s">
        <v>7732</v>
      </c>
      <c r="I634" t="s">
        <v>7767</v>
      </c>
      <c r="J634" t="s">
        <v>7680</v>
      </c>
      <c r="K634">
        <v>40.686745999999999</v>
      </c>
      <c r="L634">
        <v>-73.978870000000001</v>
      </c>
      <c r="M634">
        <v>33</v>
      </c>
      <c r="N634">
        <v>3059169</v>
      </c>
      <c r="O634">
        <v>3021070001</v>
      </c>
      <c r="P634" t="s">
        <v>7789</v>
      </c>
    </row>
    <row r="635" spans="1:16" x14ac:dyDescent="0.2">
      <c r="A635" t="s">
        <v>9576</v>
      </c>
      <c r="B635" t="s">
        <v>9577</v>
      </c>
      <c r="C635" t="s">
        <v>7680</v>
      </c>
      <c r="D635" t="s">
        <v>7672</v>
      </c>
      <c r="E635" s="1" t="s">
        <v>8306</v>
      </c>
      <c r="F635" t="s">
        <v>9578</v>
      </c>
      <c r="G635" t="s">
        <v>7649</v>
      </c>
      <c r="H635" t="s">
        <v>7778</v>
      </c>
      <c r="I635" t="s">
        <v>8308</v>
      </c>
      <c r="J635" t="s">
        <v>7680</v>
      </c>
      <c r="K635">
        <v>40.645190999999997</v>
      </c>
      <c r="L635">
        <v>-74.013924000000003</v>
      </c>
      <c r="M635">
        <v>76</v>
      </c>
      <c r="N635">
        <v>3013857</v>
      </c>
      <c r="O635">
        <v>3008060046</v>
      </c>
      <c r="P635" t="s">
        <v>8309</v>
      </c>
    </row>
    <row r="636" spans="1:16" x14ac:dyDescent="0.2">
      <c r="A636" t="s">
        <v>9579</v>
      </c>
      <c r="B636" t="s">
        <v>9580</v>
      </c>
      <c r="C636" t="s">
        <v>7671</v>
      </c>
      <c r="D636" t="s">
        <v>7672</v>
      </c>
      <c r="E636" s="1" t="s">
        <v>7968</v>
      </c>
      <c r="F636" t="s">
        <v>9581</v>
      </c>
      <c r="G636" t="s">
        <v>7649</v>
      </c>
      <c r="H636" t="s">
        <v>7691</v>
      </c>
      <c r="I636" t="s">
        <v>7692</v>
      </c>
      <c r="J636" t="s">
        <v>7676</v>
      </c>
      <c r="K636">
        <v>40.724210999999997</v>
      </c>
      <c r="L636">
        <v>-74.003200000000007</v>
      </c>
      <c r="M636">
        <v>47</v>
      </c>
      <c r="N636">
        <v>1007366</v>
      </c>
      <c r="O636">
        <v>1004890035</v>
      </c>
      <c r="P636" t="s">
        <v>7860</v>
      </c>
    </row>
    <row r="637" spans="1:16" x14ac:dyDescent="0.2">
      <c r="A637" t="s">
        <v>522</v>
      </c>
      <c r="B637" t="s">
        <v>9450</v>
      </c>
      <c r="C637" t="s">
        <v>9451</v>
      </c>
      <c r="D637" t="s">
        <v>7672</v>
      </c>
      <c r="E637" s="1" t="s">
        <v>9158</v>
      </c>
      <c r="F637" t="s">
        <v>9452</v>
      </c>
      <c r="G637" t="s">
        <v>8137</v>
      </c>
      <c r="H637" t="s">
        <v>8453</v>
      </c>
      <c r="I637" t="s">
        <v>7793</v>
      </c>
      <c r="J637" t="s">
        <v>7680</v>
      </c>
    </row>
    <row r="638" spans="1:16" x14ac:dyDescent="0.2">
      <c r="A638" t="s">
        <v>524</v>
      </c>
      <c r="B638" t="s">
        <v>9582</v>
      </c>
      <c r="C638" t="s">
        <v>8069</v>
      </c>
      <c r="D638" t="s">
        <v>7672</v>
      </c>
      <c r="E638" s="1" t="s">
        <v>9583</v>
      </c>
      <c r="F638" t="s">
        <v>9584</v>
      </c>
      <c r="G638" t="s">
        <v>7901</v>
      </c>
      <c r="H638" t="s">
        <v>9585</v>
      </c>
      <c r="I638" t="s">
        <v>9586</v>
      </c>
      <c r="J638" t="s">
        <v>7826</v>
      </c>
      <c r="K638">
        <v>40.835002000000003</v>
      </c>
      <c r="L638">
        <v>-73.868994000000001</v>
      </c>
      <c r="M638">
        <v>76</v>
      </c>
      <c r="N638">
        <v>2028161</v>
      </c>
      <c r="O638">
        <v>2038970004</v>
      </c>
      <c r="P638" t="s">
        <v>9587</v>
      </c>
    </row>
    <row r="639" spans="1:16" x14ac:dyDescent="0.2">
      <c r="A639" t="s">
        <v>9588</v>
      </c>
      <c r="B639" t="s">
        <v>9589</v>
      </c>
      <c r="C639" t="s">
        <v>7671</v>
      </c>
      <c r="D639" t="s">
        <v>7672</v>
      </c>
      <c r="E639" s="1" t="s">
        <v>8579</v>
      </c>
      <c r="F639" t="s">
        <v>9590</v>
      </c>
      <c r="G639" t="s">
        <v>7650</v>
      </c>
      <c r="H639" t="s">
        <v>7675</v>
      </c>
      <c r="I639" t="s">
        <v>7692</v>
      </c>
      <c r="J639" t="s">
        <v>7676</v>
      </c>
    </row>
    <row r="640" spans="1:16" x14ac:dyDescent="0.2">
      <c r="A640" t="s">
        <v>9453</v>
      </c>
      <c r="B640" t="s">
        <v>9454</v>
      </c>
      <c r="C640" t="s">
        <v>7671</v>
      </c>
      <c r="D640" t="s">
        <v>7672</v>
      </c>
      <c r="E640" s="1" t="s">
        <v>8019</v>
      </c>
      <c r="F640" t="s">
        <v>9455</v>
      </c>
      <c r="G640" t="s">
        <v>7650</v>
      </c>
      <c r="H640" t="s">
        <v>7988</v>
      </c>
      <c r="I640" t="s">
        <v>7989</v>
      </c>
      <c r="J640" t="s">
        <v>7676</v>
      </c>
      <c r="K640">
        <v>40.787272000000002</v>
      </c>
      <c r="L640">
        <v>-73.980127999999993</v>
      </c>
      <c r="M640">
        <v>171</v>
      </c>
      <c r="N640">
        <v>1033808</v>
      </c>
      <c r="O640">
        <v>1012450034</v>
      </c>
      <c r="P640" t="s">
        <v>7888</v>
      </c>
    </row>
    <row r="641" spans="1:16" x14ac:dyDescent="0.2">
      <c r="A641" t="s">
        <v>526</v>
      </c>
      <c r="B641" t="s">
        <v>9591</v>
      </c>
      <c r="C641" t="s">
        <v>7671</v>
      </c>
      <c r="D641" t="s">
        <v>7672</v>
      </c>
      <c r="E641" s="1" t="s">
        <v>8012</v>
      </c>
      <c r="F641" t="s">
        <v>9592</v>
      </c>
      <c r="G641" t="s">
        <v>7703</v>
      </c>
      <c r="H641" t="s">
        <v>7988</v>
      </c>
      <c r="I641" t="s">
        <v>7989</v>
      </c>
      <c r="J641" t="s">
        <v>7676</v>
      </c>
      <c r="K641">
        <v>40.769157999999997</v>
      </c>
      <c r="L641">
        <v>-73.982428999999996</v>
      </c>
      <c r="M641">
        <v>145</v>
      </c>
      <c r="N641">
        <v>1027189</v>
      </c>
      <c r="O641">
        <v>1011130018</v>
      </c>
      <c r="P641" t="s">
        <v>8014</v>
      </c>
    </row>
    <row r="642" spans="1:16" x14ac:dyDescent="0.2">
      <c r="A642" t="s">
        <v>9456</v>
      </c>
      <c r="B642" t="s">
        <v>9457</v>
      </c>
      <c r="C642" t="s">
        <v>7671</v>
      </c>
      <c r="D642" t="s">
        <v>7672</v>
      </c>
      <c r="E642" s="1" t="s">
        <v>8012</v>
      </c>
      <c r="F642" t="s">
        <v>9458</v>
      </c>
      <c r="G642" t="s">
        <v>7722</v>
      </c>
      <c r="H642" t="s">
        <v>7833</v>
      </c>
      <c r="I642" t="s">
        <v>7834</v>
      </c>
      <c r="J642" t="s">
        <v>7676</v>
      </c>
      <c r="K642">
        <v>40.786000999999999</v>
      </c>
      <c r="L642">
        <v>-73.976260999999994</v>
      </c>
      <c r="M642">
        <v>171</v>
      </c>
      <c r="N642">
        <v>1032781</v>
      </c>
      <c r="O642">
        <v>1012310032</v>
      </c>
      <c r="P642" t="s">
        <v>7888</v>
      </c>
    </row>
    <row r="643" spans="1:16" x14ac:dyDescent="0.2">
      <c r="A643" t="s">
        <v>9593</v>
      </c>
      <c r="B643" t="s">
        <v>9594</v>
      </c>
      <c r="C643" t="s">
        <v>7671</v>
      </c>
      <c r="D643" t="s">
        <v>7672</v>
      </c>
      <c r="E643" s="1" t="s">
        <v>7880</v>
      </c>
      <c r="F643" t="s">
        <v>9595</v>
      </c>
      <c r="G643" t="s">
        <v>7901</v>
      </c>
      <c r="H643" t="s">
        <v>7882</v>
      </c>
      <c r="I643" t="s">
        <v>7989</v>
      </c>
      <c r="J643" t="s">
        <v>7676</v>
      </c>
      <c r="K643">
        <v>40.800733999999999</v>
      </c>
      <c r="L643">
        <v>-73.964296000000004</v>
      </c>
      <c r="M643">
        <v>193</v>
      </c>
      <c r="N643">
        <v>1055983</v>
      </c>
      <c r="O643">
        <v>1018620001</v>
      </c>
      <c r="P643" t="s">
        <v>7883</v>
      </c>
    </row>
    <row r="644" spans="1:16" x14ac:dyDescent="0.2">
      <c r="A644" t="s">
        <v>9596</v>
      </c>
      <c r="B644" t="s">
        <v>9597</v>
      </c>
      <c r="C644" t="s">
        <v>7671</v>
      </c>
      <c r="D644" t="s">
        <v>7672</v>
      </c>
      <c r="E644" s="1" t="s">
        <v>8012</v>
      </c>
      <c r="F644" t="s">
        <v>9598</v>
      </c>
      <c r="G644" t="s">
        <v>7649</v>
      </c>
      <c r="H644" t="s">
        <v>7988</v>
      </c>
      <c r="I644" t="s">
        <v>7989</v>
      </c>
      <c r="J644" t="s">
        <v>7676</v>
      </c>
    </row>
    <row r="645" spans="1:16" x14ac:dyDescent="0.2">
      <c r="A645" t="s">
        <v>528</v>
      </c>
      <c r="B645" t="s">
        <v>9599</v>
      </c>
      <c r="C645" t="s">
        <v>8005</v>
      </c>
      <c r="D645" t="s">
        <v>7672</v>
      </c>
      <c r="E645" s="1" t="s">
        <v>8006</v>
      </c>
      <c r="F645" t="s">
        <v>9600</v>
      </c>
      <c r="G645" t="s">
        <v>7703</v>
      </c>
      <c r="H645" t="s">
        <v>7908</v>
      </c>
      <c r="I645" t="s">
        <v>8008</v>
      </c>
      <c r="J645" t="s">
        <v>7752</v>
      </c>
      <c r="K645">
        <v>40.747722000000003</v>
      </c>
      <c r="L645">
        <v>-73.949430000000007</v>
      </c>
      <c r="M645">
        <v>7</v>
      </c>
      <c r="N645">
        <v>4000441</v>
      </c>
      <c r="O645">
        <v>4000520020</v>
      </c>
      <c r="P645" t="s">
        <v>8009</v>
      </c>
    </row>
    <row r="646" spans="1:16" x14ac:dyDescent="0.2">
      <c r="A646" t="s">
        <v>9601</v>
      </c>
      <c r="B646" t="s">
        <v>9602</v>
      </c>
      <c r="C646" t="s">
        <v>7671</v>
      </c>
      <c r="D646" t="s">
        <v>7672</v>
      </c>
      <c r="E646" s="1" t="s">
        <v>7720</v>
      </c>
      <c r="F646" t="s">
        <v>9603</v>
      </c>
      <c r="G646" t="s">
        <v>7648</v>
      </c>
      <c r="H646" t="s">
        <v>7691</v>
      </c>
      <c r="I646" t="s">
        <v>7723</v>
      </c>
      <c r="J646" t="s">
        <v>7676</v>
      </c>
      <c r="K646">
        <v>40.760089999999998</v>
      </c>
      <c r="L646">
        <v>-73.994501999999997</v>
      </c>
      <c r="M646">
        <v>121</v>
      </c>
      <c r="N646">
        <v>1083746</v>
      </c>
      <c r="O646">
        <v>1010520001</v>
      </c>
      <c r="P646" t="s">
        <v>7724</v>
      </c>
    </row>
    <row r="647" spans="1:16" x14ac:dyDescent="0.2">
      <c r="A647" t="s">
        <v>5322</v>
      </c>
      <c r="B647" t="s">
        <v>9604</v>
      </c>
      <c r="C647" t="s">
        <v>7671</v>
      </c>
      <c r="D647" t="s">
        <v>7672</v>
      </c>
      <c r="E647" s="1" t="s">
        <v>7936</v>
      </c>
      <c r="F647" t="s">
        <v>9605</v>
      </c>
      <c r="G647" t="s">
        <v>7649</v>
      </c>
      <c r="H647" t="s">
        <v>7938</v>
      </c>
      <c r="I647" t="s">
        <v>7939</v>
      </c>
      <c r="J647" t="s">
        <v>7676</v>
      </c>
      <c r="K647">
        <v>40.851039999999998</v>
      </c>
      <c r="L647">
        <v>-73.938716999999997</v>
      </c>
      <c r="M647">
        <v>273</v>
      </c>
      <c r="N647">
        <v>1064336</v>
      </c>
      <c r="O647">
        <v>1021790090</v>
      </c>
      <c r="P647" t="s">
        <v>8115</v>
      </c>
    </row>
    <row r="648" spans="1:16" x14ac:dyDescent="0.2">
      <c r="A648" t="s">
        <v>9606</v>
      </c>
      <c r="B648" t="s">
        <v>9607</v>
      </c>
      <c r="C648" t="s">
        <v>9608</v>
      </c>
      <c r="D648" t="s">
        <v>7672</v>
      </c>
      <c r="E648" s="1" t="s">
        <v>9609</v>
      </c>
      <c r="F648" t="s">
        <v>9610</v>
      </c>
      <c r="G648" t="s">
        <v>7840</v>
      </c>
      <c r="H648" t="s">
        <v>7957</v>
      </c>
      <c r="I648" t="s">
        <v>7958</v>
      </c>
      <c r="J648" t="s">
        <v>7752</v>
      </c>
    </row>
    <row r="649" spans="1:16" x14ac:dyDescent="0.2">
      <c r="A649" t="s">
        <v>530</v>
      </c>
      <c r="B649" t="s">
        <v>9611</v>
      </c>
      <c r="C649" t="s">
        <v>7671</v>
      </c>
      <c r="D649" t="s">
        <v>7672</v>
      </c>
      <c r="E649" s="1" t="s">
        <v>7858</v>
      </c>
      <c r="F649" t="s">
        <v>9612</v>
      </c>
      <c r="G649" t="s">
        <v>7650</v>
      </c>
      <c r="H649" t="s">
        <v>7715</v>
      </c>
      <c r="I649" t="s">
        <v>7692</v>
      </c>
      <c r="J649" t="s">
        <v>7676</v>
      </c>
      <c r="K649">
        <v>40.720404000000002</v>
      </c>
      <c r="L649">
        <v>-74.005439999999993</v>
      </c>
      <c r="M649">
        <v>33</v>
      </c>
      <c r="N649">
        <v>1002740</v>
      </c>
      <c r="O649">
        <v>1002127501</v>
      </c>
      <c r="P649" t="s">
        <v>7860</v>
      </c>
    </row>
    <row r="650" spans="1:16" x14ac:dyDescent="0.2">
      <c r="A650" t="s">
        <v>9613</v>
      </c>
      <c r="B650" t="s">
        <v>9614</v>
      </c>
      <c r="C650" t="s">
        <v>7671</v>
      </c>
      <c r="D650" t="s">
        <v>7672</v>
      </c>
      <c r="E650" s="1" t="s">
        <v>9615</v>
      </c>
      <c r="F650" t="s">
        <v>9616</v>
      </c>
      <c r="G650" t="s">
        <v>7649</v>
      </c>
      <c r="H650" t="s">
        <v>7715</v>
      </c>
      <c r="I650" t="s">
        <v>7716</v>
      </c>
      <c r="J650" t="s">
        <v>7676</v>
      </c>
    </row>
    <row r="651" spans="1:16" x14ac:dyDescent="0.2">
      <c r="A651" t="s">
        <v>532</v>
      </c>
      <c r="B651" t="s">
        <v>9617</v>
      </c>
      <c r="C651" t="s">
        <v>7671</v>
      </c>
      <c r="D651" t="s">
        <v>7672</v>
      </c>
      <c r="E651" s="1" t="s">
        <v>7738</v>
      </c>
      <c r="F651" t="s">
        <v>9618</v>
      </c>
      <c r="G651" t="s">
        <v>7648</v>
      </c>
      <c r="H651" t="s">
        <v>7675</v>
      </c>
      <c r="I651" t="s">
        <v>7740</v>
      </c>
      <c r="J651" t="s">
        <v>7676</v>
      </c>
      <c r="K651">
        <v>40.726562999999999</v>
      </c>
      <c r="L651">
        <v>-73.990330999999998</v>
      </c>
      <c r="M651">
        <v>38</v>
      </c>
      <c r="N651">
        <v>1077966</v>
      </c>
      <c r="O651">
        <v>1004590021</v>
      </c>
      <c r="P651" t="s">
        <v>7677</v>
      </c>
    </row>
    <row r="652" spans="1:16" x14ac:dyDescent="0.2">
      <c r="A652" t="s">
        <v>534</v>
      </c>
      <c r="B652" t="s">
        <v>9619</v>
      </c>
      <c r="C652" t="s">
        <v>7671</v>
      </c>
      <c r="D652" t="s">
        <v>7672</v>
      </c>
      <c r="E652" s="1" t="s">
        <v>7858</v>
      </c>
      <c r="F652" t="s">
        <v>9620</v>
      </c>
      <c r="G652" t="s">
        <v>7749</v>
      </c>
      <c r="H652" t="s">
        <v>7715</v>
      </c>
      <c r="I652" t="s">
        <v>7716</v>
      </c>
      <c r="J652" t="s">
        <v>7676</v>
      </c>
      <c r="K652">
        <v>40.717323999999998</v>
      </c>
      <c r="L652">
        <v>-74.001540000000006</v>
      </c>
      <c r="M652">
        <v>31</v>
      </c>
      <c r="N652">
        <v>1002355</v>
      </c>
      <c r="O652">
        <v>1001970001</v>
      </c>
      <c r="P652" t="s">
        <v>7860</v>
      </c>
    </row>
    <row r="653" spans="1:16" x14ac:dyDescent="0.2">
      <c r="A653" t="s">
        <v>536</v>
      </c>
      <c r="B653" t="s">
        <v>9621</v>
      </c>
      <c r="C653" t="s">
        <v>7671</v>
      </c>
      <c r="D653" t="s">
        <v>7672</v>
      </c>
      <c r="E653" s="1" t="s">
        <v>7738</v>
      </c>
      <c r="F653" t="s">
        <v>9622</v>
      </c>
      <c r="G653" t="s">
        <v>7649</v>
      </c>
      <c r="H653" t="s">
        <v>7675</v>
      </c>
      <c r="I653" t="s">
        <v>7716</v>
      </c>
      <c r="J653" t="s">
        <v>7676</v>
      </c>
      <c r="K653">
        <v>40.730789000000001</v>
      </c>
      <c r="L653">
        <v>-73.985391000000007</v>
      </c>
      <c r="M653">
        <v>40</v>
      </c>
      <c r="N653">
        <v>1082513</v>
      </c>
      <c r="O653">
        <v>1004530011</v>
      </c>
      <c r="P653" t="s">
        <v>7677</v>
      </c>
    </row>
    <row r="654" spans="1:16" x14ac:dyDescent="0.2">
      <c r="A654" t="s">
        <v>9623</v>
      </c>
      <c r="B654" t="s">
        <v>9624</v>
      </c>
      <c r="C654" t="s">
        <v>8005</v>
      </c>
      <c r="D654" t="s">
        <v>7672</v>
      </c>
      <c r="E654" s="1" t="s">
        <v>8006</v>
      </c>
      <c r="F654" t="s">
        <v>9625</v>
      </c>
      <c r="G654" t="s">
        <v>7648</v>
      </c>
      <c r="H654" t="s">
        <v>7908</v>
      </c>
      <c r="I654" t="s">
        <v>7803</v>
      </c>
      <c r="J654" t="s">
        <v>7826</v>
      </c>
    </row>
    <row r="655" spans="1:16" x14ac:dyDescent="0.2">
      <c r="A655" t="s">
        <v>9626</v>
      </c>
      <c r="B655" t="s">
        <v>9627</v>
      </c>
      <c r="C655" t="s">
        <v>7671</v>
      </c>
      <c r="D655" t="s">
        <v>7672</v>
      </c>
      <c r="E655" s="1" t="s">
        <v>7858</v>
      </c>
      <c r="F655" t="s">
        <v>9628</v>
      </c>
      <c r="G655" t="s">
        <v>7648</v>
      </c>
      <c r="H655" t="s">
        <v>7715</v>
      </c>
      <c r="I655" t="s">
        <v>7716</v>
      </c>
      <c r="J655" t="s">
        <v>7676</v>
      </c>
      <c r="K655">
        <v>40.723343</v>
      </c>
      <c r="L655">
        <v>-74.008697999999995</v>
      </c>
      <c r="M655">
        <v>39</v>
      </c>
      <c r="N655">
        <v>1002856</v>
      </c>
      <c r="O655">
        <v>1002227503</v>
      </c>
      <c r="P655" t="s">
        <v>7860</v>
      </c>
    </row>
    <row r="656" spans="1:16" x14ac:dyDescent="0.2">
      <c r="A656" t="s">
        <v>538</v>
      </c>
      <c r="B656" t="s">
        <v>9629</v>
      </c>
      <c r="C656" t="s">
        <v>7671</v>
      </c>
      <c r="D656" t="s">
        <v>7672</v>
      </c>
      <c r="E656" s="1" t="s">
        <v>7858</v>
      </c>
      <c r="F656" t="s">
        <v>9630</v>
      </c>
      <c r="G656" t="s">
        <v>7648</v>
      </c>
      <c r="H656" t="s">
        <v>7691</v>
      </c>
      <c r="I656" t="s">
        <v>7757</v>
      </c>
      <c r="J656" t="s">
        <v>7676</v>
      </c>
      <c r="K656">
        <v>40.720080000000003</v>
      </c>
      <c r="L656">
        <v>-74.005184</v>
      </c>
      <c r="M656">
        <v>33</v>
      </c>
      <c r="N656">
        <v>1002192</v>
      </c>
      <c r="O656">
        <v>1001920001</v>
      </c>
      <c r="P656" t="s">
        <v>7860</v>
      </c>
    </row>
    <row r="657" spans="1:16" x14ac:dyDescent="0.2">
      <c r="A657" t="s">
        <v>2086</v>
      </c>
      <c r="B657" t="s">
        <v>9631</v>
      </c>
      <c r="C657" t="s">
        <v>7826</v>
      </c>
      <c r="D657" t="s">
        <v>7672</v>
      </c>
      <c r="E657" s="1" t="s">
        <v>9632</v>
      </c>
      <c r="F657" t="s">
        <v>9633</v>
      </c>
      <c r="G657" t="s">
        <v>7722</v>
      </c>
      <c r="H657" t="s">
        <v>8215</v>
      </c>
      <c r="I657" t="s">
        <v>8516</v>
      </c>
      <c r="J657" t="s">
        <v>7826</v>
      </c>
    </row>
    <row r="658" spans="1:16" x14ac:dyDescent="0.2">
      <c r="A658" t="s">
        <v>540</v>
      </c>
      <c r="B658" t="s">
        <v>9634</v>
      </c>
      <c r="C658" t="s">
        <v>7671</v>
      </c>
      <c r="D658" t="s">
        <v>7672</v>
      </c>
      <c r="E658" s="1" t="s">
        <v>7858</v>
      </c>
      <c r="F658" t="s">
        <v>9635</v>
      </c>
      <c r="G658" t="s">
        <v>7652</v>
      </c>
      <c r="H658" t="s">
        <v>7715</v>
      </c>
      <c r="I658" t="s">
        <v>7692</v>
      </c>
      <c r="J658" t="s">
        <v>7676</v>
      </c>
      <c r="K658">
        <v>40.722292000000003</v>
      </c>
      <c r="L658">
        <v>-74.002730999999997</v>
      </c>
      <c r="M658">
        <v>47</v>
      </c>
      <c r="N658">
        <v>1007088</v>
      </c>
      <c r="O658">
        <v>1004757502</v>
      </c>
      <c r="P658" t="s">
        <v>7860</v>
      </c>
    </row>
    <row r="659" spans="1:16" x14ac:dyDescent="0.2">
      <c r="A659" t="s">
        <v>542</v>
      </c>
      <c r="B659" t="s">
        <v>9636</v>
      </c>
      <c r="C659" t="s">
        <v>7826</v>
      </c>
      <c r="D659" t="s">
        <v>7672</v>
      </c>
      <c r="E659" s="1" t="s">
        <v>8754</v>
      </c>
      <c r="F659" t="s">
        <v>9637</v>
      </c>
      <c r="G659" t="s">
        <v>7722</v>
      </c>
      <c r="H659" t="s">
        <v>8279</v>
      </c>
      <c r="I659" t="s">
        <v>8719</v>
      </c>
      <c r="J659" t="s">
        <v>7826</v>
      </c>
      <c r="K659">
        <v>40.827978000000002</v>
      </c>
      <c r="L659">
        <v>-73.908754999999999</v>
      </c>
      <c r="M659">
        <v>185</v>
      </c>
      <c r="N659">
        <v>2115806</v>
      </c>
      <c r="O659">
        <v>2023870032</v>
      </c>
      <c r="P659" t="s">
        <v>9638</v>
      </c>
    </row>
    <row r="660" spans="1:16" x14ac:dyDescent="0.2">
      <c r="A660" t="s">
        <v>2090</v>
      </c>
      <c r="B660" t="s">
        <v>9639</v>
      </c>
      <c r="C660" t="s">
        <v>7671</v>
      </c>
      <c r="D660" t="s">
        <v>7672</v>
      </c>
      <c r="E660" s="1" t="s">
        <v>8019</v>
      </c>
      <c r="F660" t="s">
        <v>9640</v>
      </c>
      <c r="G660" t="s">
        <v>7648</v>
      </c>
      <c r="H660" t="s">
        <v>7988</v>
      </c>
      <c r="I660" t="s">
        <v>7989</v>
      </c>
      <c r="J660" t="s">
        <v>7676</v>
      </c>
      <c r="K660">
        <v>40.784140000000001</v>
      </c>
      <c r="L660">
        <v>-73.974599999999995</v>
      </c>
      <c r="M660">
        <v>169</v>
      </c>
      <c r="N660">
        <v>1081465</v>
      </c>
      <c r="O660">
        <v>1012137504</v>
      </c>
      <c r="P660" t="s">
        <v>7888</v>
      </c>
    </row>
    <row r="661" spans="1:16" x14ac:dyDescent="0.2">
      <c r="A661" t="s">
        <v>2092</v>
      </c>
      <c r="B661" t="s">
        <v>9641</v>
      </c>
      <c r="C661" t="s">
        <v>7746</v>
      </c>
      <c r="D661" t="s">
        <v>7672</v>
      </c>
      <c r="E661" s="1" t="s">
        <v>7747</v>
      </c>
      <c r="F661" t="s">
        <v>8598</v>
      </c>
      <c r="G661" t="s">
        <v>7722</v>
      </c>
      <c r="H661" t="s">
        <v>9642</v>
      </c>
      <c r="I661" t="s">
        <v>7751</v>
      </c>
      <c r="J661" t="s">
        <v>7752</v>
      </c>
    </row>
    <row r="662" spans="1:16" x14ac:dyDescent="0.2">
      <c r="A662" t="s">
        <v>9459</v>
      </c>
      <c r="B662" t="s">
        <v>9460</v>
      </c>
      <c r="C662" t="s">
        <v>7680</v>
      </c>
      <c r="D662" t="s">
        <v>7672</v>
      </c>
      <c r="E662" s="1" t="s">
        <v>7755</v>
      </c>
      <c r="F662" t="s">
        <v>9461</v>
      </c>
      <c r="G662" t="s">
        <v>7992</v>
      </c>
      <c r="H662" t="s">
        <v>7697</v>
      </c>
      <c r="I662" t="s">
        <v>7767</v>
      </c>
      <c r="J662" t="s">
        <v>7680</v>
      </c>
      <c r="K662">
        <v>40.704312999999999</v>
      </c>
      <c r="L662">
        <v>-73.986587</v>
      </c>
      <c r="M662">
        <v>21</v>
      </c>
      <c r="N662">
        <v>3000010</v>
      </c>
      <c r="O662">
        <v>3000190001</v>
      </c>
      <c r="P662" t="s">
        <v>7758</v>
      </c>
    </row>
    <row r="663" spans="1:16" x14ac:dyDescent="0.2">
      <c r="A663" t="s">
        <v>544</v>
      </c>
      <c r="B663" t="s">
        <v>9643</v>
      </c>
      <c r="C663" t="s">
        <v>7680</v>
      </c>
      <c r="D663" t="s">
        <v>7672</v>
      </c>
      <c r="E663" s="1" t="s">
        <v>7742</v>
      </c>
      <c r="F663" t="s">
        <v>9644</v>
      </c>
      <c r="G663" t="s">
        <v>7650</v>
      </c>
      <c r="H663" t="s">
        <v>7683</v>
      </c>
      <c r="I663" t="s">
        <v>7684</v>
      </c>
      <c r="J663" t="s">
        <v>7680</v>
      </c>
      <c r="K663">
        <v>40.667344</v>
      </c>
      <c r="L663">
        <v>-73.982502999999994</v>
      </c>
      <c r="M663">
        <v>153</v>
      </c>
      <c r="N663">
        <v>3022183</v>
      </c>
      <c r="O663">
        <v>3010060055</v>
      </c>
      <c r="P663" t="s">
        <v>7744</v>
      </c>
    </row>
    <row r="664" spans="1:16" x14ac:dyDescent="0.2">
      <c r="A664" t="s">
        <v>5654</v>
      </c>
      <c r="B664" t="s">
        <v>9645</v>
      </c>
      <c r="C664" t="s">
        <v>7680</v>
      </c>
      <c r="D664" t="s">
        <v>7672</v>
      </c>
      <c r="E664" s="1" t="s">
        <v>9541</v>
      </c>
      <c r="F664" t="s">
        <v>9646</v>
      </c>
      <c r="G664" t="s">
        <v>7650</v>
      </c>
      <c r="H664" t="s">
        <v>8346</v>
      </c>
      <c r="I664" t="s">
        <v>7793</v>
      </c>
      <c r="J664" t="s">
        <v>7680</v>
      </c>
      <c r="K664">
        <v>40.690514999999998</v>
      </c>
      <c r="L664">
        <v>-73.926349000000002</v>
      </c>
      <c r="M664">
        <v>387</v>
      </c>
      <c r="N664">
        <v>3251314</v>
      </c>
      <c r="O664">
        <v>3016230067</v>
      </c>
      <c r="P664" t="s">
        <v>9647</v>
      </c>
    </row>
    <row r="665" spans="1:16" x14ac:dyDescent="0.2">
      <c r="A665" t="s">
        <v>9648</v>
      </c>
      <c r="B665" t="s">
        <v>9649</v>
      </c>
      <c r="C665" t="s">
        <v>7671</v>
      </c>
      <c r="D665" t="s">
        <v>7672</v>
      </c>
      <c r="E665" s="1" t="s">
        <v>8948</v>
      </c>
      <c r="F665" t="s">
        <v>9650</v>
      </c>
      <c r="G665" t="s">
        <v>7652</v>
      </c>
      <c r="H665" t="s">
        <v>7938</v>
      </c>
      <c r="I665" t="s">
        <v>7939</v>
      </c>
      <c r="J665" t="s">
        <v>7676</v>
      </c>
      <c r="K665">
        <v>40.867125000000001</v>
      </c>
      <c r="L665">
        <v>-73.922830000000005</v>
      </c>
      <c r="M665">
        <v>295</v>
      </c>
      <c r="N665">
        <v>1075616</v>
      </c>
      <c r="O665">
        <v>1022410035</v>
      </c>
      <c r="P665" t="s">
        <v>9294</v>
      </c>
    </row>
    <row r="666" spans="1:16" x14ac:dyDescent="0.2">
      <c r="A666" t="s">
        <v>546</v>
      </c>
      <c r="B666" t="s">
        <v>9651</v>
      </c>
      <c r="C666" t="s">
        <v>7671</v>
      </c>
      <c r="D666" t="s">
        <v>7672</v>
      </c>
      <c r="E666" s="1" t="s">
        <v>7780</v>
      </c>
      <c r="F666" t="s">
        <v>9652</v>
      </c>
      <c r="G666" t="s">
        <v>7650</v>
      </c>
      <c r="H666" t="s">
        <v>7715</v>
      </c>
      <c r="I666" t="s">
        <v>7716</v>
      </c>
      <c r="J666" t="s">
        <v>7676</v>
      </c>
      <c r="K666">
        <v>40.718943000000003</v>
      </c>
      <c r="L666">
        <v>-73.986121999999995</v>
      </c>
      <c r="M666">
        <v>1402</v>
      </c>
      <c r="N666">
        <v>1004301</v>
      </c>
      <c r="O666">
        <v>1003530054</v>
      </c>
      <c r="P666" t="s">
        <v>7762</v>
      </c>
    </row>
    <row r="667" spans="1:16" x14ac:dyDescent="0.2">
      <c r="A667" t="s">
        <v>548</v>
      </c>
      <c r="B667" t="s">
        <v>9653</v>
      </c>
      <c r="C667" t="s">
        <v>7671</v>
      </c>
      <c r="D667" t="s">
        <v>7672</v>
      </c>
      <c r="E667" s="1" t="s">
        <v>7821</v>
      </c>
      <c r="F667" t="s">
        <v>9654</v>
      </c>
      <c r="G667" t="s">
        <v>7650</v>
      </c>
      <c r="H667" t="s">
        <v>7691</v>
      </c>
      <c r="I667" t="s">
        <v>7723</v>
      </c>
      <c r="J667" t="s">
        <v>7676</v>
      </c>
      <c r="K667">
        <v>40.752294999999997</v>
      </c>
      <c r="L667">
        <v>-73.993402000000003</v>
      </c>
      <c r="M667">
        <v>111</v>
      </c>
      <c r="N667">
        <v>1013561</v>
      </c>
      <c r="O667">
        <v>1007580037</v>
      </c>
      <c r="P667" t="s">
        <v>7728</v>
      </c>
    </row>
    <row r="668" spans="1:16" x14ac:dyDescent="0.2">
      <c r="A668" t="s">
        <v>550</v>
      </c>
      <c r="B668" t="s">
        <v>9662</v>
      </c>
      <c r="C668" t="s">
        <v>7671</v>
      </c>
      <c r="D668" t="s">
        <v>7672</v>
      </c>
      <c r="E668" s="1" t="s">
        <v>8012</v>
      </c>
      <c r="F668" t="s">
        <v>9663</v>
      </c>
      <c r="G668" t="s">
        <v>7649</v>
      </c>
      <c r="H668" t="s">
        <v>7988</v>
      </c>
      <c r="I668" t="s">
        <v>7989</v>
      </c>
      <c r="J668" t="s">
        <v>7676</v>
      </c>
      <c r="K668">
        <v>40.773809</v>
      </c>
      <c r="L668">
        <v>-73.978211000000002</v>
      </c>
      <c r="M668">
        <v>153</v>
      </c>
      <c r="N668">
        <v>1028244</v>
      </c>
      <c r="O668">
        <v>1011200033</v>
      </c>
      <c r="P668" t="s">
        <v>8014</v>
      </c>
    </row>
    <row r="669" spans="1:16" x14ac:dyDescent="0.2">
      <c r="A669" t="s">
        <v>552</v>
      </c>
      <c r="B669" t="s">
        <v>9664</v>
      </c>
      <c r="C669" t="s">
        <v>7671</v>
      </c>
      <c r="D669" t="s">
        <v>7672</v>
      </c>
      <c r="E669" s="1" t="s">
        <v>7795</v>
      </c>
      <c r="F669" t="s">
        <v>9665</v>
      </c>
      <c r="G669" t="s">
        <v>7722</v>
      </c>
      <c r="H669" t="s">
        <v>7691</v>
      </c>
      <c r="I669" t="s">
        <v>7723</v>
      </c>
      <c r="J669" t="s">
        <v>7676</v>
      </c>
      <c r="K669">
        <v>40.740136</v>
      </c>
      <c r="L669">
        <v>-73.992020999999994</v>
      </c>
      <c r="M669">
        <v>54</v>
      </c>
      <c r="N669">
        <v>1015491</v>
      </c>
      <c r="O669">
        <v>1008220015</v>
      </c>
      <c r="P669" t="s">
        <v>7728</v>
      </c>
    </row>
    <row r="670" spans="1:16" x14ac:dyDescent="0.2">
      <c r="A670" t="s">
        <v>554</v>
      </c>
      <c r="B670" t="s">
        <v>9660</v>
      </c>
      <c r="C670" t="s">
        <v>8645</v>
      </c>
      <c r="D670" t="s">
        <v>7672</v>
      </c>
      <c r="E670" s="1" t="s">
        <v>8646</v>
      </c>
      <c r="F670" t="s">
        <v>9661</v>
      </c>
      <c r="G670" t="s">
        <v>7722</v>
      </c>
      <c r="H670" t="s">
        <v>7908</v>
      </c>
      <c r="I670" t="s">
        <v>8008</v>
      </c>
      <c r="J670" t="s">
        <v>7752</v>
      </c>
    </row>
    <row r="671" spans="1:16" x14ac:dyDescent="0.2">
      <c r="A671" t="s">
        <v>9666</v>
      </c>
      <c r="B671" t="s">
        <v>9667</v>
      </c>
      <c r="C671" t="s">
        <v>7671</v>
      </c>
      <c r="D671" t="s">
        <v>7672</v>
      </c>
      <c r="E671" s="1" t="s">
        <v>7780</v>
      </c>
      <c r="F671" t="s">
        <v>9668</v>
      </c>
      <c r="G671" t="s">
        <v>7722</v>
      </c>
      <c r="H671" t="s">
        <v>7715</v>
      </c>
      <c r="I671" t="s">
        <v>7740</v>
      </c>
      <c r="J671" t="s">
        <v>7676</v>
      </c>
      <c r="K671">
        <v>40.721150000000002</v>
      </c>
      <c r="L671">
        <v>-73.993701000000001</v>
      </c>
      <c r="M671">
        <v>18</v>
      </c>
      <c r="N671">
        <v>1087253</v>
      </c>
      <c r="O671">
        <v>1004257502</v>
      </c>
      <c r="P671" t="s">
        <v>8105</v>
      </c>
    </row>
    <row r="672" spans="1:16" x14ac:dyDescent="0.2">
      <c r="A672" t="s">
        <v>5318</v>
      </c>
      <c r="B672" t="s">
        <v>9669</v>
      </c>
      <c r="C672" t="s">
        <v>7680</v>
      </c>
      <c r="D672" t="s">
        <v>7672</v>
      </c>
      <c r="E672" s="1" t="s">
        <v>9670</v>
      </c>
      <c r="F672" t="s">
        <v>9671</v>
      </c>
      <c r="G672" t="s">
        <v>7722</v>
      </c>
      <c r="H672" t="s">
        <v>9225</v>
      </c>
      <c r="I672" t="s">
        <v>9672</v>
      </c>
      <c r="J672" t="s">
        <v>7680</v>
      </c>
      <c r="K672">
        <v>40.650494999999999</v>
      </c>
      <c r="L672">
        <v>-73.934140999999997</v>
      </c>
      <c r="M672">
        <v>860</v>
      </c>
      <c r="N672">
        <v>3109961</v>
      </c>
      <c r="O672">
        <v>3049000047</v>
      </c>
      <c r="P672" t="s">
        <v>9673</v>
      </c>
    </row>
    <row r="673" spans="1:16" x14ac:dyDescent="0.2">
      <c r="A673" t="s">
        <v>9674</v>
      </c>
      <c r="B673" t="s">
        <v>8659</v>
      </c>
      <c r="C673" t="s">
        <v>7671</v>
      </c>
      <c r="D673" t="s">
        <v>7672</v>
      </c>
      <c r="E673" s="1" t="s">
        <v>7928</v>
      </c>
      <c r="F673" t="s">
        <v>9675</v>
      </c>
      <c r="G673" t="s">
        <v>7829</v>
      </c>
      <c r="H673" t="s">
        <v>7882</v>
      </c>
      <c r="I673" t="s">
        <v>7930</v>
      </c>
      <c r="J673" t="s">
        <v>7676</v>
      </c>
      <c r="K673">
        <v>40.792887999999998</v>
      </c>
      <c r="L673">
        <v>-73.951825999999997</v>
      </c>
      <c r="M673">
        <v>168</v>
      </c>
      <c r="N673">
        <v>1051499</v>
      </c>
      <c r="O673">
        <v>1016100001</v>
      </c>
      <c r="P673" t="s">
        <v>7931</v>
      </c>
    </row>
    <row r="674" spans="1:16" x14ac:dyDescent="0.2">
      <c r="A674" t="s">
        <v>9676</v>
      </c>
      <c r="B674" t="s">
        <v>9677</v>
      </c>
      <c r="C674" t="s">
        <v>7680</v>
      </c>
      <c r="D674" t="s">
        <v>7672</v>
      </c>
      <c r="E674" s="1" t="s">
        <v>7815</v>
      </c>
      <c r="F674" t="s">
        <v>9678</v>
      </c>
      <c r="G674" t="s">
        <v>7690</v>
      </c>
      <c r="H674" t="s">
        <v>7817</v>
      </c>
      <c r="I674" t="s">
        <v>7818</v>
      </c>
      <c r="J674" t="s">
        <v>7680</v>
      </c>
    </row>
    <row r="675" spans="1:16" x14ac:dyDescent="0.2">
      <c r="A675" t="s">
        <v>556</v>
      </c>
      <c r="B675" t="s">
        <v>8897</v>
      </c>
      <c r="C675" t="s">
        <v>7680</v>
      </c>
      <c r="D675" t="s">
        <v>7672</v>
      </c>
      <c r="E675" s="1" t="s">
        <v>8422</v>
      </c>
      <c r="F675" t="s">
        <v>9679</v>
      </c>
      <c r="G675" t="s">
        <v>7648</v>
      </c>
      <c r="H675" t="s">
        <v>7697</v>
      </c>
      <c r="I675" t="s">
        <v>8180</v>
      </c>
      <c r="J675" t="s">
        <v>7680</v>
      </c>
      <c r="K675">
        <v>40.715907999999999</v>
      </c>
      <c r="L675">
        <v>-73.965098999999995</v>
      </c>
      <c r="M675">
        <v>551</v>
      </c>
      <c r="N675">
        <v>3335767</v>
      </c>
      <c r="O675">
        <v>3023900018</v>
      </c>
      <c r="P675" t="s">
        <v>8426</v>
      </c>
    </row>
    <row r="676" spans="1:16" x14ac:dyDescent="0.2">
      <c r="A676" t="s">
        <v>558</v>
      </c>
      <c r="B676" t="s">
        <v>9680</v>
      </c>
      <c r="C676" t="s">
        <v>7671</v>
      </c>
      <c r="D676" t="s">
        <v>7672</v>
      </c>
      <c r="E676" s="1" t="s">
        <v>8948</v>
      </c>
      <c r="F676" t="s">
        <v>9681</v>
      </c>
      <c r="G676" t="s">
        <v>7649</v>
      </c>
      <c r="H676" t="s">
        <v>7833</v>
      </c>
      <c r="I676" t="s">
        <v>7939</v>
      </c>
      <c r="J676" t="s">
        <v>7676</v>
      </c>
      <c r="K676">
        <v>40.870401000000001</v>
      </c>
      <c r="L676">
        <v>-73.916644000000005</v>
      </c>
      <c r="M676">
        <v>307</v>
      </c>
      <c r="N676">
        <v>1065004</v>
      </c>
      <c r="O676">
        <v>1022430210</v>
      </c>
      <c r="P676" t="s">
        <v>9294</v>
      </c>
    </row>
    <row r="677" spans="1:16" x14ac:dyDescent="0.2">
      <c r="A677" t="s">
        <v>9682</v>
      </c>
      <c r="B677" t="s">
        <v>9683</v>
      </c>
      <c r="C677" t="s">
        <v>7671</v>
      </c>
      <c r="D677" t="s">
        <v>7672</v>
      </c>
      <c r="E677" s="1" t="s">
        <v>7920</v>
      </c>
      <c r="F677" t="s">
        <v>9684</v>
      </c>
      <c r="G677" t="s">
        <v>7648</v>
      </c>
      <c r="H677" t="s">
        <v>7922</v>
      </c>
      <c r="I677" t="s">
        <v>7823</v>
      </c>
      <c r="J677" t="s">
        <v>7676</v>
      </c>
      <c r="K677">
        <v>40.757910000000003</v>
      </c>
      <c r="L677">
        <v>-73.969254000000006</v>
      </c>
      <c r="M677">
        <v>100</v>
      </c>
      <c r="N677">
        <v>1036473</v>
      </c>
      <c r="O677">
        <v>1013080033</v>
      </c>
      <c r="P677" t="s">
        <v>7923</v>
      </c>
    </row>
    <row r="678" spans="1:16" x14ac:dyDescent="0.2">
      <c r="A678" t="s">
        <v>560</v>
      </c>
      <c r="B678" t="s">
        <v>9685</v>
      </c>
      <c r="C678" t="s">
        <v>7671</v>
      </c>
      <c r="D678" t="s">
        <v>7672</v>
      </c>
      <c r="E678" s="1" t="s">
        <v>9686</v>
      </c>
      <c r="F678" t="s">
        <v>9687</v>
      </c>
      <c r="G678" t="s">
        <v>7649</v>
      </c>
      <c r="H678" t="s">
        <v>7922</v>
      </c>
      <c r="I678" t="s">
        <v>7757</v>
      </c>
      <c r="J678" t="s">
        <v>7676</v>
      </c>
      <c r="K678">
        <v>40.751601000000001</v>
      </c>
      <c r="L678">
        <v>-73.97645</v>
      </c>
      <c r="M678">
        <v>80</v>
      </c>
      <c r="N678">
        <v>1036152</v>
      </c>
      <c r="O678">
        <v>1012960014</v>
      </c>
      <c r="P678" t="s">
        <v>8162</v>
      </c>
    </row>
    <row r="679" spans="1:16" x14ac:dyDescent="0.2">
      <c r="A679" t="s">
        <v>562</v>
      </c>
      <c r="B679" t="s">
        <v>9688</v>
      </c>
      <c r="C679" t="s">
        <v>7671</v>
      </c>
      <c r="D679" t="s">
        <v>7672</v>
      </c>
      <c r="E679" s="1" t="s">
        <v>7780</v>
      </c>
      <c r="F679" t="s">
        <v>9689</v>
      </c>
      <c r="G679" t="s">
        <v>7703</v>
      </c>
      <c r="H679" t="s">
        <v>7715</v>
      </c>
      <c r="I679" t="s">
        <v>7740</v>
      </c>
      <c r="J679" t="s">
        <v>7676</v>
      </c>
      <c r="K679">
        <v>40.714219</v>
      </c>
      <c r="L679">
        <v>-73.988219000000001</v>
      </c>
      <c r="M679">
        <v>6</v>
      </c>
      <c r="N679">
        <v>1003704</v>
      </c>
      <c r="O679">
        <v>1002850029</v>
      </c>
      <c r="P679" t="s">
        <v>7762</v>
      </c>
    </row>
    <row r="680" spans="1:16" x14ac:dyDescent="0.2">
      <c r="A680" t="s">
        <v>9690</v>
      </c>
      <c r="B680" t="s">
        <v>9691</v>
      </c>
      <c r="C680" t="s">
        <v>7671</v>
      </c>
      <c r="D680" t="s">
        <v>7672</v>
      </c>
      <c r="E680" s="1" t="s">
        <v>7821</v>
      </c>
      <c r="F680" t="s">
        <v>9692</v>
      </c>
      <c r="G680" t="s">
        <v>7749</v>
      </c>
      <c r="H680" t="s">
        <v>7691</v>
      </c>
      <c r="I680" t="s">
        <v>7723</v>
      </c>
      <c r="J680" t="s">
        <v>7676</v>
      </c>
      <c r="K680">
        <v>40.753574</v>
      </c>
      <c r="L680">
        <v>-73.998838000000006</v>
      </c>
      <c r="M680">
        <v>103</v>
      </c>
      <c r="N680">
        <v>1085401</v>
      </c>
      <c r="O680">
        <v>1007299001</v>
      </c>
      <c r="P680" t="s">
        <v>7728</v>
      </c>
    </row>
    <row r="681" spans="1:16" x14ac:dyDescent="0.2">
      <c r="A681" t="s">
        <v>564</v>
      </c>
      <c r="B681" t="s">
        <v>9693</v>
      </c>
      <c r="C681" t="s">
        <v>7671</v>
      </c>
      <c r="D681" t="s">
        <v>7672</v>
      </c>
      <c r="E681" s="1" t="s">
        <v>8088</v>
      </c>
      <c r="F681" t="s">
        <v>9694</v>
      </c>
      <c r="G681" t="s">
        <v>7648</v>
      </c>
      <c r="H681" t="s">
        <v>7922</v>
      </c>
      <c r="I681" t="s">
        <v>7823</v>
      </c>
      <c r="J681" t="s">
        <v>7676</v>
      </c>
      <c r="K681">
        <v>40.752355000000001</v>
      </c>
      <c r="L681">
        <v>-73.972266000000005</v>
      </c>
      <c r="M681">
        <v>90</v>
      </c>
      <c r="N681">
        <v>1037578</v>
      </c>
      <c r="O681">
        <v>1013180033</v>
      </c>
      <c r="P681" t="s">
        <v>7923</v>
      </c>
    </row>
    <row r="682" spans="1:16" x14ac:dyDescent="0.2">
      <c r="A682" t="s">
        <v>2104</v>
      </c>
      <c r="B682" t="s">
        <v>9695</v>
      </c>
      <c r="C682" t="s">
        <v>7671</v>
      </c>
      <c r="D682" t="s">
        <v>7672</v>
      </c>
      <c r="E682" s="1" t="s">
        <v>9696</v>
      </c>
      <c r="F682" t="s">
        <v>9697</v>
      </c>
      <c r="G682" t="s">
        <v>7749</v>
      </c>
      <c r="H682" t="s">
        <v>7691</v>
      </c>
      <c r="I682" t="s">
        <v>7757</v>
      </c>
      <c r="J682" t="s">
        <v>7676</v>
      </c>
      <c r="K682">
        <v>40.729412000000004</v>
      </c>
      <c r="L682">
        <v>-74.006147999999996</v>
      </c>
      <c r="M682">
        <v>67</v>
      </c>
      <c r="N682">
        <v>1009757</v>
      </c>
      <c r="O682">
        <v>1005810054</v>
      </c>
      <c r="P682" t="s">
        <v>7841</v>
      </c>
    </row>
    <row r="683" spans="1:16" x14ac:dyDescent="0.2">
      <c r="A683" t="s">
        <v>566</v>
      </c>
      <c r="B683" t="s">
        <v>9698</v>
      </c>
      <c r="C683" t="s">
        <v>7671</v>
      </c>
      <c r="D683" t="s">
        <v>7672</v>
      </c>
      <c r="E683" s="1" t="s">
        <v>8088</v>
      </c>
      <c r="F683" t="s">
        <v>9699</v>
      </c>
      <c r="G683" t="s">
        <v>7649</v>
      </c>
      <c r="H683" t="s">
        <v>7922</v>
      </c>
      <c r="I683" t="s">
        <v>7823</v>
      </c>
      <c r="J683" t="s">
        <v>7676</v>
      </c>
      <c r="K683">
        <v>40.750098000000001</v>
      </c>
      <c r="L683">
        <v>-73.970754999999997</v>
      </c>
      <c r="M683">
        <v>88</v>
      </c>
      <c r="N683">
        <v>1038665</v>
      </c>
      <c r="O683">
        <v>1013360010</v>
      </c>
      <c r="P683" t="s">
        <v>7923</v>
      </c>
    </row>
    <row r="684" spans="1:16" x14ac:dyDescent="0.2">
      <c r="A684" t="s">
        <v>9700</v>
      </c>
      <c r="B684" t="s">
        <v>9701</v>
      </c>
      <c r="C684" t="s">
        <v>7671</v>
      </c>
      <c r="D684" t="s">
        <v>7672</v>
      </c>
      <c r="E684" s="1" t="s">
        <v>7936</v>
      </c>
      <c r="F684" t="s">
        <v>9702</v>
      </c>
      <c r="G684" t="s">
        <v>7649</v>
      </c>
      <c r="H684" t="s">
        <v>7938</v>
      </c>
      <c r="I684" t="s">
        <v>7939</v>
      </c>
      <c r="J684" t="s">
        <v>7676</v>
      </c>
      <c r="K684">
        <v>40.85266</v>
      </c>
      <c r="L684">
        <v>-73.935541999999998</v>
      </c>
      <c r="M684">
        <v>271</v>
      </c>
      <c r="N684">
        <v>1064427</v>
      </c>
      <c r="O684">
        <v>1021807501</v>
      </c>
      <c r="P684" t="s">
        <v>8115</v>
      </c>
    </row>
    <row r="685" spans="1:16" x14ac:dyDescent="0.2">
      <c r="A685" t="s">
        <v>9703</v>
      </c>
      <c r="B685" t="s">
        <v>9479</v>
      </c>
      <c r="C685" t="s">
        <v>7671</v>
      </c>
      <c r="D685" t="s">
        <v>7672</v>
      </c>
      <c r="E685" s="1" t="s">
        <v>8110</v>
      </c>
      <c r="F685" t="s">
        <v>9704</v>
      </c>
      <c r="G685" t="s">
        <v>7650</v>
      </c>
      <c r="H685" t="s">
        <v>7715</v>
      </c>
      <c r="I685" t="s">
        <v>7716</v>
      </c>
      <c r="J685" t="s">
        <v>7676</v>
      </c>
    </row>
    <row r="686" spans="1:16" x14ac:dyDescent="0.2">
      <c r="A686" t="s">
        <v>3057</v>
      </c>
      <c r="B686" t="s">
        <v>9705</v>
      </c>
      <c r="C686" t="s">
        <v>7680</v>
      </c>
      <c r="D686" t="s">
        <v>7672</v>
      </c>
      <c r="E686" s="1" t="s">
        <v>8422</v>
      </c>
      <c r="F686" t="s">
        <v>9706</v>
      </c>
      <c r="G686" t="s">
        <v>7722</v>
      </c>
      <c r="H686" t="s">
        <v>7792</v>
      </c>
      <c r="I686" t="s">
        <v>8180</v>
      </c>
      <c r="J686" t="s">
        <v>7680</v>
      </c>
      <c r="K686">
        <v>40.710686000000003</v>
      </c>
      <c r="L686">
        <v>-73.959654999999998</v>
      </c>
      <c r="M686">
        <v>523</v>
      </c>
      <c r="N686">
        <v>3063295</v>
      </c>
      <c r="O686">
        <v>3024330001</v>
      </c>
      <c r="P686" t="s">
        <v>8426</v>
      </c>
    </row>
    <row r="687" spans="1:16" x14ac:dyDescent="0.2">
      <c r="A687" t="s">
        <v>570</v>
      </c>
      <c r="B687" t="s">
        <v>9707</v>
      </c>
      <c r="C687" t="s">
        <v>7671</v>
      </c>
      <c r="D687" t="s">
        <v>7672</v>
      </c>
      <c r="E687" s="1" t="s">
        <v>7880</v>
      </c>
      <c r="F687" t="s">
        <v>9708</v>
      </c>
      <c r="G687" t="s">
        <v>7749</v>
      </c>
      <c r="H687" t="s">
        <v>7882</v>
      </c>
      <c r="I687" t="s">
        <v>7989</v>
      </c>
      <c r="J687" t="s">
        <v>7676</v>
      </c>
    </row>
    <row r="688" spans="1:16" x14ac:dyDescent="0.2">
      <c r="A688" t="s">
        <v>572</v>
      </c>
      <c r="B688" t="s">
        <v>9709</v>
      </c>
      <c r="C688" t="s">
        <v>7671</v>
      </c>
      <c r="D688" t="s">
        <v>7672</v>
      </c>
      <c r="E688" s="1" t="s">
        <v>8012</v>
      </c>
      <c r="F688" t="s">
        <v>9710</v>
      </c>
      <c r="G688" t="s">
        <v>7649</v>
      </c>
      <c r="H688" t="s">
        <v>7988</v>
      </c>
      <c r="I688" t="s">
        <v>7989</v>
      </c>
      <c r="J688" t="s">
        <v>7676</v>
      </c>
      <c r="K688">
        <v>40.774918999999997</v>
      </c>
      <c r="L688">
        <v>-73.982744999999994</v>
      </c>
      <c r="M688">
        <v>153</v>
      </c>
      <c r="N688">
        <v>1081024</v>
      </c>
      <c r="O688">
        <v>1011390008</v>
      </c>
      <c r="P688" t="s">
        <v>8014</v>
      </c>
    </row>
    <row r="689" spans="1:16" x14ac:dyDescent="0.2">
      <c r="A689" t="s">
        <v>4244</v>
      </c>
      <c r="B689" t="s">
        <v>9711</v>
      </c>
      <c r="C689" t="s">
        <v>7680</v>
      </c>
      <c r="D689" t="s">
        <v>7672</v>
      </c>
      <c r="E689" s="1" t="s">
        <v>7695</v>
      </c>
      <c r="F689" t="s">
        <v>9712</v>
      </c>
      <c r="G689" t="s">
        <v>7690</v>
      </c>
      <c r="H689" t="s">
        <v>7845</v>
      </c>
      <c r="I689" t="s">
        <v>7810</v>
      </c>
      <c r="J689" t="s">
        <v>7680</v>
      </c>
      <c r="K689">
        <v>40.661811999999998</v>
      </c>
      <c r="L689">
        <v>-73.959371000000004</v>
      </c>
      <c r="M689">
        <v>79801</v>
      </c>
      <c r="N689">
        <v>3035242</v>
      </c>
      <c r="O689">
        <v>3013270013</v>
      </c>
      <c r="P689" t="s">
        <v>7846</v>
      </c>
    </row>
    <row r="690" spans="1:16" x14ac:dyDescent="0.2">
      <c r="A690" t="s">
        <v>9713</v>
      </c>
      <c r="B690" t="s">
        <v>9714</v>
      </c>
      <c r="C690" t="s">
        <v>7671</v>
      </c>
      <c r="D690" t="s">
        <v>7672</v>
      </c>
      <c r="E690" s="1" t="s">
        <v>7821</v>
      </c>
      <c r="F690" t="s">
        <v>9715</v>
      </c>
      <c r="G690" t="s">
        <v>7703</v>
      </c>
      <c r="H690" t="s">
        <v>7691</v>
      </c>
      <c r="I690" t="s">
        <v>7757</v>
      </c>
      <c r="J690" t="s">
        <v>7676</v>
      </c>
      <c r="K690">
        <v>40.746868999999997</v>
      </c>
      <c r="L690">
        <v>-73.993616000000003</v>
      </c>
      <c r="M690">
        <v>95</v>
      </c>
      <c r="N690">
        <v>1015061</v>
      </c>
      <c r="O690">
        <v>1008030004</v>
      </c>
      <c r="P690" t="s">
        <v>7865</v>
      </c>
    </row>
    <row r="691" spans="1:16" x14ac:dyDescent="0.2">
      <c r="A691" t="s">
        <v>574</v>
      </c>
      <c r="B691" t="s">
        <v>8085</v>
      </c>
      <c r="C691" t="s">
        <v>7680</v>
      </c>
      <c r="D691" t="s">
        <v>7672</v>
      </c>
      <c r="E691" s="1" t="s">
        <v>7764</v>
      </c>
      <c r="F691" t="s">
        <v>9716</v>
      </c>
      <c r="G691" t="s">
        <v>7829</v>
      </c>
      <c r="H691" t="s">
        <v>7732</v>
      </c>
      <c r="I691" t="s">
        <v>7767</v>
      </c>
      <c r="J691" t="s">
        <v>7680</v>
      </c>
      <c r="K691">
        <v>40.685073000000003</v>
      </c>
      <c r="L691">
        <v>-73.973220999999995</v>
      </c>
      <c r="M691">
        <v>179</v>
      </c>
      <c r="N691">
        <v>3000000</v>
      </c>
      <c r="O691">
        <v>3020040048</v>
      </c>
      <c r="P691" t="s">
        <v>7789</v>
      </c>
    </row>
    <row r="692" spans="1:16" x14ac:dyDescent="0.2">
      <c r="A692" t="s">
        <v>6169</v>
      </c>
      <c r="B692" t="s">
        <v>9717</v>
      </c>
      <c r="C692" t="s">
        <v>7680</v>
      </c>
      <c r="D692" t="s">
        <v>7672</v>
      </c>
      <c r="E692" s="1" t="s">
        <v>7755</v>
      </c>
      <c r="F692" t="s">
        <v>9718</v>
      </c>
      <c r="G692" t="s">
        <v>7766</v>
      </c>
      <c r="H692" t="s">
        <v>7675</v>
      </c>
      <c r="I692" t="s">
        <v>7757</v>
      </c>
      <c r="J692" t="s">
        <v>7680</v>
      </c>
      <c r="K692">
        <v>40.692647999999998</v>
      </c>
      <c r="L692">
        <v>-73.982532000000006</v>
      </c>
      <c r="M692">
        <v>15</v>
      </c>
      <c r="N692">
        <v>3058261</v>
      </c>
      <c r="O692">
        <v>3020620006</v>
      </c>
      <c r="P692" t="s">
        <v>7758</v>
      </c>
    </row>
    <row r="693" spans="1:16" x14ac:dyDescent="0.2">
      <c r="A693" t="s">
        <v>578</v>
      </c>
      <c r="B693" t="s">
        <v>9719</v>
      </c>
      <c r="C693" t="s">
        <v>7671</v>
      </c>
      <c r="D693" t="s">
        <v>7672</v>
      </c>
      <c r="E693" s="1" t="s">
        <v>7795</v>
      </c>
      <c r="F693" t="s">
        <v>9720</v>
      </c>
      <c r="G693" t="s">
        <v>7749</v>
      </c>
      <c r="H693" t="s">
        <v>7691</v>
      </c>
      <c r="I693" t="s">
        <v>7723</v>
      </c>
      <c r="J693" t="s">
        <v>7676</v>
      </c>
      <c r="K693">
        <v>40.747495000000001</v>
      </c>
      <c r="L693">
        <v>-74.005756000000005</v>
      </c>
      <c r="M693">
        <v>99</v>
      </c>
      <c r="N693">
        <v>1012326</v>
      </c>
      <c r="O693">
        <v>1006940014</v>
      </c>
      <c r="P693" t="s">
        <v>7728</v>
      </c>
    </row>
    <row r="694" spans="1:16" x14ac:dyDescent="0.2">
      <c r="A694" t="s">
        <v>580</v>
      </c>
      <c r="B694" t="s">
        <v>9721</v>
      </c>
      <c r="C694" t="s">
        <v>7671</v>
      </c>
      <c r="D694" t="s">
        <v>7672</v>
      </c>
      <c r="E694" s="1" t="s">
        <v>7821</v>
      </c>
      <c r="F694" t="s">
        <v>9722</v>
      </c>
      <c r="G694" t="s">
        <v>7649</v>
      </c>
      <c r="H694" t="s">
        <v>7691</v>
      </c>
      <c r="I694" t="s">
        <v>7723</v>
      </c>
      <c r="J694" t="s">
        <v>7676</v>
      </c>
      <c r="K694">
        <v>40.746868999999997</v>
      </c>
      <c r="L694">
        <v>-73.993616000000003</v>
      </c>
      <c r="M694">
        <v>95</v>
      </c>
      <c r="N694">
        <v>1015061</v>
      </c>
      <c r="O694">
        <v>1008030004</v>
      </c>
      <c r="P694" t="s">
        <v>7865</v>
      </c>
    </row>
    <row r="695" spans="1:16" x14ac:dyDescent="0.2">
      <c r="A695" t="s">
        <v>582</v>
      </c>
      <c r="B695" t="s">
        <v>9723</v>
      </c>
      <c r="C695" t="s">
        <v>7671</v>
      </c>
      <c r="D695" t="s">
        <v>7672</v>
      </c>
      <c r="E695" s="1" t="s">
        <v>7968</v>
      </c>
      <c r="F695" t="s">
        <v>9724</v>
      </c>
      <c r="G695" t="s">
        <v>7648</v>
      </c>
      <c r="H695" t="s">
        <v>7732</v>
      </c>
      <c r="I695" t="s">
        <v>7767</v>
      </c>
      <c r="J695" t="s">
        <v>7680</v>
      </c>
    </row>
    <row r="696" spans="1:16" x14ac:dyDescent="0.2">
      <c r="A696" t="s">
        <v>9725</v>
      </c>
      <c r="B696" t="s">
        <v>9726</v>
      </c>
      <c r="C696" t="s">
        <v>7680</v>
      </c>
      <c r="D696" t="s">
        <v>7672</v>
      </c>
      <c r="E696" s="1" t="s">
        <v>8458</v>
      </c>
      <c r="F696" t="s">
        <v>9727</v>
      </c>
      <c r="G696" t="s">
        <v>7650</v>
      </c>
      <c r="H696" t="s">
        <v>8346</v>
      </c>
      <c r="I696" t="s">
        <v>8873</v>
      </c>
      <c r="J696" t="s">
        <v>7680</v>
      </c>
      <c r="K696">
        <v>40.654643</v>
      </c>
      <c r="L696">
        <v>-73.907567999999998</v>
      </c>
      <c r="M696">
        <v>922</v>
      </c>
      <c r="N696">
        <v>3326604</v>
      </c>
      <c r="O696">
        <v>3036340001</v>
      </c>
      <c r="P696" t="s">
        <v>8874</v>
      </c>
    </row>
    <row r="697" spans="1:16" x14ac:dyDescent="0.2">
      <c r="A697" t="s">
        <v>584</v>
      </c>
      <c r="B697" t="s">
        <v>9728</v>
      </c>
      <c r="C697" t="s">
        <v>7671</v>
      </c>
      <c r="D697" t="s">
        <v>7672</v>
      </c>
      <c r="E697" s="1" t="s">
        <v>7726</v>
      </c>
      <c r="F697" t="s">
        <v>9729</v>
      </c>
      <c r="G697" t="s">
        <v>7703</v>
      </c>
      <c r="H697" t="s">
        <v>7691</v>
      </c>
      <c r="I697" t="s">
        <v>7723</v>
      </c>
      <c r="J697" t="s">
        <v>7676</v>
      </c>
      <c r="K697">
        <v>40.755707000000001</v>
      </c>
      <c r="L697">
        <v>-73.992045000000005</v>
      </c>
      <c r="M697">
        <v>115</v>
      </c>
      <c r="N697">
        <v>1013682</v>
      </c>
      <c r="O697">
        <v>1007637502</v>
      </c>
      <c r="P697" t="s">
        <v>7724</v>
      </c>
    </row>
    <row r="698" spans="1:16" x14ac:dyDescent="0.2">
      <c r="A698" t="s">
        <v>9730</v>
      </c>
      <c r="B698" t="s">
        <v>9731</v>
      </c>
      <c r="C698" t="s">
        <v>7671</v>
      </c>
      <c r="D698" t="s">
        <v>7672</v>
      </c>
      <c r="E698" s="1" t="s">
        <v>7851</v>
      </c>
      <c r="F698" t="s">
        <v>9732</v>
      </c>
      <c r="G698" t="s">
        <v>7648</v>
      </c>
      <c r="H698" t="s">
        <v>7715</v>
      </c>
      <c r="I698" t="s">
        <v>7716</v>
      </c>
      <c r="J698" t="s">
        <v>7676</v>
      </c>
      <c r="K698">
        <v>40.708768999999997</v>
      </c>
      <c r="L698">
        <v>-74.005135999999993</v>
      </c>
      <c r="M698">
        <v>1502</v>
      </c>
      <c r="N698">
        <v>1001176</v>
      </c>
      <c r="O698">
        <v>1000760001</v>
      </c>
      <c r="P698" t="s">
        <v>7717</v>
      </c>
    </row>
    <row r="699" spans="1:16" x14ac:dyDescent="0.2">
      <c r="A699" t="s">
        <v>9733</v>
      </c>
      <c r="B699" t="s">
        <v>9734</v>
      </c>
      <c r="C699" t="s">
        <v>9735</v>
      </c>
      <c r="D699" t="s">
        <v>7672</v>
      </c>
      <c r="E699" s="1" t="s">
        <v>9736</v>
      </c>
      <c r="F699" t="s">
        <v>9737</v>
      </c>
      <c r="G699" t="s">
        <v>7649</v>
      </c>
      <c r="H699" t="s">
        <v>9127</v>
      </c>
      <c r="I699" t="s">
        <v>8940</v>
      </c>
      <c r="J699" t="s">
        <v>7752</v>
      </c>
      <c r="K699">
        <v>40.757429000000002</v>
      </c>
      <c r="L699">
        <v>-73.860938000000004</v>
      </c>
      <c r="M699">
        <v>381</v>
      </c>
      <c r="N699">
        <v>4042761</v>
      </c>
      <c r="O699">
        <v>4017220012</v>
      </c>
      <c r="P699" t="s">
        <v>9738</v>
      </c>
    </row>
    <row r="700" spans="1:16" x14ac:dyDescent="0.2">
      <c r="A700" t="s">
        <v>9739</v>
      </c>
      <c r="B700" t="s">
        <v>9740</v>
      </c>
      <c r="C700" t="s">
        <v>7854</v>
      </c>
      <c r="D700" t="s">
        <v>7672</v>
      </c>
      <c r="E700" s="1" t="s">
        <v>7855</v>
      </c>
      <c r="F700" t="s">
        <v>9741</v>
      </c>
      <c r="G700" t="s">
        <v>7829</v>
      </c>
      <c r="H700" t="s">
        <v>7908</v>
      </c>
      <c r="I700" t="s">
        <v>7803</v>
      </c>
      <c r="J700" t="s">
        <v>7752</v>
      </c>
      <c r="K700">
        <v>40.745292999999997</v>
      </c>
      <c r="L700">
        <v>-73.905215999999996</v>
      </c>
      <c r="M700">
        <v>249</v>
      </c>
      <c r="N700">
        <v>4031221</v>
      </c>
      <c r="O700">
        <v>4013310054</v>
      </c>
      <c r="P700" t="s">
        <v>7854</v>
      </c>
    </row>
    <row r="701" spans="1:16" x14ac:dyDescent="0.2">
      <c r="A701" t="s">
        <v>586</v>
      </c>
      <c r="B701" t="s">
        <v>9742</v>
      </c>
      <c r="C701" t="s">
        <v>7671</v>
      </c>
      <c r="D701" t="s">
        <v>7672</v>
      </c>
      <c r="E701" s="1" t="s">
        <v>7821</v>
      </c>
      <c r="F701" t="s">
        <v>9743</v>
      </c>
      <c r="G701" t="s">
        <v>7648</v>
      </c>
      <c r="H701" t="s">
        <v>7691</v>
      </c>
      <c r="I701" t="s">
        <v>7723</v>
      </c>
      <c r="J701" t="s">
        <v>7676</v>
      </c>
      <c r="K701">
        <v>40.745150000000002</v>
      </c>
      <c r="L701">
        <v>-73.988382999999999</v>
      </c>
      <c r="M701">
        <v>76</v>
      </c>
      <c r="N701">
        <v>1015728</v>
      </c>
      <c r="O701">
        <v>1008300030</v>
      </c>
      <c r="P701" t="s">
        <v>7865</v>
      </c>
    </row>
    <row r="702" spans="1:16" x14ac:dyDescent="0.2">
      <c r="A702" t="s">
        <v>9744</v>
      </c>
      <c r="B702" t="s">
        <v>9745</v>
      </c>
      <c r="C702" t="s">
        <v>7680</v>
      </c>
      <c r="D702" t="s">
        <v>7672</v>
      </c>
      <c r="E702" s="1" t="s">
        <v>7730</v>
      </c>
      <c r="F702" t="s">
        <v>9746</v>
      </c>
      <c r="G702" t="s">
        <v>7649</v>
      </c>
      <c r="H702" t="s">
        <v>7732</v>
      </c>
      <c r="I702" t="s">
        <v>7767</v>
      </c>
      <c r="J702" t="s">
        <v>7680</v>
      </c>
      <c r="K702">
        <v>40.688279000000001</v>
      </c>
      <c r="L702">
        <v>-73.965287000000004</v>
      </c>
      <c r="M702">
        <v>197</v>
      </c>
      <c r="N702">
        <v>3055373</v>
      </c>
      <c r="O702">
        <v>3019320042</v>
      </c>
      <c r="P702" t="s">
        <v>7685</v>
      </c>
    </row>
    <row r="703" spans="1:16" x14ac:dyDescent="0.2">
      <c r="A703" t="s">
        <v>588</v>
      </c>
      <c r="B703" t="s">
        <v>9747</v>
      </c>
      <c r="C703" t="s">
        <v>7826</v>
      </c>
      <c r="D703" t="s">
        <v>7672</v>
      </c>
      <c r="E703" s="1" t="s">
        <v>8171</v>
      </c>
      <c r="F703" t="s">
        <v>9748</v>
      </c>
      <c r="G703" t="s">
        <v>8137</v>
      </c>
      <c r="H703" t="s">
        <v>8515</v>
      </c>
      <c r="I703" t="s">
        <v>8733</v>
      </c>
      <c r="J703" t="s">
        <v>7826</v>
      </c>
    </row>
    <row r="704" spans="1:16" x14ac:dyDescent="0.2">
      <c r="A704" t="s">
        <v>6452</v>
      </c>
      <c r="B704" t="s">
        <v>9749</v>
      </c>
      <c r="C704" t="s">
        <v>9139</v>
      </c>
      <c r="D704" t="s">
        <v>7672</v>
      </c>
      <c r="E704" s="1" t="s">
        <v>8012</v>
      </c>
      <c r="F704" t="s">
        <v>9750</v>
      </c>
      <c r="G704" t="s">
        <v>7648</v>
      </c>
      <c r="H704" t="s">
        <v>7691</v>
      </c>
      <c r="I704" t="s">
        <v>7757</v>
      </c>
      <c r="J704" t="s">
        <v>7676</v>
      </c>
      <c r="K704">
        <v>40.785879000000001</v>
      </c>
      <c r="L704">
        <v>-73.970703</v>
      </c>
      <c r="M704">
        <v>173</v>
      </c>
      <c r="N704">
        <v>1031404</v>
      </c>
      <c r="O704">
        <v>1012000015</v>
      </c>
      <c r="P704" t="s">
        <v>7888</v>
      </c>
    </row>
    <row r="705" spans="1:16" x14ac:dyDescent="0.2">
      <c r="A705" t="s">
        <v>590</v>
      </c>
      <c r="B705" t="s">
        <v>9751</v>
      </c>
      <c r="C705" t="s">
        <v>7671</v>
      </c>
      <c r="D705" t="s">
        <v>7672</v>
      </c>
      <c r="E705" s="1" t="s">
        <v>7720</v>
      </c>
      <c r="F705" t="s">
        <v>9752</v>
      </c>
      <c r="G705" t="s">
        <v>7690</v>
      </c>
      <c r="H705" t="s">
        <v>7691</v>
      </c>
      <c r="I705" t="s">
        <v>7723</v>
      </c>
      <c r="J705" t="s">
        <v>7676</v>
      </c>
      <c r="K705">
        <v>40.760038000000002</v>
      </c>
      <c r="L705">
        <v>-73.991449000000003</v>
      </c>
      <c r="M705">
        <v>121</v>
      </c>
      <c r="N705">
        <v>1024982</v>
      </c>
      <c r="O705">
        <v>1010350001</v>
      </c>
      <c r="P705" t="s">
        <v>7724</v>
      </c>
    </row>
    <row r="706" spans="1:16" x14ac:dyDescent="0.2">
      <c r="A706" t="s">
        <v>4325</v>
      </c>
      <c r="B706" t="s">
        <v>9753</v>
      </c>
      <c r="C706" t="s">
        <v>7680</v>
      </c>
      <c r="D706" t="s">
        <v>7672</v>
      </c>
      <c r="E706" s="1" t="s">
        <v>7764</v>
      </c>
      <c r="F706" t="s">
        <v>9754</v>
      </c>
      <c r="G706" t="s">
        <v>7649</v>
      </c>
      <c r="I706" t="s">
        <v>7692</v>
      </c>
      <c r="J706" t="s">
        <v>7676</v>
      </c>
    </row>
    <row r="707" spans="1:16" x14ac:dyDescent="0.2">
      <c r="A707" t="s">
        <v>6701</v>
      </c>
      <c r="B707" t="s">
        <v>9755</v>
      </c>
      <c r="C707" t="s">
        <v>7671</v>
      </c>
      <c r="D707" t="s">
        <v>7672</v>
      </c>
      <c r="E707" s="1" t="s">
        <v>7795</v>
      </c>
      <c r="F707" t="s">
        <v>9756</v>
      </c>
      <c r="G707" t="s">
        <v>7901</v>
      </c>
      <c r="H707" t="s">
        <v>7675</v>
      </c>
      <c r="I707" t="s">
        <v>7757</v>
      </c>
      <c r="J707" t="s">
        <v>7676</v>
      </c>
      <c r="K707">
        <v>40.738736000000003</v>
      </c>
      <c r="L707">
        <v>-73.992321000000004</v>
      </c>
      <c r="M707">
        <v>54</v>
      </c>
      <c r="N707">
        <v>1015450</v>
      </c>
      <c r="O707">
        <v>1008200036</v>
      </c>
      <c r="P707" t="s">
        <v>7728</v>
      </c>
    </row>
    <row r="708" spans="1:16" x14ac:dyDescent="0.2">
      <c r="A708" t="s">
        <v>9757</v>
      </c>
      <c r="B708" t="s">
        <v>9758</v>
      </c>
      <c r="C708" t="s">
        <v>7671</v>
      </c>
      <c r="D708" t="s">
        <v>7672</v>
      </c>
      <c r="E708" s="1" t="s">
        <v>8160</v>
      </c>
      <c r="F708" t="s">
        <v>9759</v>
      </c>
      <c r="G708" t="s">
        <v>7722</v>
      </c>
      <c r="H708" t="s">
        <v>7922</v>
      </c>
      <c r="I708" t="s">
        <v>8290</v>
      </c>
      <c r="J708" t="s">
        <v>7676</v>
      </c>
      <c r="K708">
        <v>40.749350999999997</v>
      </c>
      <c r="L708">
        <v>-73.976999000000006</v>
      </c>
      <c r="M708">
        <v>80</v>
      </c>
      <c r="N708">
        <v>1019152</v>
      </c>
      <c r="O708">
        <v>1008940056</v>
      </c>
      <c r="P708" t="s">
        <v>8162</v>
      </c>
    </row>
    <row r="709" spans="1:16" x14ac:dyDescent="0.2">
      <c r="A709" t="s">
        <v>9760</v>
      </c>
      <c r="B709" t="s">
        <v>9761</v>
      </c>
      <c r="C709" t="s">
        <v>8218</v>
      </c>
      <c r="D709" t="s">
        <v>7672</v>
      </c>
      <c r="E709" s="1" t="s">
        <v>8925</v>
      </c>
      <c r="F709" t="s">
        <v>9762</v>
      </c>
      <c r="G709" t="s">
        <v>7648</v>
      </c>
      <c r="H709" t="s">
        <v>8927</v>
      </c>
      <c r="I709" t="s">
        <v>8928</v>
      </c>
      <c r="J709" t="s">
        <v>8218</v>
      </c>
      <c r="K709">
        <v>40.592472999999998</v>
      </c>
      <c r="L709">
        <v>-74.154176000000007</v>
      </c>
      <c r="M709">
        <v>27301</v>
      </c>
      <c r="N709">
        <v>5127458</v>
      </c>
      <c r="O709">
        <v>5020030082</v>
      </c>
      <c r="P709" t="s">
        <v>8929</v>
      </c>
    </row>
    <row r="710" spans="1:16" x14ac:dyDescent="0.2">
      <c r="A710" t="s">
        <v>6097</v>
      </c>
      <c r="B710" t="s">
        <v>9763</v>
      </c>
      <c r="C710" t="s">
        <v>7671</v>
      </c>
      <c r="D710" t="s">
        <v>7672</v>
      </c>
      <c r="E710" s="1" t="s">
        <v>7720</v>
      </c>
      <c r="F710" t="s">
        <v>9764</v>
      </c>
      <c r="G710" t="s">
        <v>7649</v>
      </c>
      <c r="H710" t="s">
        <v>7691</v>
      </c>
      <c r="I710" t="s">
        <v>7723</v>
      </c>
      <c r="J710" t="s">
        <v>7676</v>
      </c>
      <c r="K710">
        <v>40.759351000000002</v>
      </c>
      <c r="L710">
        <v>-73.988814000000005</v>
      </c>
      <c r="M710">
        <v>121</v>
      </c>
      <c r="N710">
        <v>1025011</v>
      </c>
      <c r="O710">
        <v>1010360029</v>
      </c>
      <c r="P710" t="s">
        <v>7724</v>
      </c>
    </row>
    <row r="711" spans="1:16" x14ac:dyDescent="0.2">
      <c r="A711" t="s">
        <v>592</v>
      </c>
      <c r="B711" t="s">
        <v>9767</v>
      </c>
      <c r="C711" t="s">
        <v>7671</v>
      </c>
      <c r="D711" t="s">
        <v>7672</v>
      </c>
      <c r="E711" s="1" t="s">
        <v>7735</v>
      </c>
      <c r="F711" t="s">
        <v>9768</v>
      </c>
      <c r="G711" t="s">
        <v>7722</v>
      </c>
      <c r="H711" t="s">
        <v>7922</v>
      </c>
      <c r="I711" t="s">
        <v>7773</v>
      </c>
      <c r="J711" t="s">
        <v>7676</v>
      </c>
      <c r="K711">
        <v>40.761584999999997</v>
      </c>
      <c r="L711">
        <v>-73.984455999999994</v>
      </c>
      <c r="M711">
        <v>125</v>
      </c>
      <c r="N711">
        <v>1024803</v>
      </c>
      <c r="O711">
        <v>1010210048</v>
      </c>
      <c r="P711" t="s">
        <v>7865</v>
      </c>
    </row>
    <row r="712" spans="1:16" x14ac:dyDescent="0.2">
      <c r="A712" t="s">
        <v>4731</v>
      </c>
      <c r="B712" t="s">
        <v>9655</v>
      </c>
      <c r="C712" t="s">
        <v>7671</v>
      </c>
      <c r="D712" t="s">
        <v>7672</v>
      </c>
      <c r="E712" s="1" t="s">
        <v>7738</v>
      </c>
      <c r="F712" t="s">
        <v>9656</v>
      </c>
      <c r="G712" t="s">
        <v>7649</v>
      </c>
      <c r="H712" t="s">
        <v>7715</v>
      </c>
      <c r="I712" t="s">
        <v>7692</v>
      </c>
      <c r="J712" t="s">
        <v>7676</v>
      </c>
      <c r="K712">
        <v>40.730398000000001</v>
      </c>
      <c r="L712">
        <v>-73.994938000000005</v>
      </c>
      <c r="M712">
        <v>59</v>
      </c>
      <c r="N712">
        <v>1008822</v>
      </c>
      <c r="O712">
        <v>1005470005</v>
      </c>
      <c r="P712" t="s">
        <v>7841</v>
      </c>
    </row>
    <row r="713" spans="1:16" x14ac:dyDescent="0.2">
      <c r="A713" t="s">
        <v>594</v>
      </c>
      <c r="B713" t="s">
        <v>9765</v>
      </c>
      <c r="C713" t="s">
        <v>7671</v>
      </c>
      <c r="D713" t="s">
        <v>7672</v>
      </c>
      <c r="E713" s="1" t="s">
        <v>7735</v>
      </c>
      <c r="F713" t="s">
        <v>9766</v>
      </c>
      <c r="G713" t="s">
        <v>7648</v>
      </c>
      <c r="H713" t="s">
        <v>7691</v>
      </c>
      <c r="I713" t="s">
        <v>7723</v>
      </c>
      <c r="J713" t="s">
        <v>7676</v>
      </c>
      <c r="K713">
        <v>40.766641999999997</v>
      </c>
      <c r="L713">
        <v>-73.992537999999996</v>
      </c>
      <c r="M713">
        <v>135</v>
      </c>
      <c r="N713">
        <v>1083290</v>
      </c>
      <c r="O713">
        <v>1010810080</v>
      </c>
      <c r="P713" t="s">
        <v>7724</v>
      </c>
    </row>
    <row r="714" spans="1:16" x14ac:dyDescent="0.2">
      <c r="A714" t="s">
        <v>9657</v>
      </c>
      <c r="B714" t="s">
        <v>9658</v>
      </c>
      <c r="C714" t="s">
        <v>7671</v>
      </c>
      <c r="D714" t="s">
        <v>7672</v>
      </c>
      <c r="E714" s="1" t="s">
        <v>8012</v>
      </c>
      <c r="F714" t="s">
        <v>9659</v>
      </c>
      <c r="G714" t="s">
        <v>7648</v>
      </c>
      <c r="H714" t="s">
        <v>7988</v>
      </c>
      <c r="I714" t="s">
        <v>7989</v>
      </c>
      <c r="J714" t="s">
        <v>7676</v>
      </c>
      <c r="K714">
        <v>40.775877999999999</v>
      </c>
      <c r="L714">
        <v>-73.976217000000005</v>
      </c>
      <c r="M714">
        <v>157</v>
      </c>
      <c r="N714">
        <v>1028618</v>
      </c>
      <c r="O714">
        <v>1011240027</v>
      </c>
      <c r="P714" t="s">
        <v>8014</v>
      </c>
    </row>
    <row r="715" spans="1:16" x14ac:dyDescent="0.2">
      <c r="A715" t="s">
        <v>596</v>
      </c>
      <c r="B715" t="s">
        <v>9769</v>
      </c>
      <c r="C715" t="s">
        <v>7671</v>
      </c>
      <c r="D715" t="s">
        <v>7672</v>
      </c>
      <c r="E715" s="1" t="s">
        <v>7720</v>
      </c>
      <c r="F715" t="s">
        <v>9770</v>
      </c>
      <c r="G715" t="s">
        <v>7648</v>
      </c>
      <c r="H715" t="s">
        <v>7988</v>
      </c>
      <c r="I715" t="s">
        <v>7989</v>
      </c>
      <c r="J715" t="s">
        <v>7676</v>
      </c>
      <c r="K715">
        <v>40.758651999999998</v>
      </c>
      <c r="L715">
        <v>-73.993184999999997</v>
      </c>
      <c r="M715">
        <v>115</v>
      </c>
      <c r="N715">
        <v>1026330</v>
      </c>
      <c r="O715">
        <v>1010510029</v>
      </c>
      <c r="P715" t="s">
        <v>7724</v>
      </c>
    </row>
    <row r="716" spans="1:16" x14ac:dyDescent="0.2">
      <c r="A716" t="s">
        <v>3071</v>
      </c>
      <c r="B716" t="s">
        <v>9771</v>
      </c>
      <c r="C716" t="s">
        <v>7671</v>
      </c>
      <c r="D716" t="s">
        <v>7672</v>
      </c>
      <c r="E716" s="1" t="s">
        <v>7688</v>
      </c>
      <c r="F716" t="s">
        <v>9772</v>
      </c>
      <c r="G716" t="s">
        <v>7766</v>
      </c>
      <c r="H716" t="s">
        <v>7691</v>
      </c>
      <c r="I716" t="s">
        <v>7692</v>
      </c>
      <c r="J716" t="s">
        <v>7676</v>
      </c>
      <c r="K716">
        <v>40.731298000000002</v>
      </c>
      <c r="L716">
        <v>-74.004810000000006</v>
      </c>
      <c r="M716">
        <v>67</v>
      </c>
      <c r="N716">
        <v>1009833</v>
      </c>
      <c r="O716">
        <v>1005840033</v>
      </c>
      <c r="P716" t="s">
        <v>7841</v>
      </c>
    </row>
    <row r="717" spans="1:16" x14ac:dyDescent="0.2">
      <c r="A717" t="s">
        <v>9773</v>
      </c>
      <c r="B717" t="s">
        <v>9774</v>
      </c>
      <c r="C717" t="s">
        <v>7671</v>
      </c>
      <c r="D717" t="s">
        <v>7672</v>
      </c>
      <c r="E717" s="1" t="s">
        <v>7688</v>
      </c>
      <c r="F717" t="s">
        <v>9775</v>
      </c>
      <c r="G717" t="s">
        <v>7648</v>
      </c>
      <c r="H717" t="s">
        <v>7691</v>
      </c>
      <c r="I717" t="s">
        <v>7692</v>
      </c>
      <c r="J717" t="s">
        <v>7676</v>
      </c>
      <c r="K717">
        <v>40.732729999999997</v>
      </c>
      <c r="L717">
        <v>-74.008128999999997</v>
      </c>
      <c r="M717">
        <v>69</v>
      </c>
      <c r="N717">
        <v>1010421</v>
      </c>
      <c r="O717">
        <v>1006040033</v>
      </c>
      <c r="P717" t="s">
        <v>7841</v>
      </c>
    </row>
    <row r="718" spans="1:16" x14ac:dyDescent="0.2">
      <c r="A718" t="s">
        <v>2121</v>
      </c>
      <c r="B718" t="s">
        <v>9776</v>
      </c>
      <c r="C718" t="s">
        <v>7671</v>
      </c>
      <c r="D718" t="s">
        <v>7672</v>
      </c>
      <c r="E718" s="1" t="s">
        <v>8160</v>
      </c>
      <c r="F718" t="s">
        <v>9777</v>
      </c>
      <c r="G718" t="s">
        <v>7722</v>
      </c>
      <c r="H718" t="s">
        <v>7922</v>
      </c>
      <c r="I718" t="s">
        <v>7757</v>
      </c>
      <c r="J718" t="s">
        <v>7676</v>
      </c>
      <c r="K718">
        <v>40.745207999999998</v>
      </c>
      <c r="L718">
        <v>-73.986599999999996</v>
      </c>
      <c r="M718">
        <v>74</v>
      </c>
      <c r="N718">
        <v>1016925</v>
      </c>
      <c r="O718">
        <v>1008590005</v>
      </c>
      <c r="P718" t="s">
        <v>7865</v>
      </c>
    </row>
    <row r="719" spans="1:16" x14ac:dyDescent="0.2">
      <c r="A719" t="s">
        <v>2123</v>
      </c>
      <c r="B719" t="s">
        <v>9778</v>
      </c>
      <c r="C719" t="s">
        <v>7671</v>
      </c>
      <c r="D719" t="s">
        <v>7672</v>
      </c>
      <c r="E719" s="1" t="s">
        <v>7795</v>
      </c>
      <c r="F719" t="s">
        <v>9779</v>
      </c>
      <c r="G719" t="s">
        <v>7650</v>
      </c>
      <c r="H719" t="s">
        <v>7691</v>
      </c>
      <c r="I719" t="s">
        <v>7723</v>
      </c>
      <c r="J719" t="s">
        <v>7676</v>
      </c>
      <c r="K719">
        <v>40.739628000000003</v>
      </c>
      <c r="L719">
        <v>-73.996272000000005</v>
      </c>
      <c r="M719">
        <v>81</v>
      </c>
      <c r="N719">
        <v>1014653</v>
      </c>
      <c r="O719">
        <v>1007930022</v>
      </c>
      <c r="P719" t="s">
        <v>7728</v>
      </c>
    </row>
    <row r="720" spans="1:16" x14ac:dyDescent="0.2">
      <c r="A720" t="s">
        <v>9780</v>
      </c>
      <c r="B720" t="s">
        <v>9781</v>
      </c>
      <c r="C720" t="s">
        <v>7680</v>
      </c>
      <c r="D720" t="s">
        <v>7672</v>
      </c>
      <c r="E720" s="1" t="s">
        <v>7681</v>
      </c>
      <c r="F720" t="s">
        <v>9782</v>
      </c>
      <c r="G720" t="s">
        <v>7650</v>
      </c>
      <c r="H720" t="s">
        <v>7732</v>
      </c>
      <c r="I720" t="s">
        <v>7767</v>
      </c>
      <c r="J720" t="s">
        <v>7680</v>
      </c>
      <c r="K720">
        <v>40.697358000000001</v>
      </c>
      <c r="L720">
        <v>-73.960853999999998</v>
      </c>
      <c r="M720">
        <v>191</v>
      </c>
      <c r="N720">
        <v>3334522</v>
      </c>
      <c r="O720">
        <v>3018810047</v>
      </c>
      <c r="P720" t="s">
        <v>7685</v>
      </c>
    </row>
    <row r="721" spans="1:16" x14ac:dyDescent="0.2">
      <c r="A721" t="s">
        <v>3074</v>
      </c>
      <c r="B721" t="s">
        <v>9783</v>
      </c>
      <c r="C721" t="s">
        <v>7680</v>
      </c>
      <c r="D721" t="s">
        <v>7672</v>
      </c>
      <c r="E721" s="1" t="s">
        <v>7755</v>
      </c>
      <c r="F721" t="s">
        <v>9784</v>
      </c>
      <c r="G721" t="s">
        <v>7722</v>
      </c>
      <c r="H721" t="s">
        <v>7715</v>
      </c>
      <c r="I721" t="s">
        <v>7692</v>
      </c>
      <c r="J721" t="s">
        <v>7676</v>
      </c>
    </row>
    <row r="722" spans="1:16" x14ac:dyDescent="0.2">
      <c r="A722" t="s">
        <v>9785</v>
      </c>
      <c r="B722" t="s">
        <v>9786</v>
      </c>
      <c r="C722" t="s">
        <v>7671</v>
      </c>
      <c r="D722" t="s">
        <v>7672</v>
      </c>
      <c r="E722" s="1" t="s">
        <v>8483</v>
      </c>
      <c r="F722" t="s">
        <v>9787</v>
      </c>
      <c r="G722" t="s">
        <v>7829</v>
      </c>
      <c r="H722" t="s">
        <v>7882</v>
      </c>
      <c r="I722" t="s">
        <v>7930</v>
      </c>
      <c r="J722" t="s">
        <v>7676</v>
      </c>
      <c r="K722">
        <v>40.798014000000002</v>
      </c>
      <c r="L722">
        <v>-73.937025000000006</v>
      </c>
      <c r="M722">
        <v>188</v>
      </c>
      <c r="N722">
        <v>1052994</v>
      </c>
      <c r="O722">
        <v>1016890052</v>
      </c>
      <c r="P722" t="s">
        <v>8485</v>
      </c>
    </row>
    <row r="723" spans="1:16" x14ac:dyDescent="0.2">
      <c r="A723" t="s">
        <v>600</v>
      </c>
      <c r="B723" t="s">
        <v>9788</v>
      </c>
      <c r="C723" t="s">
        <v>7671</v>
      </c>
      <c r="D723" t="s">
        <v>7672</v>
      </c>
      <c r="E723" s="1" t="s">
        <v>8088</v>
      </c>
      <c r="F723" t="s">
        <v>9789</v>
      </c>
      <c r="G723" t="s">
        <v>7649</v>
      </c>
      <c r="H723" t="s">
        <v>7922</v>
      </c>
      <c r="I723" t="s">
        <v>7823</v>
      </c>
      <c r="J723" t="s">
        <v>7676</v>
      </c>
      <c r="K723">
        <v>40.751969000000003</v>
      </c>
      <c r="L723">
        <v>-73.975229999999996</v>
      </c>
      <c r="M723">
        <v>92</v>
      </c>
      <c r="N723">
        <v>1036156</v>
      </c>
      <c r="O723">
        <v>1012970023</v>
      </c>
      <c r="P723" t="s">
        <v>7923</v>
      </c>
    </row>
    <row r="724" spans="1:16" x14ac:dyDescent="0.2">
      <c r="A724" t="s">
        <v>9790</v>
      </c>
      <c r="B724" t="s">
        <v>9791</v>
      </c>
      <c r="C724" t="s">
        <v>7671</v>
      </c>
      <c r="D724" t="s">
        <v>7672</v>
      </c>
      <c r="E724" s="1" t="s">
        <v>7730</v>
      </c>
      <c r="F724" t="s">
        <v>9792</v>
      </c>
      <c r="G724" t="s">
        <v>7766</v>
      </c>
      <c r="H724" t="s">
        <v>7732</v>
      </c>
      <c r="I724" t="s">
        <v>7733</v>
      </c>
      <c r="J724" t="s">
        <v>7680</v>
      </c>
      <c r="K724">
        <v>40.676979000000003</v>
      </c>
      <c r="L724">
        <v>-73.956557000000004</v>
      </c>
      <c r="M724">
        <v>305</v>
      </c>
      <c r="N724">
        <v>3330648</v>
      </c>
      <c r="O724">
        <v>3011420060</v>
      </c>
      <c r="P724" t="s">
        <v>8347</v>
      </c>
    </row>
    <row r="725" spans="1:16" x14ac:dyDescent="0.2">
      <c r="A725" t="s">
        <v>602</v>
      </c>
      <c r="B725" t="s">
        <v>9793</v>
      </c>
      <c r="C725" t="s">
        <v>7826</v>
      </c>
      <c r="D725" t="s">
        <v>7672</v>
      </c>
      <c r="E725" s="1" t="s">
        <v>8171</v>
      </c>
      <c r="F725" t="s">
        <v>9794</v>
      </c>
      <c r="G725" t="s">
        <v>7690</v>
      </c>
      <c r="H725" t="s">
        <v>8279</v>
      </c>
      <c r="I725" t="s">
        <v>8174</v>
      </c>
      <c r="J725" t="s">
        <v>7826</v>
      </c>
      <c r="K725">
        <v>40.817163999999998</v>
      </c>
      <c r="L725">
        <v>-73.927925000000002</v>
      </c>
      <c r="M725">
        <v>51</v>
      </c>
      <c r="N725">
        <v>2090411</v>
      </c>
      <c r="O725">
        <v>2023430014</v>
      </c>
      <c r="P725" t="s">
        <v>8773</v>
      </c>
    </row>
    <row r="726" spans="1:16" x14ac:dyDescent="0.2">
      <c r="A726" t="s">
        <v>604</v>
      </c>
      <c r="B726" t="s">
        <v>9795</v>
      </c>
      <c r="C726" t="s">
        <v>7680</v>
      </c>
      <c r="D726" t="s">
        <v>7672</v>
      </c>
      <c r="E726" s="1" t="s">
        <v>7742</v>
      </c>
      <c r="F726" t="s">
        <v>9796</v>
      </c>
      <c r="G726" t="s">
        <v>7650</v>
      </c>
      <c r="H726" t="s">
        <v>7697</v>
      </c>
      <c r="I726" t="s">
        <v>7684</v>
      </c>
      <c r="J726" t="s">
        <v>7680</v>
      </c>
      <c r="K726">
        <v>40.676642999999999</v>
      </c>
      <c r="L726">
        <v>-73.981037000000001</v>
      </c>
      <c r="M726">
        <v>131</v>
      </c>
      <c r="N726">
        <v>3019712</v>
      </c>
      <c r="O726">
        <v>3009527504</v>
      </c>
      <c r="P726" t="s">
        <v>7744</v>
      </c>
    </row>
    <row r="727" spans="1:16" x14ac:dyDescent="0.2">
      <c r="A727" t="s">
        <v>3079</v>
      </c>
      <c r="B727" t="s">
        <v>9797</v>
      </c>
      <c r="C727" t="s">
        <v>7671</v>
      </c>
      <c r="D727" t="s">
        <v>7672</v>
      </c>
      <c r="E727" s="1" t="s">
        <v>7880</v>
      </c>
      <c r="F727" t="s">
        <v>9798</v>
      </c>
      <c r="G727" t="s">
        <v>7649</v>
      </c>
      <c r="H727" t="s">
        <v>7988</v>
      </c>
      <c r="I727" t="s">
        <v>7989</v>
      </c>
      <c r="J727" t="s">
        <v>7676</v>
      </c>
      <c r="K727">
        <v>40.792909000000002</v>
      </c>
      <c r="L727">
        <v>-73.973039999999997</v>
      </c>
      <c r="M727">
        <v>179</v>
      </c>
      <c r="N727">
        <v>1033646</v>
      </c>
      <c r="O727">
        <v>1012410020</v>
      </c>
      <c r="P727" t="s">
        <v>7888</v>
      </c>
    </row>
    <row r="728" spans="1:16" x14ac:dyDescent="0.2">
      <c r="A728" t="s">
        <v>5562</v>
      </c>
      <c r="B728" t="s">
        <v>9799</v>
      </c>
      <c r="C728" t="s">
        <v>7671</v>
      </c>
      <c r="D728" t="s">
        <v>7672</v>
      </c>
      <c r="E728" s="1" t="s">
        <v>7880</v>
      </c>
      <c r="F728" t="s">
        <v>9800</v>
      </c>
      <c r="G728" t="s">
        <v>7649</v>
      </c>
      <c r="H728" t="s">
        <v>7833</v>
      </c>
      <c r="I728" t="s">
        <v>7834</v>
      </c>
      <c r="J728" t="s">
        <v>7676</v>
      </c>
    </row>
    <row r="729" spans="1:16" x14ac:dyDescent="0.2">
      <c r="A729" t="s">
        <v>606</v>
      </c>
      <c r="B729" t="s">
        <v>9801</v>
      </c>
      <c r="C729" t="s">
        <v>7680</v>
      </c>
      <c r="D729" t="s">
        <v>7672</v>
      </c>
      <c r="E729" s="1" t="s">
        <v>7764</v>
      </c>
      <c r="F729" t="s">
        <v>9802</v>
      </c>
      <c r="G729" t="s">
        <v>7650</v>
      </c>
      <c r="H729" t="s">
        <v>7732</v>
      </c>
      <c r="I729" t="s">
        <v>7767</v>
      </c>
      <c r="J729" t="s">
        <v>7680</v>
      </c>
      <c r="K729">
        <v>40.685487999999999</v>
      </c>
      <c r="L729">
        <v>-73.974421000000007</v>
      </c>
      <c r="M729">
        <v>35</v>
      </c>
      <c r="N729">
        <v>3057479</v>
      </c>
      <c r="O729">
        <v>3020030034</v>
      </c>
      <c r="P729" t="s">
        <v>7789</v>
      </c>
    </row>
    <row r="730" spans="1:16" x14ac:dyDescent="0.2">
      <c r="A730" t="s">
        <v>9803</v>
      </c>
      <c r="B730" t="s">
        <v>9804</v>
      </c>
      <c r="C730" t="s">
        <v>7680</v>
      </c>
      <c r="D730" t="s">
        <v>7672</v>
      </c>
      <c r="E730" s="1" t="s">
        <v>7742</v>
      </c>
      <c r="F730" t="s">
        <v>9805</v>
      </c>
      <c r="G730" t="s">
        <v>7690</v>
      </c>
      <c r="H730" t="s">
        <v>7691</v>
      </c>
      <c r="I730" t="s">
        <v>7692</v>
      </c>
      <c r="J730" t="s">
        <v>7676</v>
      </c>
    </row>
    <row r="731" spans="1:16" x14ac:dyDescent="0.2">
      <c r="A731" t="s">
        <v>608</v>
      </c>
      <c r="B731" t="s">
        <v>9806</v>
      </c>
      <c r="C731" t="s">
        <v>7671</v>
      </c>
      <c r="D731" t="s">
        <v>7672</v>
      </c>
      <c r="E731" s="1" t="s">
        <v>7726</v>
      </c>
      <c r="F731" t="s">
        <v>9807</v>
      </c>
      <c r="G731" t="s">
        <v>7703</v>
      </c>
      <c r="H731" t="s">
        <v>7691</v>
      </c>
      <c r="I731" t="s">
        <v>7723</v>
      </c>
      <c r="J731" t="s">
        <v>7676</v>
      </c>
      <c r="K731">
        <v>40.756154000000002</v>
      </c>
      <c r="L731">
        <v>-73.998018000000002</v>
      </c>
      <c r="M731">
        <v>99</v>
      </c>
      <c r="N731">
        <v>1012493</v>
      </c>
      <c r="O731">
        <v>1007080031</v>
      </c>
      <c r="P731" t="s">
        <v>7728</v>
      </c>
    </row>
    <row r="732" spans="1:16" x14ac:dyDescent="0.2">
      <c r="A732" t="s">
        <v>7432</v>
      </c>
      <c r="B732" t="s">
        <v>9808</v>
      </c>
      <c r="C732" t="s">
        <v>7671</v>
      </c>
      <c r="D732" t="s">
        <v>7672</v>
      </c>
      <c r="E732" s="1" t="s">
        <v>9809</v>
      </c>
      <c r="F732" t="s">
        <v>9810</v>
      </c>
      <c r="G732" t="s">
        <v>7690</v>
      </c>
      <c r="H732" t="s">
        <v>7778</v>
      </c>
      <c r="I732" t="s">
        <v>8308</v>
      </c>
      <c r="J732" t="s">
        <v>7680</v>
      </c>
      <c r="K732">
        <v>40.660958000000001</v>
      </c>
      <c r="L732">
        <v>-73.995778999999999</v>
      </c>
      <c r="M732">
        <v>145</v>
      </c>
      <c r="N732">
        <v>3323842</v>
      </c>
      <c r="O732">
        <v>3006460062</v>
      </c>
      <c r="P732" t="s">
        <v>8309</v>
      </c>
    </row>
    <row r="733" spans="1:16" x14ac:dyDescent="0.2">
      <c r="A733" t="s">
        <v>6324</v>
      </c>
      <c r="B733" t="s">
        <v>9811</v>
      </c>
      <c r="C733" t="s">
        <v>7799</v>
      </c>
      <c r="D733" t="s">
        <v>7672</v>
      </c>
      <c r="E733" s="1" t="s">
        <v>8056</v>
      </c>
      <c r="F733" t="s">
        <v>9812</v>
      </c>
      <c r="G733" t="s">
        <v>7722</v>
      </c>
      <c r="H733" t="s">
        <v>7922</v>
      </c>
      <c r="I733" t="s">
        <v>7757</v>
      </c>
      <c r="J733" t="s">
        <v>7752</v>
      </c>
      <c r="K733">
        <v>40.757444</v>
      </c>
      <c r="L733">
        <v>-73.923559999999995</v>
      </c>
      <c r="M733">
        <v>57</v>
      </c>
      <c r="N733">
        <v>4009635</v>
      </c>
      <c r="O733">
        <v>4006430001</v>
      </c>
      <c r="P733" t="s">
        <v>7799</v>
      </c>
    </row>
    <row r="734" spans="1:16" x14ac:dyDescent="0.2">
      <c r="A734" t="s">
        <v>610</v>
      </c>
      <c r="B734" t="s">
        <v>9813</v>
      </c>
      <c r="C734" t="s">
        <v>7671</v>
      </c>
      <c r="D734" t="s">
        <v>7672</v>
      </c>
      <c r="E734" s="1" t="s">
        <v>9814</v>
      </c>
      <c r="F734" t="s">
        <v>9815</v>
      </c>
      <c r="G734" t="s">
        <v>7690</v>
      </c>
      <c r="H734" t="s">
        <v>7772</v>
      </c>
      <c r="I734" t="s">
        <v>7773</v>
      </c>
      <c r="J734" t="s">
        <v>7676</v>
      </c>
      <c r="K734">
        <v>40.7453</v>
      </c>
      <c r="L734">
        <v>-73.980512000000004</v>
      </c>
      <c r="M734">
        <v>72</v>
      </c>
      <c r="N734">
        <v>1018475</v>
      </c>
      <c r="O734">
        <v>1008880024</v>
      </c>
      <c r="P734" t="s">
        <v>8162</v>
      </c>
    </row>
    <row r="735" spans="1:16" x14ac:dyDescent="0.2">
      <c r="A735" t="s">
        <v>6314</v>
      </c>
      <c r="B735" t="s">
        <v>9816</v>
      </c>
      <c r="C735" t="s">
        <v>7680</v>
      </c>
      <c r="D735" t="s">
        <v>7672</v>
      </c>
      <c r="E735" s="1" t="s">
        <v>8230</v>
      </c>
      <c r="F735" t="s">
        <v>9817</v>
      </c>
      <c r="G735" t="s">
        <v>7722</v>
      </c>
      <c r="H735" t="s">
        <v>7778</v>
      </c>
      <c r="I735" t="s">
        <v>7684</v>
      </c>
      <c r="J735" t="s">
        <v>7680</v>
      </c>
      <c r="K735">
        <v>40.677343</v>
      </c>
      <c r="L735">
        <v>-74.011557999999994</v>
      </c>
      <c r="M735">
        <v>53</v>
      </c>
      <c r="N735">
        <v>3008585</v>
      </c>
      <c r="O735">
        <v>3005660001</v>
      </c>
      <c r="P735" t="s">
        <v>8153</v>
      </c>
    </row>
    <row r="736" spans="1:16" x14ac:dyDescent="0.2">
      <c r="A736" t="s">
        <v>612</v>
      </c>
      <c r="B736" t="s">
        <v>9818</v>
      </c>
      <c r="C736" t="s">
        <v>7680</v>
      </c>
      <c r="D736" t="s">
        <v>7672</v>
      </c>
      <c r="E736" s="1" t="s">
        <v>9819</v>
      </c>
      <c r="F736" t="s">
        <v>9820</v>
      </c>
      <c r="G736" t="s">
        <v>8232</v>
      </c>
      <c r="J736" t="s">
        <v>7680</v>
      </c>
      <c r="K736">
        <v>40.703108</v>
      </c>
      <c r="L736">
        <v>-73.935311999999996</v>
      </c>
      <c r="M736">
        <v>485</v>
      </c>
      <c r="N736">
        <v>3071579</v>
      </c>
      <c r="O736">
        <v>3031170037</v>
      </c>
      <c r="P736" t="s">
        <v>8589</v>
      </c>
    </row>
    <row r="737" spans="1:16" x14ac:dyDescent="0.2">
      <c r="A737" t="s">
        <v>13184</v>
      </c>
      <c r="B737" t="s">
        <v>13185</v>
      </c>
      <c r="C737" t="s">
        <v>7671</v>
      </c>
      <c r="D737" t="s">
        <v>7672</v>
      </c>
      <c r="E737" s="1" t="s">
        <v>7720</v>
      </c>
      <c r="F737" t="s">
        <v>13186</v>
      </c>
      <c r="G737" t="s">
        <v>7648</v>
      </c>
      <c r="H737" t="s">
        <v>7691</v>
      </c>
      <c r="I737" t="s">
        <v>7757</v>
      </c>
      <c r="J737" t="s">
        <v>7676</v>
      </c>
      <c r="K737">
        <v>40.758505999999997</v>
      </c>
      <c r="L737">
        <v>-73.990745000000004</v>
      </c>
      <c r="M737">
        <v>121</v>
      </c>
      <c r="N737">
        <v>1024938</v>
      </c>
      <c r="O737">
        <v>1010330109</v>
      </c>
      <c r="P737" t="s">
        <v>7724</v>
      </c>
    </row>
    <row r="738" spans="1:16" x14ac:dyDescent="0.2">
      <c r="A738" t="s">
        <v>9832</v>
      </c>
      <c r="B738" t="s">
        <v>9833</v>
      </c>
      <c r="C738" t="s">
        <v>8005</v>
      </c>
      <c r="D738" t="s">
        <v>7672</v>
      </c>
      <c r="E738" s="1" t="s">
        <v>8006</v>
      </c>
      <c r="F738" t="s">
        <v>9834</v>
      </c>
      <c r="G738" t="s">
        <v>7901</v>
      </c>
      <c r="H738" t="s">
        <v>7908</v>
      </c>
      <c r="I738" t="s">
        <v>8008</v>
      </c>
      <c r="J738" t="s">
        <v>7752</v>
      </c>
      <c r="K738">
        <v>40.742198999999999</v>
      </c>
      <c r="L738">
        <v>-73.953273999999993</v>
      </c>
      <c r="M738">
        <v>7</v>
      </c>
      <c r="N738">
        <v>4436600</v>
      </c>
      <c r="O738">
        <v>4000400016</v>
      </c>
      <c r="P738" t="s">
        <v>8009</v>
      </c>
    </row>
    <row r="739" spans="1:16" x14ac:dyDescent="0.2">
      <c r="A739" t="s">
        <v>614</v>
      </c>
      <c r="B739" t="s">
        <v>9835</v>
      </c>
      <c r="C739" t="s">
        <v>7680</v>
      </c>
      <c r="D739" t="s">
        <v>7672</v>
      </c>
      <c r="E739" s="1" t="s">
        <v>8230</v>
      </c>
      <c r="F739" t="s">
        <v>9836</v>
      </c>
      <c r="G739" t="s">
        <v>7648</v>
      </c>
      <c r="H739" t="s">
        <v>7778</v>
      </c>
      <c r="I739" t="s">
        <v>7684</v>
      </c>
      <c r="J739" t="s">
        <v>7680</v>
      </c>
    </row>
    <row r="740" spans="1:16" x14ac:dyDescent="0.2">
      <c r="A740" t="s">
        <v>9837</v>
      </c>
      <c r="B740" t="s">
        <v>9838</v>
      </c>
      <c r="C740" t="s">
        <v>7671</v>
      </c>
      <c r="D740" t="s">
        <v>7672</v>
      </c>
      <c r="E740" s="1" t="s">
        <v>7780</v>
      </c>
      <c r="F740" t="s">
        <v>9839</v>
      </c>
      <c r="G740" t="s">
        <v>7648</v>
      </c>
      <c r="H740" t="s">
        <v>7715</v>
      </c>
      <c r="I740" t="s">
        <v>7740</v>
      </c>
      <c r="J740" t="s">
        <v>7676</v>
      </c>
      <c r="K740">
        <v>40.718943000000003</v>
      </c>
      <c r="L740">
        <v>-73.986121999999995</v>
      </c>
      <c r="M740">
        <v>1402</v>
      </c>
      <c r="N740">
        <v>1004301</v>
      </c>
      <c r="O740">
        <v>1003530054</v>
      </c>
      <c r="P740" t="s">
        <v>7762</v>
      </c>
    </row>
    <row r="741" spans="1:16" x14ac:dyDescent="0.2">
      <c r="A741" t="s">
        <v>9840</v>
      </c>
      <c r="B741" t="s">
        <v>9841</v>
      </c>
      <c r="C741" t="s">
        <v>7671</v>
      </c>
      <c r="D741" t="s">
        <v>7672</v>
      </c>
      <c r="E741" s="1" t="s">
        <v>7726</v>
      </c>
      <c r="F741" t="s">
        <v>9842</v>
      </c>
      <c r="G741" t="s">
        <v>7722</v>
      </c>
      <c r="H741" t="s">
        <v>7691</v>
      </c>
      <c r="I741" t="s">
        <v>7757</v>
      </c>
      <c r="J741" t="s">
        <v>7676</v>
      </c>
      <c r="K741">
        <v>40.753768999999998</v>
      </c>
      <c r="L741">
        <v>-73.989369999999994</v>
      </c>
      <c r="M741">
        <v>113</v>
      </c>
      <c r="N741">
        <v>1014480</v>
      </c>
      <c r="O741">
        <v>1007880037</v>
      </c>
      <c r="P741" t="s">
        <v>7865</v>
      </c>
    </row>
    <row r="742" spans="1:16" x14ac:dyDescent="0.2">
      <c r="A742" t="s">
        <v>9843</v>
      </c>
      <c r="B742" t="s">
        <v>9844</v>
      </c>
      <c r="C742" t="s">
        <v>7671</v>
      </c>
      <c r="D742" t="s">
        <v>7672</v>
      </c>
      <c r="E742" s="1" t="s">
        <v>7726</v>
      </c>
      <c r="F742" t="s">
        <v>9845</v>
      </c>
      <c r="G742" t="s">
        <v>7648</v>
      </c>
      <c r="H742" t="s">
        <v>7691</v>
      </c>
      <c r="I742" t="s">
        <v>7757</v>
      </c>
      <c r="J742" t="s">
        <v>7676</v>
      </c>
      <c r="K742">
        <v>40.753611999999997</v>
      </c>
      <c r="L742">
        <v>-73.992417000000003</v>
      </c>
      <c r="M742">
        <v>109</v>
      </c>
      <c r="N742">
        <v>1083624</v>
      </c>
      <c r="O742">
        <v>1007860001</v>
      </c>
      <c r="P742" t="s">
        <v>7865</v>
      </c>
    </row>
    <row r="743" spans="1:16" x14ac:dyDescent="0.2">
      <c r="A743" t="s">
        <v>6211</v>
      </c>
      <c r="B743" t="s">
        <v>9821</v>
      </c>
      <c r="C743" t="s">
        <v>7671</v>
      </c>
      <c r="D743" t="s">
        <v>7672</v>
      </c>
      <c r="E743" s="1" t="s">
        <v>9822</v>
      </c>
      <c r="F743" t="s">
        <v>9823</v>
      </c>
      <c r="G743" t="s">
        <v>7648</v>
      </c>
      <c r="H743" t="s">
        <v>7710</v>
      </c>
      <c r="I743" t="s">
        <v>7711</v>
      </c>
      <c r="J743" t="s">
        <v>7676</v>
      </c>
      <c r="K743">
        <v>40.802841000000001</v>
      </c>
      <c r="L743">
        <v>-73.952813000000006</v>
      </c>
      <c r="M743">
        <v>218</v>
      </c>
      <c r="N743">
        <v>1055238</v>
      </c>
      <c r="O743">
        <v>1018310033</v>
      </c>
      <c r="P743" t="s">
        <v>8142</v>
      </c>
    </row>
    <row r="744" spans="1:16" x14ac:dyDescent="0.2">
      <c r="A744" t="s">
        <v>616</v>
      </c>
      <c r="B744" t="s">
        <v>9846</v>
      </c>
      <c r="C744" t="s">
        <v>7671</v>
      </c>
      <c r="D744" t="s">
        <v>7672</v>
      </c>
      <c r="E744" s="1" t="s">
        <v>7858</v>
      </c>
      <c r="F744" t="s">
        <v>9847</v>
      </c>
      <c r="G744" t="s">
        <v>7648</v>
      </c>
      <c r="H744" t="s">
        <v>7691</v>
      </c>
      <c r="I744" t="s">
        <v>7692</v>
      </c>
      <c r="J744" t="s">
        <v>7676</v>
      </c>
      <c r="K744">
        <v>40.726309999999998</v>
      </c>
      <c r="L744">
        <v>-74.007490000000004</v>
      </c>
      <c r="M744">
        <v>37</v>
      </c>
      <c r="N744">
        <v>1010362</v>
      </c>
      <c r="O744">
        <v>1005970012</v>
      </c>
      <c r="P744" t="s">
        <v>7860</v>
      </c>
    </row>
    <row r="745" spans="1:16" x14ac:dyDescent="0.2">
      <c r="A745" t="s">
        <v>9848</v>
      </c>
      <c r="B745" t="s">
        <v>9849</v>
      </c>
      <c r="C745" t="s">
        <v>7680</v>
      </c>
      <c r="D745" t="s">
        <v>7672</v>
      </c>
      <c r="E745" s="1" t="s">
        <v>8857</v>
      </c>
      <c r="F745" t="s">
        <v>9850</v>
      </c>
      <c r="G745" t="s">
        <v>7873</v>
      </c>
      <c r="H745" t="s">
        <v>8698</v>
      </c>
      <c r="I745" t="s">
        <v>9192</v>
      </c>
      <c r="J745" t="s">
        <v>7680</v>
      </c>
      <c r="K745">
        <v>40.605142000000001</v>
      </c>
      <c r="L745">
        <v>-74.004851000000002</v>
      </c>
      <c r="M745">
        <v>278</v>
      </c>
      <c r="N745">
        <v>3166588</v>
      </c>
      <c r="O745">
        <v>3063690001</v>
      </c>
      <c r="P745" t="s">
        <v>8859</v>
      </c>
    </row>
    <row r="746" spans="1:16" x14ac:dyDescent="0.2">
      <c r="A746" t="s">
        <v>9851</v>
      </c>
      <c r="B746" t="s">
        <v>9717</v>
      </c>
      <c r="C746" t="s">
        <v>7671</v>
      </c>
      <c r="D746" t="s">
        <v>7672</v>
      </c>
      <c r="E746" s="1" t="s">
        <v>7755</v>
      </c>
      <c r="F746" t="s">
        <v>9852</v>
      </c>
      <c r="G746" t="s">
        <v>7649</v>
      </c>
      <c r="H746" t="s">
        <v>7845</v>
      </c>
      <c r="I746" t="s">
        <v>7810</v>
      </c>
      <c r="J746" t="s">
        <v>7680</v>
      </c>
      <c r="K746">
        <v>40.692647999999998</v>
      </c>
      <c r="L746">
        <v>-73.982532000000006</v>
      </c>
      <c r="M746">
        <v>15</v>
      </c>
      <c r="N746">
        <v>3058261</v>
      </c>
      <c r="O746">
        <v>3020620006</v>
      </c>
      <c r="P746" t="s">
        <v>7758</v>
      </c>
    </row>
    <row r="747" spans="1:16" x14ac:dyDescent="0.2">
      <c r="A747" t="s">
        <v>618</v>
      </c>
      <c r="B747" t="s">
        <v>9853</v>
      </c>
      <c r="C747" t="s">
        <v>7671</v>
      </c>
      <c r="D747" t="s">
        <v>7672</v>
      </c>
      <c r="E747" s="1" t="s">
        <v>8160</v>
      </c>
      <c r="F747" t="s">
        <v>9854</v>
      </c>
      <c r="G747" t="s">
        <v>7766</v>
      </c>
      <c r="H747" t="s">
        <v>7691</v>
      </c>
      <c r="I747" t="s">
        <v>7757</v>
      </c>
      <c r="J747" t="s">
        <v>7676</v>
      </c>
      <c r="K747">
        <v>40.748821999999997</v>
      </c>
      <c r="L747">
        <v>-73.984268</v>
      </c>
      <c r="M747">
        <v>74</v>
      </c>
      <c r="N747">
        <v>1017097</v>
      </c>
      <c r="O747">
        <v>1008647502</v>
      </c>
      <c r="P747" t="s">
        <v>7865</v>
      </c>
    </row>
    <row r="748" spans="1:16" x14ac:dyDescent="0.2">
      <c r="A748" t="s">
        <v>6846</v>
      </c>
      <c r="B748" t="s">
        <v>9855</v>
      </c>
      <c r="C748" t="s">
        <v>7671</v>
      </c>
      <c r="D748" t="s">
        <v>7672</v>
      </c>
      <c r="E748" s="1" t="s">
        <v>7880</v>
      </c>
      <c r="F748" t="s">
        <v>9856</v>
      </c>
      <c r="G748" t="s">
        <v>7649</v>
      </c>
      <c r="H748" t="s">
        <v>7882</v>
      </c>
      <c r="I748" t="s">
        <v>7989</v>
      </c>
      <c r="J748" t="s">
        <v>7676</v>
      </c>
    </row>
    <row r="749" spans="1:16" x14ac:dyDescent="0.2">
      <c r="A749" t="s">
        <v>9857</v>
      </c>
      <c r="B749" t="s">
        <v>9858</v>
      </c>
      <c r="C749" t="s">
        <v>7671</v>
      </c>
      <c r="D749" t="s">
        <v>7672</v>
      </c>
      <c r="E749" s="1" t="s">
        <v>8160</v>
      </c>
      <c r="F749" t="s">
        <v>9859</v>
      </c>
      <c r="G749" t="s">
        <v>7649</v>
      </c>
      <c r="H749" t="s">
        <v>7675</v>
      </c>
      <c r="I749" t="s">
        <v>7757</v>
      </c>
      <c r="J749" t="s">
        <v>7676</v>
      </c>
      <c r="K749">
        <v>40.745491999999999</v>
      </c>
      <c r="L749">
        <v>-73.982515000000006</v>
      </c>
      <c r="M749">
        <v>74</v>
      </c>
      <c r="N749">
        <v>1080788</v>
      </c>
      <c r="O749">
        <v>1008610044</v>
      </c>
      <c r="P749" t="s">
        <v>7865</v>
      </c>
    </row>
    <row r="750" spans="1:16" x14ac:dyDescent="0.2">
      <c r="A750" t="s">
        <v>9824</v>
      </c>
      <c r="B750" t="s">
        <v>9825</v>
      </c>
      <c r="C750" t="s">
        <v>9826</v>
      </c>
      <c r="D750" t="s">
        <v>7672</v>
      </c>
      <c r="E750" s="1" t="s">
        <v>9827</v>
      </c>
      <c r="F750" t="s">
        <v>9828</v>
      </c>
      <c r="G750" t="s">
        <v>7690</v>
      </c>
      <c r="H750" t="s">
        <v>9829</v>
      </c>
      <c r="I750" t="s">
        <v>7945</v>
      </c>
      <c r="J750" t="s">
        <v>7676</v>
      </c>
    </row>
    <row r="751" spans="1:16" x14ac:dyDescent="0.2">
      <c r="A751" t="s">
        <v>3086</v>
      </c>
      <c r="B751" t="s">
        <v>9860</v>
      </c>
      <c r="C751" t="s">
        <v>7671</v>
      </c>
      <c r="D751" t="s">
        <v>7672</v>
      </c>
      <c r="E751" s="1" t="s">
        <v>8160</v>
      </c>
      <c r="F751" t="s">
        <v>9861</v>
      </c>
      <c r="G751" t="s">
        <v>7648</v>
      </c>
      <c r="H751" t="s">
        <v>7691</v>
      </c>
      <c r="I751" t="s">
        <v>7823</v>
      </c>
      <c r="J751" t="s">
        <v>7676</v>
      </c>
      <c r="K751">
        <v>40.744104</v>
      </c>
      <c r="L751">
        <v>-73.985636999999997</v>
      </c>
      <c r="M751">
        <v>74</v>
      </c>
      <c r="N751">
        <v>1016899</v>
      </c>
      <c r="O751">
        <v>1008580014</v>
      </c>
      <c r="P751" t="s">
        <v>7865</v>
      </c>
    </row>
    <row r="752" spans="1:16" x14ac:dyDescent="0.2">
      <c r="A752" t="s">
        <v>9862</v>
      </c>
      <c r="B752" t="s">
        <v>9863</v>
      </c>
      <c r="C752" t="s">
        <v>9864</v>
      </c>
      <c r="D752" t="s">
        <v>7672</v>
      </c>
      <c r="E752" s="1" t="s">
        <v>7831</v>
      </c>
      <c r="F752" t="s">
        <v>9865</v>
      </c>
      <c r="G752" t="s">
        <v>7766</v>
      </c>
      <c r="H752" t="s">
        <v>7715</v>
      </c>
      <c r="I752" t="s">
        <v>7692</v>
      </c>
      <c r="J752" t="s">
        <v>7676</v>
      </c>
    </row>
    <row r="753" spans="1:16" x14ac:dyDescent="0.2">
      <c r="A753" t="s">
        <v>620</v>
      </c>
      <c r="B753" t="s">
        <v>9866</v>
      </c>
      <c r="C753" t="s">
        <v>7671</v>
      </c>
      <c r="D753" t="s">
        <v>7672</v>
      </c>
      <c r="E753" s="1" t="s">
        <v>7738</v>
      </c>
      <c r="F753" t="s">
        <v>9867</v>
      </c>
      <c r="G753" t="s">
        <v>7722</v>
      </c>
      <c r="H753" t="s">
        <v>7715</v>
      </c>
      <c r="I753" t="s">
        <v>7692</v>
      </c>
      <c r="J753" t="s">
        <v>7676</v>
      </c>
      <c r="K753">
        <v>40.734189999999998</v>
      </c>
      <c r="L753">
        <v>-73.989294000000001</v>
      </c>
      <c r="M753">
        <v>50</v>
      </c>
      <c r="N753">
        <v>1083247</v>
      </c>
      <c r="O753">
        <v>1008707501</v>
      </c>
      <c r="P753" t="s">
        <v>9088</v>
      </c>
    </row>
    <row r="754" spans="1:16" x14ac:dyDescent="0.2">
      <c r="A754" t="s">
        <v>9868</v>
      </c>
      <c r="B754" t="s">
        <v>9869</v>
      </c>
      <c r="C754" t="s">
        <v>7671</v>
      </c>
      <c r="D754" t="s">
        <v>7672</v>
      </c>
      <c r="E754" s="1" t="s">
        <v>8070</v>
      </c>
      <c r="F754" t="s">
        <v>9870</v>
      </c>
      <c r="G754" t="s">
        <v>7873</v>
      </c>
      <c r="H754" t="s">
        <v>7833</v>
      </c>
      <c r="I754" t="s">
        <v>7711</v>
      </c>
      <c r="J754" t="s">
        <v>7676</v>
      </c>
      <c r="K754">
        <v>40.810952</v>
      </c>
      <c r="L754">
        <v>-73.953005000000005</v>
      </c>
      <c r="M754">
        <v>20901</v>
      </c>
      <c r="N754">
        <v>1059308</v>
      </c>
      <c r="O754">
        <v>1019520009</v>
      </c>
      <c r="P754" t="s">
        <v>7883</v>
      </c>
    </row>
    <row r="755" spans="1:16" x14ac:dyDescent="0.2">
      <c r="A755" t="s">
        <v>622</v>
      </c>
      <c r="B755" t="s">
        <v>9871</v>
      </c>
      <c r="C755" t="s">
        <v>7671</v>
      </c>
      <c r="D755" t="s">
        <v>7672</v>
      </c>
      <c r="E755" s="1" t="s">
        <v>7968</v>
      </c>
      <c r="F755" t="s">
        <v>9872</v>
      </c>
      <c r="G755" t="s">
        <v>7648</v>
      </c>
      <c r="H755" t="s">
        <v>7715</v>
      </c>
      <c r="I755" t="s">
        <v>7692</v>
      </c>
      <c r="J755" t="s">
        <v>7676</v>
      </c>
      <c r="K755">
        <v>40.726739000000002</v>
      </c>
      <c r="L755">
        <v>-73.992527999999993</v>
      </c>
      <c r="M755">
        <v>5502</v>
      </c>
      <c r="N755">
        <v>1008483</v>
      </c>
      <c r="O755">
        <v>1005307503</v>
      </c>
      <c r="P755" t="s">
        <v>7841</v>
      </c>
    </row>
    <row r="756" spans="1:16" x14ac:dyDescent="0.2">
      <c r="A756" t="s">
        <v>9873</v>
      </c>
      <c r="B756" t="s">
        <v>9874</v>
      </c>
      <c r="C756" t="s">
        <v>7680</v>
      </c>
      <c r="D756" t="s">
        <v>7672</v>
      </c>
      <c r="E756" s="1" t="s">
        <v>7742</v>
      </c>
      <c r="F756" t="s">
        <v>9875</v>
      </c>
      <c r="G756" t="s">
        <v>7829</v>
      </c>
      <c r="H756" t="s">
        <v>7683</v>
      </c>
      <c r="I756" t="s">
        <v>7684</v>
      </c>
      <c r="J756" t="s">
        <v>7680</v>
      </c>
      <c r="K756">
        <v>40.677354000000001</v>
      </c>
      <c r="L756">
        <v>-73.984972999999997</v>
      </c>
      <c r="M756">
        <v>119</v>
      </c>
      <c r="N756">
        <v>3000000</v>
      </c>
      <c r="O756">
        <v>3004480013</v>
      </c>
      <c r="P756" t="s">
        <v>7744</v>
      </c>
    </row>
    <row r="757" spans="1:16" x14ac:dyDescent="0.2">
      <c r="A757" t="s">
        <v>624</v>
      </c>
      <c r="B757" t="s">
        <v>9876</v>
      </c>
      <c r="C757" t="s">
        <v>7671</v>
      </c>
      <c r="D757" t="s">
        <v>7672</v>
      </c>
      <c r="E757" s="1" t="s">
        <v>7688</v>
      </c>
      <c r="F757" t="s">
        <v>9877</v>
      </c>
      <c r="G757" t="s">
        <v>7749</v>
      </c>
      <c r="H757" t="s">
        <v>7691</v>
      </c>
      <c r="I757" t="s">
        <v>7692</v>
      </c>
      <c r="J757" t="s">
        <v>7676</v>
      </c>
      <c r="K757">
        <v>40.728493</v>
      </c>
      <c r="L757">
        <v>-74.004249999999999</v>
      </c>
      <c r="M757">
        <v>37</v>
      </c>
      <c r="N757">
        <v>1008118</v>
      </c>
      <c r="O757">
        <v>1005200001</v>
      </c>
      <c r="P757" t="s">
        <v>7860</v>
      </c>
    </row>
    <row r="758" spans="1:16" x14ac:dyDescent="0.2">
      <c r="A758" t="s">
        <v>4668</v>
      </c>
      <c r="B758" t="s">
        <v>9878</v>
      </c>
      <c r="C758" t="s">
        <v>7671</v>
      </c>
      <c r="D758" t="s">
        <v>7672</v>
      </c>
      <c r="E758" s="1" t="s">
        <v>8012</v>
      </c>
      <c r="F758" t="s">
        <v>9879</v>
      </c>
      <c r="G758" t="s">
        <v>7749</v>
      </c>
      <c r="H758" t="s">
        <v>7988</v>
      </c>
      <c r="I758" t="s">
        <v>7989</v>
      </c>
      <c r="J758" t="s">
        <v>7676</v>
      </c>
      <c r="K758">
        <v>40.773741999999999</v>
      </c>
      <c r="L758">
        <v>-73.983864999999994</v>
      </c>
      <c r="M758">
        <v>149</v>
      </c>
      <c r="N758">
        <v>1077844</v>
      </c>
      <c r="O758">
        <v>1011377501</v>
      </c>
      <c r="P758" t="s">
        <v>8014</v>
      </c>
    </row>
    <row r="759" spans="1:16" x14ac:dyDescent="0.2">
      <c r="A759" t="s">
        <v>9880</v>
      </c>
      <c r="B759" t="s">
        <v>9881</v>
      </c>
      <c r="C759" t="s">
        <v>7671</v>
      </c>
      <c r="D759" t="s">
        <v>7672</v>
      </c>
      <c r="E759" s="1" t="s">
        <v>7738</v>
      </c>
      <c r="F759" t="s">
        <v>9882</v>
      </c>
      <c r="G759" t="s">
        <v>7649</v>
      </c>
      <c r="H759" t="s">
        <v>7675</v>
      </c>
      <c r="I759" t="s">
        <v>7692</v>
      </c>
      <c r="J759" t="s">
        <v>7676</v>
      </c>
      <c r="K759">
        <v>40.734349999999999</v>
      </c>
      <c r="L759">
        <v>-73.994808000000006</v>
      </c>
      <c r="M759">
        <v>61</v>
      </c>
      <c r="N759">
        <v>1009274</v>
      </c>
      <c r="O759">
        <v>1005690004</v>
      </c>
      <c r="P759" t="s">
        <v>7841</v>
      </c>
    </row>
    <row r="760" spans="1:16" x14ac:dyDescent="0.2">
      <c r="A760" t="s">
        <v>6972</v>
      </c>
      <c r="B760" t="s">
        <v>9883</v>
      </c>
      <c r="C760" t="s">
        <v>8005</v>
      </c>
      <c r="D760" t="s">
        <v>7672</v>
      </c>
      <c r="E760" s="1" t="s">
        <v>8006</v>
      </c>
      <c r="F760" t="s">
        <v>9884</v>
      </c>
      <c r="G760" t="s">
        <v>7722</v>
      </c>
      <c r="H760" t="s">
        <v>7908</v>
      </c>
      <c r="I760" t="s">
        <v>8008</v>
      </c>
      <c r="J760" t="s">
        <v>7752</v>
      </c>
      <c r="K760">
        <v>40.744902000000003</v>
      </c>
      <c r="L760">
        <v>-73.935022000000004</v>
      </c>
      <c r="M760">
        <v>179</v>
      </c>
      <c r="N760">
        <v>4003534</v>
      </c>
      <c r="O760">
        <v>4002780001</v>
      </c>
      <c r="P760" t="s">
        <v>8009</v>
      </c>
    </row>
    <row r="761" spans="1:16" x14ac:dyDescent="0.2">
      <c r="A761" t="s">
        <v>7422</v>
      </c>
      <c r="B761" t="s">
        <v>9885</v>
      </c>
      <c r="C761" t="s">
        <v>7671</v>
      </c>
      <c r="D761" t="s">
        <v>7672</v>
      </c>
      <c r="E761" s="1" t="s">
        <v>7831</v>
      </c>
      <c r="F761" t="s">
        <v>9886</v>
      </c>
      <c r="G761" t="s">
        <v>7749</v>
      </c>
      <c r="H761" t="s">
        <v>7833</v>
      </c>
      <c r="I761" t="s">
        <v>7834</v>
      </c>
      <c r="J761" t="s">
        <v>7676</v>
      </c>
      <c r="K761">
        <v>40.823616000000001</v>
      </c>
      <c r="L761">
        <v>-73.946990999999997</v>
      </c>
      <c r="M761">
        <v>227</v>
      </c>
      <c r="N761">
        <v>1061280</v>
      </c>
      <c r="O761">
        <v>1020590012</v>
      </c>
      <c r="P761" t="s">
        <v>9024</v>
      </c>
    </row>
    <row r="762" spans="1:16" x14ac:dyDescent="0.2">
      <c r="A762" t="s">
        <v>9887</v>
      </c>
      <c r="B762" t="s">
        <v>9888</v>
      </c>
      <c r="C762" t="s">
        <v>7680</v>
      </c>
      <c r="D762" t="s">
        <v>7672</v>
      </c>
      <c r="E762" s="1" t="s">
        <v>7695</v>
      </c>
      <c r="F762" t="s">
        <v>9889</v>
      </c>
      <c r="G762" t="s">
        <v>7649</v>
      </c>
      <c r="H762" t="s">
        <v>7732</v>
      </c>
      <c r="I762" t="s">
        <v>7810</v>
      </c>
      <c r="J762" t="s">
        <v>7680</v>
      </c>
      <c r="K762">
        <v>40.670028000000002</v>
      </c>
      <c r="L762">
        <v>-73.953727999999998</v>
      </c>
      <c r="M762">
        <v>323</v>
      </c>
      <c r="N762">
        <v>3032891</v>
      </c>
      <c r="O762">
        <v>3012670027</v>
      </c>
      <c r="P762" t="s">
        <v>7698</v>
      </c>
    </row>
    <row r="763" spans="1:16" x14ac:dyDescent="0.2">
      <c r="A763" t="s">
        <v>9890</v>
      </c>
      <c r="B763" t="s">
        <v>9891</v>
      </c>
      <c r="C763" t="s">
        <v>7680</v>
      </c>
      <c r="D763" t="s">
        <v>7672</v>
      </c>
      <c r="E763" s="1" t="s">
        <v>7764</v>
      </c>
      <c r="F763" t="s">
        <v>9892</v>
      </c>
      <c r="G763" t="s">
        <v>7650</v>
      </c>
      <c r="H763" t="s">
        <v>7732</v>
      </c>
      <c r="I763" t="s">
        <v>7767</v>
      </c>
      <c r="J763" t="s">
        <v>7680</v>
      </c>
      <c r="K763">
        <v>40.681612000000001</v>
      </c>
      <c r="L763">
        <v>-73.974790999999996</v>
      </c>
      <c r="M763">
        <v>12902</v>
      </c>
      <c r="N763">
        <v>3027795</v>
      </c>
      <c r="O763">
        <v>3011350021</v>
      </c>
      <c r="P763" t="s">
        <v>7744</v>
      </c>
    </row>
    <row r="764" spans="1:16" x14ac:dyDescent="0.2">
      <c r="A764" t="s">
        <v>626</v>
      </c>
      <c r="B764" t="s">
        <v>9893</v>
      </c>
      <c r="C764" t="s">
        <v>7671</v>
      </c>
      <c r="D764" t="s">
        <v>7672</v>
      </c>
      <c r="E764" s="1" t="s">
        <v>7742</v>
      </c>
      <c r="F764" t="s">
        <v>9894</v>
      </c>
      <c r="G764" t="s">
        <v>7649</v>
      </c>
      <c r="H764" t="s">
        <v>7675</v>
      </c>
      <c r="I764" t="s">
        <v>7823</v>
      </c>
      <c r="J764" t="s">
        <v>7676</v>
      </c>
    </row>
    <row r="765" spans="1:16" x14ac:dyDescent="0.2">
      <c r="A765" t="s">
        <v>628</v>
      </c>
      <c r="B765" t="s">
        <v>9895</v>
      </c>
      <c r="C765" t="s">
        <v>7671</v>
      </c>
      <c r="D765" t="s">
        <v>7672</v>
      </c>
      <c r="E765" s="1" t="s">
        <v>7968</v>
      </c>
      <c r="F765" t="s">
        <v>9896</v>
      </c>
      <c r="G765" t="s">
        <v>7703</v>
      </c>
      <c r="H765" t="s">
        <v>7732</v>
      </c>
      <c r="I765" t="s">
        <v>7733</v>
      </c>
      <c r="J765" t="s">
        <v>7680</v>
      </c>
    </row>
    <row r="766" spans="1:16" x14ac:dyDescent="0.2">
      <c r="A766" t="s">
        <v>2139</v>
      </c>
      <c r="B766" t="s">
        <v>9897</v>
      </c>
      <c r="C766" t="s">
        <v>8941</v>
      </c>
      <c r="D766" t="s">
        <v>7672</v>
      </c>
      <c r="E766" s="1" t="s">
        <v>8237</v>
      </c>
      <c r="F766" t="s">
        <v>9898</v>
      </c>
      <c r="G766" t="s">
        <v>7690</v>
      </c>
      <c r="H766" t="s">
        <v>7691</v>
      </c>
      <c r="I766" t="s">
        <v>7757</v>
      </c>
      <c r="J766" t="s">
        <v>7676</v>
      </c>
    </row>
    <row r="767" spans="1:16" x14ac:dyDescent="0.2">
      <c r="A767" t="s">
        <v>630</v>
      </c>
      <c r="B767" t="s">
        <v>9135</v>
      </c>
      <c r="C767" t="s">
        <v>7671</v>
      </c>
      <c r="D767" t="s">
        <v>7672</v>
      </c>
      <c r="E767" s="1" t="s">
        <v>7858</v>
      </c>
      <c r="F767" t="s">
        <v>9899</v>
      </c>
      <c r="G767" t="s">
        <v>7690</v>
      </c>
      <c r="H767" t="s">
        <v>7715</v>
      </c>
      <c r="I767" t="s">
        <v>7716</v>
      </c>
      <c r="J767" t="s">
        <v>7676</v>
      </c>
      <c r="K767">
        <v>40.718663999999997</v>
      </c>
      <c r="L767">
        <v>-74.004452000000001</v>
      </c>
      <c r="M767">
        <v>33</v>
      </c>
      <c r="N767">
        <v>1001931</v>
      </c>
      <c r="O767">
        <v>1001750019</v>
      </c>
      <c r="P767" t="s">
        <v>7860</v>
      </c>
    </row>
    <row r="768" spans="1:16" x14ac:dyDescent="0.2">
      <c r="A768" t="s">
        <v>632</v>
      </c>
      <c r="B768" t="s">
        <v>9900</v>
      </c>
      <c r="C768" t="s">
        <v>7680</v>
      </c>
      <c r="D768" t="s">
        <v>7672</v>
      </c>
      <c r="E768" s="1" t="s">
        <v>7755</v>
      </c>
      <c r="F768" t="s">
        <v>9901</v>
      </c>
      <c r="G768" t="s">
        <v>7722</v>
      </c>
      <c r="H768" t="s">
        <v>7697</v>
      </c>
      <c r="I768" t="s">
        <v>7684</v>
      </c>
      <c r="J768" t="s">
        <v>7680</v>
      </c>
    </row>
    <row r="769" spans="1:16" x14ac:dyDescent="0.2">
      <c r="A769" t="s">
        <v>9902</v>
      </c>
      <c r="B769" t="s">
        <v>9903</v>
      </c>
      <c r="C769" t="s">
        <v>7671</v>
      </c>
      <c r="D769" t="s">
        <v>7672</v>
      </c>
      <c r="E769" s="1" t="s">
        <v>8806</v>
      </c>
      <c r="F769" t="s">
        <v>9904</v>
      </c>
      <c r="G769" t="s">
        <v>7650</v>
      </c>
      <c r="H769" t="s">
        <v>8346</v>
      </c>
      <c r="I769" t="s">
        <v>7733</v>
      </c>
      <c r="J769" t="s">
        <v>7680</v>
      </c>
      <c r="K769">
        <v>40.670820999999997</v>
      </c>
      <c r="L769">
        <v>-73.935130000000001</v>
      </c>
      <c r="M769">
        <v>353</v>
      </c>
      <c r="N769">
        <v>3036776</v>
      </c>
      <c r="O769">
        <v>3013770048</v>
      </c>
      <c r="P769" t="s">
        <v>8347</v>
      </c>
    </row>
    <row r="770" spans="1:16" x14ac:dyDescent="0.2">
      <c r="A770" t="s">
        <v>9905</v>
      </c>
      <c r="B770" t="s">
        <v>9906</v>
      </c>
      <c r="C770" t="s">
        <v>7671</v>
      </c>
      <c r="D770" t="s">
        <v>7672</v>
      </c>
      <c r="E770" s="1" t="s">
        <v>7821</v>
      </c>
      <c r="F770" t="s">
        <v>9907</v>
      </c>
      <c r="G770" t="s">
        <v>7648</v>
      </c>
      <c r="H770" t="s">
        <v>7691</v>
      </c>
      <c r="I770" t="s">
        <v>7757</v>
      </c>
      <c r="J770" t="s">
        <v>7676</v>
      </c>
      <c r="K770">
        <v>40.745735000000003</v>
      </c>
      <c r="L770">
        <v>-73.991688999999994</v>
      </c>
      <c r="M770">
        <v>95</v>
      </c>
      <c r="N770">
        <v>1015070</v>
      </c>
      <c r="O770">
        <v>1008030029</v>
      </c>
      <c r="P770" t="s">
        <v>7865</v>
      </c>
    </row>
    <row r="771" spans="1:16" x14ac:dyDescent="0.2">
      <c r="A771" t="s">
        <v>9908</v>
      </c>
      <c r="B771" t="s">
        <v>9909</v>
      </c>
      <c r="C771" t="s">
        <v>8123</v>
      </c>
      <c r="D771" t="s">
        <v>7672</v>
      </c>
      <c r="E771" s="1" t="s">
        <v>8652</v>
      </c>
      <c r="F771" t="s">
        <v>9910</v>
      </c>
      <c r="G771" t="s">
        <v>7722</v>
      </c>
      <c r="H771" t="s">
        <v>8654</v>
      </c>
      <c r="I771" t="s">
        <v>8655</v>
      </c>
      <c r="J771" t="s">
        <v>7752</v>
      </c>
      <c r="K771">
        <v>40.763477999999999</v>
      </c>
      <c r="L771">
        <v>-73.829992000000004</v>
      </c>
      <c r="M771">
        <v>869</v>
      </c>
      <c r="N771">
        <v>4112147</v>
      </c>
      <c r="O771">
        <v>4049600001</v>
      </c>
      <c r="P771" t="s">
        <v>8123</v>
      </c>
    </row>
    <row r="772" spans="1:16" x14ac:dyDescent="0.2">
      <c r="A772" t="s">
        <v>634</v>
      </c>
      <c r="B772" t="s">
        <v>9911</v>
      </c>
      <c r="C772" t="s">
        <v>7752</v>
      </c>
      <c r="D772" t="s">
        <v>7672</v>
      </c>
      <c r="E772" s="1" t="s">
        <v>8006</v>
      </c>
      <c r="F772" t="s">
        <v>9912</v>
      </c>
      <c r="G772" t="s">
        <v>7703</v>
      </c>
      <c r="H772" t="s">
        <v>7908</v>
      </c>
      <c r="I772" t="s">
        <v>7803</v>
      </c>
      <c r="J772" t="s">
        <v>7680</v>
      </c>
      <c r="K772">
        <v>40.660463999999997</v>
      </c>
      <c r="L772">
        <v>-74.003913999999995</v>
      </c>
      <c r="M772">
        <v>18</v>
      </c>
      <c r="P772" t="s">
        <v>8309</v>
      </c>
    </row>
    <row r="773" spans="1:16" x14ac:dyDescent="0.2">
      <c r="A773" t="s">
        <v>9913</v>
      </c>
      <c r="B773" t="s">
        <v>9914</v>
      </c>
      <c r="C773" t="s">
        <v>7978</v>
      </c>
      <c r="D773" t="s">
        <v>7672</v>
      </c>
      <c r="E773" s="1" t="s">
        <v>7979</v>
      </c>
      <c r="F773" t="s">
        <v>9915</v>
      </c>
      <c r="G773" t="s">
        <v>7648</v>
      </c>
      <c r="H773" t="s">
        <v>7981</v>
      </c>
      <c r="I773" t="s">
        <v>8290</v>
      </c>
      <c r="J773" t="s">
        <v>7676</v>
      </c>
    </row>
    <row r="774" spans="1:16" x14ac:dyDescent="0.2">
      <c r="A774" t="s">
        <v>2144</v>
      </c>
      <c r="B774" t="s">
        <v>9916</v>
      </c>
      <c r="C774" t="s">
        <v>8645</v>
      </c>
      <c r="D774" t="s">
        <v>7672</v>
      </c>
      <c r="E774" s="1" t="s">
        <v>8646</v>
      </c>
      <c r="F774" t="s">
        <v>9917</v>
      </c>
      <c r="G774" t="s">
        <v>7648</v>
      </c>
      <c r="H774" t="s">
        <v>7908</v>
      </c>
      <c r="I774" t="s">
        <v>8008</v>
      </c>
      <c r="J774" t="s">
        <v>7752</v>
      </c>
      <c r="K774">
        <v>40.744129999999998</v>
      </c>
      <c r="L774">
        <v>-73.917559999999995</v>
      </c>
      <c r="M774">
        <v>25301</v>
      </c>
      <c r="N774">
        <v>4448556</v>
      </c>
      <c r="O774">
        <v>4001410027</v>
      </c>
      <c r="P774" t="s">
        <v>8009</v>
      </c>
    </row>
    <row r="775" spans="1:16" x14ac:dyDescent="0.2">
      <c r="A775" t="s">
        <v>9918</v>
      </c>
      <c r="B775" t="s">
        <v>9919</v>
      </c>
      <c r="C775" t="s">
        <v>7671</v>
      </c>
      <c r="D775" t="s">
        <v>7672</v>
      </c>
      <c r="E775" s="1" t="s">
        <v>7858</v>
      </c>
      <c r="F775" t="s">
        <v>8396</v>
      </c>
      <c r="G775" t="s">
        <v>7648</v>
      </c>
      <c r="I775" t="s">
        <v>7692</v>
      </c>
      <c r="J775" t="s">
        <v>7676</v>
      </c>
      <c r="K775">
        <v>40.725676999999997</v>
      </c>
      <c r="L775">
        <v>-74.003975999999994</v>
      </c>
      <c r="M775">
        <v>37</v>
      </c>
      <c r="N775">
        <v>1007822</v>
      </c>
      <c r="O775">
        <v>1005050031</v>
      </c>
      <c r="P775" t="s">
        <v>7860</v>
      </c>
    </row>
    <row r="776" spans="1:16" x14ac:dyDescent="0.2">
      <c r="A776" t="s">
        <v>9920</v>
      </c>
      <c r="B776" t="s">
        <v>9921</v>
      </c>
      <c r="C776" t="s">
        <v>7826</v>
      </c>
      <c r="D776" t="s">
        <v>7672</v>
      </c>
      <c r="E776" s="1" t="s">
        <v>8513</v>
      </c>
      <c r="F776" t="s">
        <v>9922</v>
      </c>
      <c r="G776" t="s">
        <v>7703</v>
      </c>
      <c r="H776" t="s">
        <v>9923</v>
      </c>
      <c r="I776" t="s">
        <v>8516</v>
      </c>
      <c r="J776" t="s">
        <v>7826</v>
      </c>
      <c r="K776">
        <v>40.847586999999997</v>
      </c>
      <c r="L776">
        <v>-73.786631</v>
      </c>
      <c r="M776">
        <v>516</v>
      </c>
      <c r="N776">
        <v>2094043</v>
      </c>
      <c r="O776">
        <v>2056310139</v>
      </c>
      <c r="P776" t="s">
        <v>9173</v>
      </c>
    </row>
    <row r="777" spans="1:16" x14ac:dyDescent="0.2">
      <c r="A777" t="s">
        <v>636</v>
      </c>
      <c r="B777" t="s">
        <v>9924</v>
      </c>
      <c r="C777" t="s">
        <v>7671</v>
      </c>
      <c r="D777" t="s">
        <v>7672</v>
      </c>
      <c r="E777" s="1" t="s">
        <v>9925</v>
      </c>
      <c r="F777" t="s">
        <v>9926</v>
      </c>
      <c r="G777" t="s">
        <v>7648</v>
      </c>
      <c r="H777" t="s">
        <v>7691</v>
      </c>
      <c r="I777" t="s">
        <v>7723</v>
      </c>
      <c r="J777" t="s">
        <v>7676</v>
      </c>
      <c r="K777">
        <v>40.705806000000003</v>
      </c>
      <c r="L777">
        <v>-74.018018999999995</v>
      </c>
      <c r="M777">
        <v>31704</v>
      </c>
      <c r="N777">
        <v>1084594</v>
      </c>
      <c r="O777">
        <v>1000160010</v>
      </c>
      <c r="P777" t="s">
        <v>7717</v>
      </c>
    </row>
    <row r="778" spans="1:16" x14ac:dyDescent="0.2">
      <c r="A778" t="s">
        <v>9927</v>
      </c>
      <c r="B778" t="s">
        <v>9928</v>
      </c>
      <c r="C778" t="s">
        <v>7826</v>
      </c>
      <c r="D778" t="s">
        <v>7672</v>
      </c>
      <c r="E778" s="1" t="s">
        <v>8504</v>
      </c>
      <c r="F778" t="s">
        <v>9929</v>
      </c>
      <c r="G778" t="s">
        <v>7829</v>
      </c>
      <c r="H778" t="s">
        <v>7874</v>
      </c>
      <c r="I778" t="s">
        <v>8528</v>
      </c>
      <c r="J778" t="s">
        <v>7826</v>
      </c>
      <c r="K778">
        <v>40.863086000000003</v>
      </c>
      <c r="L778">
        <v>-73.896642</v>
      </c>
      <c r="M778">
        <v>39901</v>
      </c>
      <c r="N778">
        <v>2096820</v>
      </c>
      <c r="O778">
        <v>2031547501</v>
      </c>
      <c r="P778" t="s">
        <v>8507</v>
      </c>
    </row>
    <row r="779" spans="1:16" x14ac:dyDescent="0.2">
      <c r="A779" t="s">
        <v>9930</v>
      </c>
      <c r="B779" t="s">
        <v>9931</v>
      </c>
      <c r="C779" t="s">
        <v>8123</v>
      </c>
      <c r="D779" t="s">
        <v>7672</v>
      </c>
      <c r="E779" s="1" t="s">
        <v>9130</v>
      </c>
      <c r="F779" t="s">
        <v>9932</v>
      </c>
      <c r="G779" t="s">
        <v>7649</v>
      </c>
      <c r="H779" t="s">
        <v>7802</v>
      </c>
      <c r="I779" t="s">
        <v>8290</v>
      </c>
      <c r="J779" t="s">
        <v>7752</v>
      </c>
      <c r="K779">
        <v>40.774149000000001</v>
      </c>
      <c r="L779">
        <v>-73.803557999999995</v>
      </c>
      <c r="M779">
        <v>1059</v>
      </c>
      <c r="N779">
        <v>4110540</v>
      </c>
      <c r="O779">
        <v>4048850008</v>
      </c>
      <c r="P779" t="s">
        <v>9933</v>
      </c>
    </row>
    <row r="780" spans="1:16" x14ac:dyDescent="0.2">
      <c r="A780" t="s">
        <v>9934</v>
      </c>
      <c r="B780" t="s">
        <v>9935</v>
      </c>
      <c r="C780" t="s">
        <v>9936</v>
      </c>
      <c r="D780" t="s">
        <v>7672</v>
      </c>
      <c r="E780" s="1" t="s">
        <v>9937</v>
      </c>
      <c r="F780" t="s">
        <v>9938</v>
      </c>
      <c r="G780" t="s">
        <v>7829</v>
      </c>
      <c r="H780" t="s">
        <v>9829</v>
      </c>
      <c r="I780" t="s">
        <v>7909</v>
      </c>
      <c r="J780" t="s">
        <v>7752</v>
      </c>
      <c r="K780">
        <v>40.702513000000003</v>
      </c>
      <c r="L780">
        <v>-73.852565999999996</v>
      </c>
      <c r="M780">
        <v>64102</v>
      </c>
      <c r="P780" t="s">
        <v>7959</v>
      </c>
    </row>
    <row r="781" spans="1:16" x14ac:dyDescent="0.2">
      <c r="A781" t="s">
        <v>638</v>
      </c>
      <c r="B781" t="s">
        <v>9939</v>
      </c>
      <c r="C781" t="s">
        <v>7680</v>
      </c>
      <c r="D781" t="s">
        <v>7672</v>
      </c>
      <c r="E781" s="1" t="s">
        <v>7764</v>
      </c>
      <c r="F781" t="s">
        <v>8066</v>
      </c>
      <c r="G781" t="s">
        <v>7840</v>
      </c>
      <c r="H781" t="s">
        <v>7732</v>
      </c>
      <c r="I781" t="s">
        <v>7767</v>
      </c>
      <c r="J781" t="s">
        <v>7680</v>
      </c>
      <c r="K781">
        <v>40.686917999999999</v>
      </c>
      <c r="L781">
        <v>-73.973562999999999</v>
      </c>
      <c r="M781">
        <v>181</v>
      </c>
      <c r="N781">
        <v>3059350</v>
      </c>
      <c r="O781">
        <v>3021180011</v>
      </c>
      <c r="P781" t="s">
        <v>7789</v>
      </c>
    </row>
    <row r="782" spans="1:16" x14ac:dyDescent="0.2">
      <c r="A782" t="s">
        <v>9940</v>
      </c>
      <c r="B782" t="s">
        <v>9941</v>
      </c>
      <c r="C782" t="s">
        <v>8005</v>
      </c>
      <c r="D782" t="s">
        <v>7672</v>
      </c>
      <c r="E782" s="1" t="s">
        <v>8006</v>
      </c>
      <c r="F782" t="s">
        <v>9942</v>
      </c>
      <c r="G782" t="s">
        <v>7722</v>
      </c>
      <c r="H782" t="s">
        <v>7908</v>
      </c>
      <c r="I782" t="s">
        <v>7803</v>
      </c>
      <c r="J782" t="s">
        <v>7752</v>
      </c>
      <c r="K782">
        <v>40.750433000000001</v>
      </c>
      <c r="L782">
        <v>-73.935322999999997</v>
      </c>
      <c r="M782">
        <v>171</v>
      </c>
      <c r="N782">
        <v>4003410</v>
      </c>
      <c r="O782">
        <v>4002390049</v>
      </c>
      <c r="P782" t="s">
        <v>8009</v>
      </c>
    </row>
    <row r="783" spans="1:16" x14ac:dyDescent="0.2">
      <c r="A783" t="s">
        <v>9943</v>
      </c>
      <c r="B783" t="s">
        <v>9944</v>
      </c>
      <c r="C783" t="s">
        <v>7680</v>
      </c>
      <c r="D783" t="s">
        <v>7672</v>
      </c>
      <c r="E783" s="1" t="s">
        <v>7730</v>
      </c>
      <c r="F783" t="s">
        <v>9945</v>
      </c>
      <c r="G783" t="s">
        <v>7648</v>
      </c>
      <c r="H783" t="s">
        <v>7732</v>
      </c>
      <c r="I783" t="s">
        <v>7767</v>
      </c>
      <c r="J783" t="s">
        <v>7680</v>
      </c>
      <c r="K783">
        <v>40.686183999999997</v>
      </c>
      <c r="L783">
        <v>-73.970320999999998</v>
      </c>
      <c r="M783">
        <v>179</v>
      </c>
      <c r="N783">
        <v>3055872</v>
      </c>
      <c r="O783">
        <v>3019580019</v>
      </c>
      <c r="P783" t="s">
        <v>7789</v>
      </c>
    </row>
    <row r="784" spans="1:16" x14ac:dyDescent="0.2">
      <c r="A784" t="s">
        <v>9946</v>
      </c>
      <c r="B784" t="s">
        <v>9947</v>
      </c>
      <c r="C784" t="s">
        <v>8005</v>
      </c>
      <c r="D784" t="s">
        <v>7672</v>
      </c>
      <c r="E784" s="1" t="s">
        <v>8006</v>
      </c>
      <c r="F784" t="s">
        <v>9948</v>
      </c>
      <c r="G784" t="s">
        <v>7992</v>
      </c>
      <c r="H784" t="s">
        <v>7908</v>
      </c>
      <c r="I784" t="s">
        <v>8008</v>
      </c>
      <c r="J784" t="s">
        <v>7752</v>
      </c>
      <c r="K784">
        <v>40.745215999999999</v>
      </c>
      <c r="L784">
        <v>-73.937601999999998</v>
      </c>
      <c r="M784">
        <v>1</v>
      </c>
      <c r="N784">
        <v>4003516</v>
      </c>
      <c r="O784">
        <v>4002730001</v>
      </c>
      <c r="P784" t="s">
        <v>8009</v>
      </c>
    </row>
    <row r="785" spans="1:16" x14ac:dyDescent="0.2">
      <c r="A785" t="s">
        <v>9949</v>
      </c>
      <c r="B785" t="s">
        <v>9950</v>
      </c>
      <c r="C785" t="s">
        <v>7671</v>
      </c>
      <c r="D785" t="s">
        <v>7672</v>
      </c>
      <c r="E785" s="1" t="s">
        <v>8012</v>
      </c>
      <c r="F785" t="s">
        <v>9951</v>
      </c>
      <c r="G785" t="s">
        <v>7749</v>
      </c>
      <c r="H785" t="s">
        <v>7988</v>
      </c>
      <c r="I785" t="s">
        <v>7989</v>
      </c>
      <c r="J785" t="s">
        <v>7676</v>
      </c>
      <c r="K785">
        <v>40.771608999999998</v>
      </c>
      <c r="L785">
        <v>-73.984651999999997</v>
      </c>
      <c r="M785">
        <v>145</v>
      </c>
      <c r="N785">
        <v>1028829</v>
      </c>
      <c r="O785">
        <v>1011320001</v>
      </c>
      <c r="P785" t="s">
        <v>8014</v>
      </c>
    </row>
    <row r="786" spans="1:16" x14ac:dyDescent="0.2">
      <c r="A786" t="s">
        <v>9952</v>
      </c>
      <c r="B786" t="s">
        <v>9953</v>
      </c>
      <c r="C786" t="s">
        <v>8005</v>
      </c>
      <c r="D786" t="s">
        <v>7672</v>
      </c>
      <c r="E786" s="1" t="s">
        <v>8006</v>
      </c>
      <c r="F786" t="s">
        <v>9954</v>
      </c>
      <c r="G786" t="s">
        <v>7690</v>
      </c>
      <c r="H786" t="s">
        <v>7908</v>
      </c>
      <c r="I786" t="s">
        <v>8008</v>
      </c>
      <c r="J786" t="s">
        <v>7752</v>
      </c>
      <c r="K786">
        <v>40.750563999999997</v>
      </c>
      <c r="L786">
        <v>-73.945717999999999</v>
      </c>
      <c r="M786">
        <v>19</v>
      </c>
      <c r="N786">
        <v>4005198</v>
      </c>
      <c r="O786">
        <v>4004410016</v>
      </c>
      <c r="P786" t="s">
        <v>8009</v>
      </c>
    </row>
    <row r="787" spans="1:16" x14ac:dyDescent="0.2">
      <c r="A787" t="s">
        <v>9955</v>
      </c>
      <c r="B787" t="s">
        <v>9956</v>
      </c>
      <c r="C787" t="s">
        <v>7671</v>
      </c>
      <c r="D787" t="s">
        <v>7672</v>
      </c>
      <c r="E787" s="1" t="s">
        <v>8483</v>
      </c>
      <c r="F787" t="s">
        <v>9957</v>
      </c>
      <c r="G787" t="s">
        <v>7703</v>
      </c>
      <c r="H787" t="s">
        <v>7882</v>
      </c>
      <c r="I787" t="s">
        <v>7930</v>
      </c>
      <c r="J787" t="s">
        <v>7676</v>
      </c>
      <c r="K787">
        <v>40.798371000000003</v>
      </c>
      <c r="L787">
        <v>-73.932986999999997</v>
      </c>
      <c r="M787">
        <v>192</v>
      </c>
      <c r="N787">
        <v>1054888</v>
      </c>
      <c r="O787">
        <v>1018080008</v>
      </c>
      <c r="P787" t="s">
        <v>8485</v>
      </c>
    </row>
    <row r="788" spans="1:16" x14ac:dyDescent="0.2">
      <c r="A788" t="s">
        <v>640</v>
      </c>
      <c r="B788" t="s">
        <v>9958</v>
      </c>
      <c r="C788" t="s">
        <v>7671</v>
      </c>
      <c r="D788" t="s">
        <v>7672</v>
      </c>
      <c r="E788" s="1" t="s">
        <v>7688</v>
      </c>
      <c r="F788" t="s">
        <v>9959</v>
      </c>
      <c r="G788" t="s">
        <v>7829</v>
      </c>
      <c r="H788" t="s">
        <v>7691</v>
      </c>
      <c r="I788" t="s">
        <v>7692</v>
      </c>
      <c r="J788" t="s">
        <v>7676</v>
      </c>
      <c r="K788">
        <v>40.738354000000001</v>
      </c>
      <c r="L788">
        <v>-74.006477000000004</v>
      </c>
      <c r="M788">
        <v>79</v>
      </c>
      <c r="N788">
        <v>1012144</v>
      </c>
      <c r="O788">
        <v>1006420062</v>
      </c>
      <c r="P788" t="s">
        <v>7841</v>
      </c>
    </row>
    <row r="789" spans="1:16" x14ac:dyDescent="0.2">
      <c r="A789" t="s">
        <v>9960</v>
      </c>
      <c r="B789" t="s">
        <v>9961</v>
      </c>
      <c r="C789" t="s">
        <v>7671</v>
      </c>
      <c r="D789" t="s">
        <v>7672</v>
      </c>
      <c r="E789" s="1" t="s">
        <v>8070</v>
      </c>
      <c r="F789" t="s">
        <v>9962</v>
      </c>
      <c r="G789" t="s">
        <v>7650</v>
      </c>
      <c r="H789" t="s">
        <v>7710</v>
      </c>
      <c r="I789" t="s">
        <v>7711</v>
      </c>
      <c r="J789" t="s">
        <v>7676</v>
      </c>
      <c r="K789">
        <v>40.804112000000003</v>
      </c>
      <c r="L789">
        <v>-73.946663999999998</v>
      </c>
      <c r="M789">
        <v>200</v>
      </c>
      <c r="N789">
        <v>1053315</v>
      </c>
      <c r="O789">
        <v>1017200001</v>
      </c>
      <c r="P789" t="s">
        <v>8142</v>
      </c>
    </row>
    <row r="790" spans="1:16" x14ac:dyDescent="0.2">
      <c r="A790" t="s">
        <v>9963</v>
      </c>
      <c r="B790" t="s">
        <v>9964</v>
      </c>
      <c r="C790" t="s">
        <v>7854</v>
      </c>
      <c r="D790" t="s">
        <v>7672</v>
      </c>
      <c r="E790" s="1" t="s">
        <v>7855</v>
      </c>
      <c r="F790" t="s">
        <v>9965</v>
      </c>
      <c r="G790" t="s">
        <v>7722</v>
      </c>
      <c r="H790" t="s">
        <v>8939</v>
      </c>
      <c r="I790" t="s">
        <v>8008</v>
      </c>
      <c r="J790" t="s">
        <v>7752</v>
      </c>
      <c r="K790">
        <v>40.750796000000001</v>
      </c>
      <c r="L790">
        <v>-73.902063999999996</v>
      </c>
      <c r="M790">
        <v>259</v>
      </c>
      <c r="N790">
        <v>4027402</v>
      </c>
      <c r="O790">
        <v>4011990012</v>
      </c>
      <c r="P790" t="s">
        <v>7854</v>
      </c>
    </row>
    <row r="791" spans="1:16" x14ac:dyDescent="0.2">
      <c r="A791" t="s">
        <v>9966</v>
      </c>
      <c r="B791" t="s">
        <v>9967</v>
      </c>
      <c r="C791" t="s">
        <v>7671</v>
      </c>
      <c r="D791" t="s">
        <v>7672</v>
      </c>
      <c r="E791" s="1" t="s">
        <v>7726</v>
      </c>
      <c r="F791" t="s">
        <v>9503</v>
      </c>
      <c r="G791" t="s">
        <v>7650</v>
      </c>
      <c r="H791" t="s">
        <v>7691</v>
      </c>
      <c r="I791" t="s">
        <v>7757</v>
      </c>
      <c r="J791" t="s">
        <v>7676</v>
      </c>
      <c r="K791">
        <v>40.754078999999997</v>
      </c>
      <c r="L791">
        <v>-73.990154000000004</v>
      </c>
      <c r="M791">
        <v>109</v>
      </c>
      <c r="N791">
        <v>1014465</v>
      </c>
      <c r="O791">
        <v>1007870067</v>
      </c>
      <c r="P791" t="s">
        <v>7865</v>
      </c>
    </row>
    <row r="792" spans="1:16" x14ac:dyDescent="0.2">
      <c r="A792" t="s">
        <v>9968</v>
      </c>
      <c r="B792" t="s">
        <v>9969</v>
      </c>
      <c r="C792" t="s">
        <v>7671</v>
      </c>
      <c r="D792" t="s">
        <v>7672</v>
      </c>
      <c r="E792" s="1" t="s">
        <v>7688</v>
      </c>
      <c r="F792" t="s">
        <v>9970</v>
      </c>
      <c r="G792" t="s">
        <v>7749</v>
      </c>
      <c r="H792" t="s">
        <v>7882</v>
      </c>
      <c r="I792" t="s">
        <v>7740</v>
      </c>
      <c r="J792" t="s">
        <v>7676</v>
      </c>
      <c r="K792">
        <v>40.736955000000002</v>
      </c>
      <c r="L792">
        <v>-74.008729000000002</v>
      </c>
      <c r="M792">
        <v>79</v>
      </c>
      <c r="N792">
        <v>1012047</v>
      </c>
      <c r="O792">
        <v>1006390001</v>
      </c>
      <c r="P792" t="s">
        <v>7841</v>
      </c>
    </row>
    <row r="793" spans="1:16" x14ac:dyDescent="0.2">
      <c r="A793" t="s">
        <v>642</v>
      </c>
      <c r="B793" t="s">
        <v>9971</v>
      </c>
      <c r="C793" t="s">
        <v>7671</v>
      </c>
      <c r="D793" t="s">
        <v>7672</v>
      </c>
      <c r="E793" s="1" t="s">
        <v>7738</v>
      </c>
      <c r="F793" t="s">
        <v>9972</v>
      </c>
      <c r="G793" t="s">
        <v>7648</v>
      </c>
      <c r="H793" t="s">
        <v>7675</v>
      </c>
      <c r="I793" t="s">
        <v>7740</v>
      </c>
      <c r="J793" t="s">
        <v>7676</v>
      </c>
      <c r="K793">
        <v>40.728955999999997</v>
      </c>
      <c r="L793">
        <v>-73.987401000000006</v>
      </c>
      <c r="M793">
        <v>38</v>
      </c>
      <c r="N793">
        <v>1006362</v>
      </c>
      <c r="O793">
        <v>1004500006</v>
      </c>
      <c r="P793" t="s">
        <v>7677</v>
      </c>
    </row>
    <row r="794" spans="1:16" x14ac:dyDescent="0.2">
      <c r="A794" t="s">
        <v>644</v>
      </c>
      <c r="B794" t="s">
        <v>9973</v>
      </c>
      <c r="C794" t="s">
        <v>7671</v>
      </c>
      <c r="D794" t="s">
        <v>7672</v>
      </c>
      <c r="E794" s="1" t="s">
        <v>7720</v>
      </c>
      <c r="F794" t="s">
        <v>9974</v>
      </c>
      <c r="G794" t="s">
        <v>7829</v>
      </c>
      <c r="H794" t="s">
        <v>7691</v>
      </c>
      <c r="I794" t="s">
        <v>7723</v>
      </c>
      <c r="J794" t="s">
        <v>7676</v>
      </c>
      <c r="K794">
        <v>40.762</v>
      </c>
      <c r="L794">
        <v>-73.991220999999996</v>
      </c>
      <c r="M794">
        <v>127</v>
      </c>
      <c r="N794">
        <v>1026562</v>
      </c>
      <c r="O794">
        <v>1010570021</v>
      </c>
      <c r="P794" t="s">
        <v>7724</v>
      </c>
    </row>
    <row r="795" spans="1:16" x14ac:dyDescent="0.2">
      <c r="A795" t="s">
        <v>9975</v>
      </c>
      <c r="B795" t="s">
        <v>9976</v>
      </c>
      <c r="C795" t="s">
        <v>7680</v>
      </c>
      <c r="D795" t="s">
        <v>7672</v>
      </c>
      <c r="E795" s="1" t="s">
        <v>7755</v>
      </c>
      <c r="F795" t="s">
        <v>9977</v>
      </c>
      <c r="G795" t="s">
        <v>7992</v>
      </c>
      <c r="H795" t="s">
        <v>7697</v>
      </c>
      <c r="I795" t="s">
        <v>7767</v>
      </c>
      <c r="J795" t="s">
        <v>7680</v>
      </c>
      <c r="K795">
        <v>40.697544999999998</v>
      </c>
      <c r="L795">
        <v>-73.988673000000006</v>
      </c>
      <c r="M795">
        <v>13</v>
      </c>
      <c r="N795">
        <v>3325913</v>
      </c>
      <c r="O795">
        <v>3000860011</v>
      </c>
      <c r="P795" t="s">
        <v>7758</v>
      </c>
    </row>
    <row r="796" spans="1:16" x14ac:dyDescent="0.2">
      <c r="A796" t="s">
        <v>9978</v>
      </c>
      <c r="B796" t="s">
        <v>9979</v>
      </c>
      <c r="C796" t="s">
        <v>7671</v>
      </c>
      <c r="D796" t="s">
        <v>7672</v>
      </c>
      <c r="E796" s="1" t="s">
        <v>7858</v>
      </c>
      <c r="F796" t="s">
        <v>9980</v>
      </c>
      <c r="G796" t="s">
        <v>7648</v>
      </c>
      <c r="H796" t="s">
        <v>7675</v>
      </c>
      <c r="I796" t="s">
        <v>7692</v>
      </c>
      <c r="J796" t="s">
        <v>7676</v>
      </c>
    </row>
    <row r="797" spans="1:16" x14ac:dyDescent="0.2">
      <c r="A797" t="s">
        <v>646</v>
      </c>
      <c r="B797" t="s">
        <v>9981</v>
      </c>
      <c r="C797" t="s">
        <v>7671</v>
      </c>
      <c r="D797" t="s">
        <v>7672</v>
      </c>
      <c r="E797" s="1" t="s">
        <v>7738</v>
      </c>
      <c r="F797" t="s">
        <v>9982</v>
      </c>
      <c r="G797" t="s">
        <v>7722</v>
      </c>
      <c r="H797" t="s">
        <v>7675</v>
      </c>
      <c r="I797" t="s">
        <v>7740</v>
      </c>
      <c r="J797" t="s">
        <v>7676</v>
      </c>
      <c r="K797">
        <v>40.726754999999997</v>
      </c>
      <c r="L797">
        <v>-73.990735000000001</v>
      </c>
      <c r="M797">
        <v>38</v>
      </c>
      <c r="N797">
        <v>1082642</v>
      </c>
      <c r="O797">
        <v>1004600056</v>
      </c>
      <c r="P797" t="s">
        <v>7677</v>
      </c>
    </row>
    <row r="798" spans="1:16" x14ac:dyDescent="0.2">
      <c r="A798" t="s">
        <v>648</v>
      </c>
      <c r="B798" t="s">
        <v>9983</v>
      </c>
      <c r="C798" t="s">
        <v>7680</v>
      </c>
      <c r="D798" t="s">
        <v>7672</v>
      </c>
      <c r="E798" s="1" t="s">
        <v>7742</v>
      </c>
      <c r="F798" t="s">
        <v>9984</v>
      </c>
      <c r="G798" t="s">
        <v>7722</v>
      </c>
      <c r="H798" t="s">
        <v>7691</v>
      </c>
      <c r="I798" t="s">
        <v>7757</v>
      </c>
      <c r="J798" t="s">
        <v>7676</v>
      </c>
    </row>
    <row r="799" spans="1:16" x14ac:dyDescent="0.2">
      <c r="A799" t="s">
        <v>9985</v>
      </c>
      <c r="B799" t="s">
        <v>9986</v>
      </c>
      <c r="C799" t="s">
        <v>7671</v>
      </c>
      <c r="D799" t="s">
        <v>7672</v>
      </c>
      <c r="E799" s="1" t="s">
        <v>8070</v>
      </c>
      <c r="F799" t="s">
        <v>9987</v>
      </c>
      <c r="G799" t="s">
        <v>7648</v>
      </c>
      <c r="H799" t="s">
        <v>7710</v>
      </c>
      <c r="I799" t="s">
        <v>7711</v>
      </c>
      <c r="J799" t="s">
        <v>7676</v>
      </c>
    </row>
    <row r="800" spans="1:16" x14ac:dyDescent="0.2">
      <c r="A800" t="s">
        <v>650</v>
      </c>
      <c r="B800" t="s">
        <v>9988</v>
      </c>
      <c r="C800" t="s">
        <v>7680</v>
      </c>
      <c r="D800" t="s">
        <v>7672</v>
      </c>
      <c r="E800" s="1" t="s">
        <v>7764</v>
      </c>
      <c r="F800" t="s">
        <v>9989</v>
      </c>
      <c r="G800" t="s">
        <v>7829</v>
      </c>
      <c r="H800" t="s">
        <v>7732</v>
      </c>
      <c r="I800" t="s">
        <v>7767</v>
      </c>
      <c r="J800" t="s">
        <v>7680</v>
      </c>
      <c r="K800">
        <v>40.685487999999999</v>
      </c>
      <c r="L800">
        <v>-73.974421000000007</v>
      </c>
      <c r="M800">
        <v>35</v>
      </c>
      <c r="N800">
        <v>3057479</v>
      </c>
      <c r="O800">
        <v>3020030034</v>
      </c>
      <c r="P800" t="s">
        <v>7789</v>
      </c>
    </row>
    <row r="801" spans="1:16" x14ac:dyDescent="0.2">
      <c r="A801" t="s">
        <v>9990</v>
      </c>
      <c r="B801" t="s">
        <v>7886</v>
      </c>
      <c r="C801" t="s">
        <v>7671</v>
      </c>
      <c r="D801" t="s">
        <v>7672</v>
      </c>
      <c r="E801" s="1" t="s">
        <v>7880</v>
      </c>
      <c r="F801" t="s">
        <v>9991</v>
      </c>
      <c r="G801" t="s">
        <v>7722</v>
      </c>
      <c r="H801" t="s">
        <v>7710</v>
      </c>
      <c r="I801" t="s">
        <v>7989</v>
      </c>
      <c r="J801" t="s">
        <v>7676</v>
      </c>
      <c r="K801">
        <v>40.794981</v>
      </c>
      <c r="L801">
        <v>-73.972583999999998</v>
      </c>
      <c r="M801">
        <v>183</v>
      </c>
      <c r="N801">
        <v>1033711</v>
      </c>
      <c r="O801">
        <v>1012430060</v>
      </c>
      <c r="P801" t="s">
        <v>7888</v>
      </c>
    </row>
    <row r="802" spans="1:16" x14ac:dyDescent="0.2">
      <c r="A802" t="s">
        <v>652</v>
      </c>
      <c r="B802" t="s">
        <v>9992</v>
      </c>
      <c r="C802" t="s">
        <v>7671</v>
      </c>
      <c r="D802" t="s">
        <v>7672</v>
      </c>
      <c r="E802" s="1" t="s">
        <v>7726</v>
      </c>
      <c r="F802" t="s">
        <v>9993</v>
      </c>
      <c r="G802" t="s">
        <v>7829</v>
      </c>
      <c r="H802" t="s">
        <v>7691</v>
      </c>
      <c r="I802" t="s">
        <v>7757</v>
      </c>
      <c r="J802" t="s">
        <v>7676</v>
      </c>
      <c r="K802">
        <v>40.754531</v>
      </c>
      <c r="L802">
        <v>-73.987086000000005</v>
      </c>
      <c r="M802">
        <v>113</v>
      </c>
      <c r="N802">
        <v>1022561</v>
      </c>
      <c r="O802">
        <v>1009930007</v>
      </c>
      <c r="P802" t="s">
        <v>7865</v>
      </c>
    </row>
    <row r="803" spans="1:16" x14ac:dyDescent="0.2">
      <c r="A803" t="s">
        <v>9994</v>
      </c>
      <c r="B803" t="s">
        <v>9995</v>
      </c>
      <c r="C803" t="s">
        <v>7680</v>
      </c>
      <c r="D803" t="s">
        <v>7672</v>
      </c>
      <c r="E803" s="1" t="s">
        <v>9996</v>
      </c>
      <c r="F803" t="s">
        <v>9997</v>
      </c>
      <c r="G803" t="s">
        <v>7749</v>
      </c>
      <c r="H803" t="s">
        <v>7675</v>
      </c>
      <c r="I803" t="s">
        <v>7740</v>
      </c>
      <c r="J803" t="s">
        <v>7676</v>
      </c>
    </row>
    <row r="804" spans="1:16" x14ac:dyDescent="0.2">
      <c r="A804" t="s">
        <v>654</v>
      </c>
      <c r="B804" t="s">
        <v>9998</v>
      </c>
      <c r="C804" t="s">
        <v>7671</v>
      </c>
      <c r="D804" t="s">
        <v>7672</v>
      </c>
      <c r="E804" s="1" t="s">
        <v>8019</v>
      </c>
      <c r="F804" t="s">
        <v>9999</v>
      </c>
      <c r="G804" t="s">
        <v>7648</v>
      </c>
      <c r="H804" t="s">
        <v>7988</v>
      </c>
      <c r="I804" t="s">
        <v>7989</v>
      </c>
      <c r="J804" t="s">
        <v>7676</v>
      </c>
      <c r="K804">
        <v>40.786769</v>
      </c>
      <c r="L804">
        <v>-73.972865999999996</v>
      </c>
      <c r="M804">
        <v>169</v>
      </c>
      <c r="N804">
        <v>1032176</v>
      </c>
      <c r="O804">
        <v>1012160140</v>
      </c>
      <c r="P804" t="s">
        <v>7888</v>
      </c>
    </row>
    <row r="805" spans="1:16" x14ac:dyDescent="0.2">
      <c r="A805" t="s">
        <v>656</v>
      </c>
      <c r="B805" t="s">
        <v>10000</v>
      </c>
      <c r="C805" t="s">
        <v>7671</v>
      </c>
      <c r="D805" t="s">
        <v>7672</v>
      </c>
      <c r="E805" s="1" t="s">
        <v>7920</v>
      </c>
      <c r="F805" t="s">
        <v>10001</v>
      </c>
      <c r="G805" t="s">
        <v>7722</v>
      </c>
      <c r="H805" t="s">
        <v>7922</v>
      </c>
      <c r="I805" t="s">
        <v>7773</v>
      </c>
      <c r="J805" t="s">
        <v>7676</v>
      </c>
      <c r="K805">
        <v>40.764091000000001</v>
      </c>
      <c r="L805">
        <v>-73.970684000000006</v>
      </c>
      <c r="M805">
        <v>11401</v>
      </c>
      <c r="N805">
        <v>1040761</v>
      </c>
      <c r="O805">
        <v>1013740047</v>
      </c>
      <c r="P805" t="s">
        <v>7774</v>
      </c>
    </row>
    <row r="806" spans="1:16" x14ac:dyDescent="0.2">
      <c r="A806" t="s">
        <v>10002</v>
      </c>
      <c r="B806" t="s">
        <v>10003</v>
      </c>
      <c r="C806" t="s">
        <v>7671</v>
      </c>
      <c r="D806" t="s">
        <v>7672</v>
      </c>
      <c r="E806" s="1" t="s">
        <v>7795</v>
      </c>
      <c r="F806" t="s">
        <v>10004</v>
      </c>
      <c r="G806" t="s">
        <v>7749</v>
      </c>
      <c r="H806" t="s">
        <v>7691</v>
      </c>
      <c r="I806" t="s">
        <v>7723</v>
      </c>
      <c r="J806" t="s">
        <v>7676</v>
      </c>
      <c r="K806">
        <v>40.744165000000002</v>
      </c>
      <c r="L806">
        <v>-73.993709999999993</v>
      </c>
      <c r="M806">
        <v>91</v>
      </c>
      <c r="N806">
        <v>1014973</v>
      </c>
      <c r="O806">
        <v>1008000010</v>
      </c>
      <c r="P806" t="s">
        <v>7728</v>
      </c>
    </row>
    <row r="807" spans="1:16" x14ac:dyDescent="0.2">
      <c r="A807" t="s">
        <v>658</v>
      </c>
      <c r="B807" t="s">
        <v>10005</v>
      </c>
      <c r="C807" t="s">
        <v>7671</v>
      </c>
      <c r="D807" t="s">
        <v>7672</v>
      </c>
      <c r="E807" s="1" t="s">
        <v>7851</v>
      </c>
      <c r="F807" t="s">
        <v>10006</v>
      </c>
      <c r="G807" t="s">
        <v>7703</v>
      </c>
      <c r="H807" t="s">
        <v>7715</v>
      </c>
      <c r="I807" t="s">
        <v>7692</v>
      </c>
      <c r="J807" t="s">
        <v>7676</v>
      </c>
    </row>
    <row r="808" spans="1:16" x14ac:dyDescent="0.2">
      <c r="A808" t="s">
        <v>6526</v>
      </c>
      <c r="B808" t="s">
        <v>10007</v>
      </c>
      <c r="C808" t="s">
        <v>7671</v>
      </c>
      <c r="D808" t="s">
        <v>7672</v>
      </c>
      <c r="E808" s="1" t="s">
        <v>8113</v>
      </c>
      <c r="F808" t="s">
        <v>10008</v>
      </c>
      <c r="G808" t="s">
        <v>7649</v>
      </c>
      <c r="H808" t="s">
        <v>7938</v>
      </c>
      <c r="I808" t="s">
        <v>7939</v>
      </c>
      <c r="J808" t="s">
        <v>7676</v>
      </c>
      <c r="K808">
        <v>40.864553999999998</v>
      </c>
      <c r="L808">
        <v>-73.927783000000005</v>
      </c>
      <c r="M808">
        <v>287</v>
      </c>
      <c r="N808">
        <v>1064248</v>
      </c>
      <c r="O808">
        <v>1021750170</v>
      </c>
      <c r="P808" t="s">
        <v>8115</v>
      </c>
    </row>
    <row r="809" spans="1:16" x14ac:dyDescent="0.2">
      <c r="A809" t="s">
        <v>10009</v>
      </c>
      <c r="B809" t="s">
        <v>10010</v>
      </c>
      <c r="C809" t="s">
        <v>7671</v>
      </c>
      <c r="D809" t="s">
        <v>7672</v>
      </c>
      <c r="E809" s="1" t="s">
        <v>8724</v>
      </c>
      <c r="F809" t="s">
        <v>10011</v>
      </c>
      <c r="G809" t="s">
        <v>7722</v>
      </c>
      <c r="H809" t="s">
        <v>7882</v>
      </c>
      <c r="I809" t="s">
        <v>7930</v>
      </c>
      <c r="J809" t="s">
        <v>7676</v>
      </c>
    </row>
    <row r="810" spans="1:16" x14ac:dyDescent="0.2">
      <c r="A810" t="s">
        <v>5149</v>
      </c>
      <c r="B810" t="s">
        <v>10012</v>
      </c>
      <c r="C810" t="s">
        <v>7671</v>
      </c>
      <c r="D810" t="s">
        <v>7672</v>
      </c>
      <c r="E810" s="1" t="s">
        <v>8025</v>
      </c>
      <c r="F810" t="s">
        <v>10013</v>
      </c>
      <c r="G810" t="s">
        <v>7652</v>
      </c>
      <c r="H810" t="s">
        <v>7922</v>
      </c>
      <c r="I810" t="s">
        <v>7773</v>
      </c>
      <c r="J810" t="s">
        <v>7676</v>
      </c>
      <c r="K810">
        <v>40.771053999999999</v>
      </c>
      <c r="L810">
        <v>-73.967748999999998</v>
      </c>
      <c r="M810">
        <v>130</v>
      </c>
      <c r="N810">
        <v>1081212</v>
      </c>
      <c r="O810">
        <v>1013850001</v>
      </c>
      <c r="P810" t="s">
        <v>7774</v>
      </c>
    </row>
    <row r="811" spans="1:16" x14ac:dyDescent="0.2">
      <c r="A811" t="s">
        <v>660</v>
      </c>
      <c r="B811" t="s">
        <v>10014</v>
      </c>
      <c r="C811" t="s">
        <v>8218</v>
      </c>
      <c r="D811" t="s">
        <v>7672</v>
      </c>
      <c r="E811" s="1" t="s">
        <v>9369</v>
      </c>
      <c r="F811" t="s">
        <v>10015</v>
      </c>
      <c r="G811" t="s">
        <v>7652</v>
      </c>
      <c r="H811" t="s">
        <v>8221</v>
      </c>
      <c r="I811" t="s">
        <v>8222</v>
      </c>
      <c r="J811" t="s">
        <v>8218</v>
      </c>
      <c r="K811">
        <v>40.615561</v>
      </c>
      <c r="L811">
        <v>-74.063220000000001</v>
      </c>
      <c r="M811">
        <v>6</v>
      </c>
      <c r="N811">
        <v>5042188</v>
      </c>
      <c r="O811">
        <v>5028300049</v>
      </c>
      <c r="P811" t="s">
        <v>10016</v>
      </c>
    </row>
    <row r="812" spans="1:16" x14ac:dyDescent="0.2">
      <c r="A812" t="s">
        <v>6235</v>
      </c>
      <c r="B812" t="s">
        <v>10017</v>
      </c>
      <c r="C812" t="s">
        <v>7671</v>
      </c>
      <c r="D812" t="s">
        <v>7672</v>
      </c>
      <c r="E812" s="1" t="s">
        <v>8422</v>
      </c>
      <c r="F812" t="s">
        <v>10018</v>
      </c>
      <c r="G812" t="s">
        <v>7652</v>
      </c>
      <c r="H812" t="s">
        <v>7792</v>
      </c>
      <c r="I812" t="s">
        <v>8180</v>
      </c>
      <c r="J812" t="s">
        <v>7680</v>
      </c>
      <c r="K812">
        <v>40.714077000000003</v>
      </c>
      <c r="L812">
        <v>-73.955710999999994</v>
      </c>
      <c r="M812">
        <v>519</v>
      </c>
      <c r="N812">
        <v>3062502</v>
      </c>
      <c r="O812">
        <v>3023690011</v>
      </c>
      <c r="P812" t="s">
        <v>8426</v>
      </c>
    </row>
    <row r="813" spans="1:16" x14ac:dyDescent="0.2">
      <c r="A813" t="s">
        <v>662</v>
      </c>
      <c r="B813" t="s">
        <v>10019</v>
      </c>
      <c r="C813" t="s">
        <v>7680</v>
      </c>
      <c r="D813" t="s">
        <v>7672</v>
      </c>
      <c r="E813" s="1" t="s">
        <v>8857</v>
      </c>
      <c r="F813" t="s">
        <v>10020</v>
      </c>
      <c r="G813" t="s">
        <v>7840</v>
      </c>
      <c r="H813" t="s">
        <v>7704</v>
      </c>
      <c r="I813" t="s">
        <v>9192</v>
      </c>
      <c r="J813" t="s">
        <v>7680</v>
      </c>
      <c r="K813">
        <v>40.607895999999997</v>
      </c>
      <c r="L813">
        <v>-74.000551000000002</v>
      </c>
      <c r="M813">
        <v>278</v>
      </c>
      <c r="N813">
        <v>3329063</v>
      </c>
      <c r="O813">
        <v>3063270010</v>
      </c>
      <c r="P813" t="s">
        <v>8859</v>
      </c>
    </row>
    <row r="814" spans="1:16" x14ac:dyDescent="0.2">
      <c r="A814" t="s">
        <v>10021</v>
      </c>
      <c r="B814" t="s">
        <v>10022</v>
      </c>
      <c r="C814" t="s">
        <v>7671</v>
      </c>
      <c r="D814" t="s">
        <v>7672</v>
      </c>
      <c r="E814" s="1" t="s">
        <v>7821</v>
      </c>
      <c r="F814" t="s">
        <v>10023</v>
      </c>
      <c r="J814" t="s">
        <v>7676</v>
      </c>
      <c r="K814">
        <v>40.746817</v>
      </c>
      <c r="L814">
        <v>-73.993655000000004</v>
      </c>
      <c r="M814">
        <v>95</v>
      </c>
      <c r="N814">
        <v>1015060</v>
      </c>
      <c r="O814">
        <v>1008037502</v>
      </c>
      <c r="P814" t="s">
        <v>7865</v>
      </c>
    </row>
    <row r="815" spans="1:16" x14ac:dyDescent="0.2">
      <c r="A815" t="s">
        <v>10024</v>
      </c>
      <c r="B815" t="s">
        <v>10025</v>
      </c>
      <c r="C815" t="s">
        <v>7671</v>
      </c>
      <c r="D815" t="s">
        <v>7672</v>
      </c>
      <c r="E815" s="1" t="s">
        <v>8012</v>
      </c>
      <c r="F815" t="s">
        <v>10026</v>
      </c>
      <c r="G815" t="s">
        <v>7652</v>
      </c>
      <c r="H815" t="s">
        <v>7988</v>
      </c>
      <c r="I815" t="s">
        <v>7989</v>
      </c>
      <c r="J815" t="s">
        <v>7676</v>
      </c>
    </row>
    <row r="816" spans="1:16" x14ac:dyDescent="0.2">
      <c r="A816" t="s">
        <v>664</v>
      </c>
      <c r="B816" t="s">
        <v>10027</v>
      </c>
      <c r="C816" t="s">
        <v>7671</v>
      </c>
      <c r="D816" t="s">
        <v>7672</v>
      </c>
      <c r="E816" s="1" t="s">
        <v>7795</v>
      </c>
      <c r="F816" t="s">
        <v>10028</v>
      </c>
      <c r="G816" t="s">
        <v>7649</v>
      </c>
      <c r="H816" t="s">
        <v>7675</v>
      </c>
      <c r="I816" t="s">
        <v>7692</v>
      </c>
      <c r="J816" t="s">
        <v>7676</v>
      </c>
    </row>
    <row r="817" spans="1:16" x14ac:dyDescent="0.2">
      <c r="A817" t="s">
        <v>666</v>
      </c>
      <c r="B817" t="s">
        <v>10032</v>
      </c>
      <c r="C817" t="s">
        <v>7671</v>
      </c>
      <c r="D817" t="s">
        <v>7672</v>
      </c>
      <c r="E817" s="1" t="s">
        <v>7688</v>
      </c>
      <c r="F817" t="s">
        <v>10033</v>
      </c>
      <c r="G817" t="s">
        <v>7873</v>
      </c>
      <c r="H817" t="s">
        <v>7691</v>
      </c>
      <c r="I817" t="s">
        <v>7723</v>
      </c>
      <c r="J817" t="s">
        <v>7676</v>
      </c>
      <c r="K817">
        <v>40.739587</v>
      </c>
      <c r="L817">
        <v>-74.008036000000004</v>
      </c>
      <c r="M817">
        <v>79</v>
      </c>
      <c r="N817">
        <v>1089240</v>
      </c>
      <c r="O817">
        <v>1006440010</v>
      </c>
      <c r="P817" t="s">
        <v>7841</v>
      </c>
    </row>
    <row r="818" spans="1:16" x14ac:dyDescent="0.2">
      <c r="A818" t="s">
        <v>10034</v>
      </c>
      <c r="B818" t="s">
        <v>10035</v>
      </c>
      <c r="C818" t="s">
        <v>7671</v>
      </c>
      <c r="D818" t="s">
        <v>7672</v>
      </c>
      <c r="E818" s="1" t="s">
        <v>7858</v>
      </c>
      <c r="F818" t="s">
        <v>10036</v>
      </c>
      <c r="G818" t="s">
        <v>7652</v>
      </c>
      <c r="H818" t="s">
        <v>7691</v>
      </c>
      <c r="I818" t="s">
        <v>7692</v>
      </c>
      <c r="J818" t="s">
        <v>7676</v>
      </c>
      <c r="K818">
        <v>40.725766999999998</v>
      </c>
      <c r="L818">
        <v>-74.006850999999997</v>
      </c>
      <c r="M818">
        <v>37</v>
      </c>
      <c r="N818">
        <v>1009739</v>
      </c>
      <c r="O818">
        <v>1005790011</v>
      </c>
      <c r="P818" t="s">
        <v>7860</v>
      </c>
    </row>
    <row r="819" spans="1:16" x14ac:dyDescent="0.2">
      <c r="A819" t="s">
        <v>668</v>
      </c>
      <c r="B819" t="s">
        <v>10037</v>
      </c>
      <c r="C819" t="s">
        <v>7680</v>
      </c>
      <c r="D819" t="s">
        <v>7672</v>
      </c>
      <c r="E819" s="1" t="s">
        <v>7755</v>
      </c>
      <c r="F819" t="s">
        <v>10038</v>
      </c>
      <c r="G819" t="s">
        <v>7652</v>
      </c>
      <c r="H819" t="s">
        <v>7697</v>
      </c>
      <c r="I819" t="s">
        <v>7767</v>
      </c>
      <c r="J819" t="s">
        <v>7680</v>
      </c>
      <c r="K819">
        <v>40.690781999999999</v>
      </c>
      <c r="L819">
        <v>-73.988753000000003</v>
      </c>
      <c r="M819">
        <v>37</v>
      </c>
      <c r="N819">
        <v>3319419</v>
      </c>
      <c r="O819">
        <v>3001630001</v>
      </c>
      <c r="P819" t="s">
        <v>7758</v>
      </c>
    </row>
    <row r="820" spans="1:16" x14ac:dyDescent="0.2">
      <c r="A820" t="s">
        <v>670</v>
      </c>
      <c r="B820" t="s">
        <v>10039</v>
      </c>
      <c r="C820" t="s">
        <v>7671</v>
      </c>
      <c r="D820" t="s">
        <v>7672</v>
      </c>
      <c r="E820" s="1" t="s">
        <v>8025</v>
      </c>
      <c r="F820" t="s">
        <v>10040</v>
      </c>
      <c r="G820" t="s">
        <v>7992</v>
      </c>
      <c r="H820" t="s">
        <v>7922</v>
      </c>
      <c r="I820" t="s">
        <v>7773</v>
      </c>
      <c r="J820" t="s">
        <v>7676</v>
      </c>
      <c r="K820">
        <v>40.769356000000002</v>
      </c>
      <c r="L820">
        <v>-73.962995000000006</v>
      </c>
      <c r="M820">
        <v>128</v>
      </c>
      <c r="N820">
        <v>1042724</v>
      </c>
      <c r="O820">
        <v>1014050016</v>
      </c>
      <c r="P820" t="s">
        <v>7774</v>
      </c>
    </row>
    <row r="821" spans="1:16" x14ac:dyDescent="0.2">
      <c r="A821" t="s">
        <v>10029</v>
      </c>
      <c r="B821" t="s">
        <v>10030</v>
      </c>
      <c r="C821" t="s">
        <v>7671</v>
      </c>
      <c r="D821" t="s">
        <v>7672</v>
      </c>
      <c r="E821" s="1" t="s">
        <v>9670</v>
      </c>
      <c r="F821" t="s">
        <v>10031</v>
      </c>
      <c r="G821" t="s">
        <v>7722</v>
      </c>
      <c r="H821" t="s">
        <v>7845</v>
      </c>
      <c r="I821" t="s">
        <v>7810</v>
      </c>
      <c r="J821" t="s">
        <v>7680</v>
      </c>
      <c r="K821">
        <v>40.658512999999999</v>
      </c>
      <c r="L821">
        <v>-73.945220000000006</v>
      </c>
      <c r="M821">
        <v>810</v>
      </c>
      <c r="N821">
        <v>3107316</v>
      </c>
      <c r="O821">
        <v>3048150037</v>
      </c>
      <c r="P821" t="s">
        <v>7846</v>
      </c>
    </row>
    <row r="822" spans="1:16" x14ac:dyDescent="0.2">
      <c r="A822" t="s">
        <v>3113</v>
      </c>
      <c r="B822" t="s">
        <v>9830</v>
      </c>
      <c r="C822" t="s">
        <v>7671</v>
      </c>
      <c r="D822" t="s">
        <v>7672</v>
      </c>
      <c r="E822" s="1" t="s">
        <v>7738</v>
      </c>
      <c r="F822" t="s">
        <v>9831</v>
      </c>
      <c r="G822" t="s">
        <v>7648</v>
      </c>
      <c r="H822" t="s">
        <v>7675</v>
      </c>
      <c r="I822" t="s">
        <v>7740</v>
      </c>
      <c r="J822" t="s">
        <v>7676</v>
      </c>
      <c r="K822">
        <v>40.726393000000002</v>
      </c>
      <c r="L822">
        <v>-73.989886999999996</v>
      </c>
      <c r="M822">
        <v>38</v>
      </c>
      <c r="N822">
        <v>1006599</v>
      </c>
      <c r="O822">
        <v>1004600044</v>
      </c>
      <c r="P822" t="s">
        <v>7677</v>
      </c>
    </row>
    <row r="823" spans="1:16" x14ac:dyDescent="0.2">
      <c r="A823" t="s">
        <v>676</v>
      </c>
      <c r="B823" t="s">
        <v>10041</v>
      </c>
      <c r="C823" t="s">
        <v>7671</v>
      </c>
      <c r="D823" t="s">
        <v>7672</v>
      </c>
      <c r="E823" s="1" t="s">
        <v>7880</v>
      </c>
      <c r="F823" t="s">
        <v>10042</v>
      </c>
      <c r="G823" t="s">
        <v>7648</v>
      </c>
      <c r="H823" t="s">
        <v>7988</v>
      </c>
      <c r="I823" t="s">
        <v>7989</v>
      </c>
      <c r="J823" t="s">
        <v>7676</v>
      </c>
      <c r="K823">
        <v>40.798535000000001</v>
      </c>
      <c r="L823">
        <v>-73.970802000000006</v>
      </c>
      <c r="M823">
        <v>187</v>
      </c>
      <c r="N823">
        <v>1056498</v>
      </c>
      <c r="O823">
        <v>1018730001</v>
      </c>
      <c r="P823" t="s">
        <v>7888</v>
      </c>
    </row>
    <row r="824" spans="1:16" x14ac:dyDescent="0.2">
      <c r="A824" t="s">
        <v>10043</v>
      </c>
      <c r="B824" t="s">
        <v>10044</v>
      </c>
      <c r="C824" t="s">
        <v>7826</v>
      </c>
      <c r="D824" t="s">
        <v>7672</v>
      </c>
      <c r="E824" s="1" t="s">
        <v>10045</v>
      </c>
      <c r="F824" t="s">
        <v>10046</v>
      </c>
      <c r="G824" t="s">
        <v>7749</v>
      </c>
      <c r="H824" t="s">
        <v>8279</v>
      </c>
      <c r="I824" t="s">
        <v>9586</v>
      </c>
      <c r="J824" t="s">
        <v>7826</v>
      </c>
      <c r="K824">
        <v>40.819629999999997</v>
      </c>
      <c r="L824">
        <v>-73.879906000000005</v>
      </c>
      <c r="M824">
        <v>28</v>
      </c>
      <c r="N824">
        <v>2092719</v>
      </c>
      <c r="O824">
        <v>2036230001</v>
      </c>
      <c r="P824" t="s">
        <v>10047</v>
      </c>
    </row>
    <row r="825" spans="1:16" x14ac:dyDescent="0.2">
      <c r="A825" t="s">
        <v>10048</v>
      </c>
      <c r="B825" t="s">
        <v>10049</v>
      </c>
      <c r="C825" t="s">
        <v>7680</v>
      </c>
      <c r="D825" t="s">
        <v>7672</v>
      </c>
      <c r="E825" s="1" t="s">
        <v>7730</v>
      </c>
      <c r="F825" t="s">
        <v>10050</v>
      </c>
      <c r="G825" t="s">
        <v>7703</v>
      </c>
      <c r="H825" t="s">
        <v>8453</v>
      </c>
      <c r="I825" t="s">
        <v>7733</v>
      </c>
      <c r="J825" t="s">
        <v>7680</v>
      </c>
      <c r="K825">
        <v>40.682901000000001</v>
      </c>
      <c r="L825">
        <v>-73.959924999999998</v>
      </c>
      <c r="M825">
        <v>231</v>
      </c>
      <c r="N825">
        <v>3056884</v>
      </c>
      <c r="O825">
        <v>3019830070</v>
      </c>
      <c r="P825" t="s">
        <v>7685</v>
      </c>
    </row>
    <row r="826" spans="1:16" x14ac:dyDescent="0.2">
      <c r="A826" t="s">
        <v>3889</v>
      </c>
      <c r="B826" t="s">
        <v>10051</v>
      </c>
      <c r="C826" t="s">
        <v>7671</v>
      </c>
      <c r="D826" t="s">
        <v>7672</v>
      </c>
      <c r="E826" s="1" t="s">
        <v>10052</v>
      </c>
      <c r="F826" t="s">
        <v>10053</v>
      </c>
      <c r="G826" t="s">
        <v>7766</v>
      </c>
      <c r="H826" t="s">
        <v>7691</v>
      </c>
      <c r="I826" t="s">
        <v>7723</v>
      </c>
      <c r="J826" t="s">
        <v>7676</v>
      </c>
    </row>
    <row r="827" spans="1:16" x14ac:dyDescent="0.2">
      <c r="A827" t="s">
        <v>10054</v>
      </c>
      <c r="B827" t="s">
        <v>10055</v>
      </c>
      <c r="C827" t="s">
        <v>7671</v>
      </c>
      <c r="D827" t="s">
        <v>7672</v>
      </c>
      <c r="E827" s="1" t="s">
        <v>8070</v>
      </c>
      <c r="F827" t="s">
        <v>10056</v>
      </c>
      <c r="G827" t="s">
        <v>7840</v>
      </c>
      <c r="H827" t="s">
        <v>7710</v>
      </c>
      <c r="I827" t="s">
        <v>7834</v>
      </c>
      <c r="J827" t="s">
        <v>7676</v>
      </c>
      <c r="K827">
        <v>40.810952</v>
      </c>
      <c r="L827">
        <v>-73.953005000000005</v>
      </c>
      <c r="M827">
        <v>20901</v>
      </c>
      <c r="N827">
        <v>1059308</v>
      </c>
      <c r="O827">
        <v>1019520009</v>
      </c>
      <c r="P827" t="s">
        <v>7883</v>
      </c>
    </row>
    <row r="828" spans="1:16" x14ac:dyDescent="0.2">
      <c r="A828" t="s">
        <v>10061</v>
      </c>
      <c r="B828" t="s">
        <v>10062</v>
      </c>
      <c r="C828" t="s">
        <v>7680</v>
      </c>
      <c r="D828" t="s">
        <v>7672</v>
      </c>
      <c r="E828" s="1" t="s">
        <v>7742</v>
      </c>
      <c r="F828" t="s">
        <v>10063</v>
      </c>
      <c r="G828" t="s">
        <v>7648</v>
      </c>
      <c r="H828" t="s">
        <v>7683</v>
      </c>
      <c r="J828" t="s">
        <v>7680</v>
      </c>
      <c r="K828">
        <v>40.666966000000002</v>
      </c>
      <c r="L828">
        <v>-73.990448000000001</v>
      </c>
      <c r="M828">
        <v>141</v>
      </c>
      <c r="N828">
        <v>3023430</v>
      </c>
      <c r="O828">
        <v>3010340068</v>
      </c>
      <c r="P828" t="s">
        <v>7744</v>
      </c>
    </row>
    <row r="829" spans="1:16" x14ac:dyDescent="0.2">
      <c r="A829" t="s">
        <v>3116</v>
      </c>
      <c r="B829" t="s">
        <v>10064</v>
      </c>
      <c r="C829" t="s">
        <v>7680</v>
      </c>
      <c r="D829" t="s">
        <v>7672</v>
      </c>
      <c r="E829" s="1" t="s">
        <v>7730</v>
      </c>
      <c r="F829" t="s">
        <v>10065</v>
      </c>
      <c r="G829" t="s">
        <v>7650</v>
      </c>
      <c r="H829" t="s">
        <v>7732</v>
      </c>
      <c r="I829" t="s">
        <v>7767</v>
      </c>
      <c r="J829" t="s">
        <v>7680</v>
      </c>
      <c r="K829">
        <v>40.682648</v>
      </c>
      <c r="L829">
        <v>-73.966739000000004</v>
      </c>
      <c r="M829">
        <v>199</v>
      </c>
      <c r="N829">
        <v>3057525</v>
      </c>
      <c r="O829">
        <v>3020100010</v>
      </c>
      <c r="P829" t="s">
        <v>7685</v>
      </c>
    </row>
    <row r="830" spans="1:16" x14ac:dyDescent="0.2">
      <c r="A830" t="s">
        <v>6205</v>
      </c>
      <c r="B830" t="s">
        <v>10066</v>
      </c>
      <c r="C830" t="s">
        <v>7671</v>
      </c>
      <c r="D830" t="s">
        <v>7672</v>
      </c>
      <c r="E830" s="1" t="s">
        <v>8088</v>
      </c>
      <c r="F830" t="s">
        <v>10067</v>
      </c>
      <c r="G830" t="s">
        <v>8232</v>
      </c>
      <c r="H830" t="s">
        <v>7715</v>
      </c>
      <c r="I830" t="s">
        <v>7692</v>
      </c>
      <c r="J830" t="s">
        <v>7676</v>
      </c>
      <c r="K830">
        <v>40.750642999999997</v>
      </c>
      <c r="L830">
        <v>-73.974125999999998</v>
      </c>
      <c r="M830">
        <v>88</v>
      </c>
      <c r="N830">
        <v>1037550</v>
      </c>
      <c r="O830">
        <v>1013167501</v>
      </c>
      <c r="P830" t="s">
        <v>7923</v>
      </c>
    </row>
    <row r="831" spans="1:16" x14ac:dyDescent="0.2">
      <c r="A831" t="s">
        <v>678</v>
      </c>
      <c r="B831" t="s">
        <v>10068</v>
      </c>
      <c r="C831" t="s">
        <v>8218</v>
      </c>
      <c r="D831" t="s">
        <v>7672</v>
      </c>
      <c r="E831" s="1" t="s">
        <v>9369</v>
      </c>
      <c r="F831" t="s">
        <v>10069</v>
      </c>
      <c r="G831" t="s">
        <v>7840</v>
      </c>
      <c r="H831" t="s">
        <v>8221</v>
      </c>
      <c r="I831" t="s">
        <v>8222</v>
      </c>
      <c r="J831" t="s">
        <v>8218</v>
      </c>
      <c r="K831">
        <v>40.615239000000003</v>
      </c>
      <c r="L831">
        <v>-74.073334000000003</v>
      </c>
      <c r="M831">
        <v>36</v>
      </c>
      <c r="N831">
        <v>5043850</v>
      </c>
      <c r="O831">
        <v>5029660032</v>
      </c>
      <c r="P831" t="s">
        <v>10016</v>
      </c>
    </row>
    <row r="832" spans="1:16" x14ac:dyDescent="0.2">
      <c r="A832" t="s">
        <v>6189</v>
      </c>
      <c r="B832" t="s">
        <v>6189</v>
      </c>
      <c r="C832" t="s">
        <v>7671</v>
      </c>
      <c r="D832" t="s">
        <v>7672</v>
      </c>
      <c r="E832" s="1" t="s">
        <v>7858</v>
      </c>
      <c r="F832" t="s">
        <v>10070</v>
      </c>
      <c r="G832" t="s">
        <v>7650</v>
      </c>
      <c r="H832" t="s">
        <v>7715</v>
      </c>
      <c r="I832" t="s">
        <v>7716</v>
      </c>
      <c r="J832" t="s">
        <v>7676</v>
      </c>
    </row>
    <row r="833" spans="1:16" x14ac:dyDescent="0.2">
      <c r="A833" t="s">
        <v>680</v>
      </c>
      <c r="B833" t="s">
        <v>9013</v>
      </c>
      <c r="C833" t="s">
        <v>7671</v>
      </c>
      <c r="D833" t="s">
        <v>7672</v>
      </c>
      <c r="E833" s="1" t="s">
        <v>7720</v>
      </c>
      <c r="F833" t="s">
        <v>10071</v>
      </c>
      <c r="G833" t="s">
        <v>7829</v>
      </c>
      <c r="H833" t="s">
        <v>7922</v>
      </c>
      <c r="I833" t="s">
        <v>7757</v>
      </c>
      <c r="J833" t="s">
        <v>7676</v>
      </c>
      <c r="K833">
        <v>40.755155999999999</v>
      </c>
      <c r="L833">
        <v>-73.980847999999995</v>
      </c>
      <c r="M833">
        <v>96</v>
      </c>
      <c r="N833">
        <v>1034214</v>
      </c>
      <c r="O833">
        <v>1012590048</v>
      </c>
      <c r="P833" t="s">
        <v>7865</v>
      </c>
    </row>
    <row r="834" spans="1:16" x14ac:dyDescent="0.2">
      <c r="A834" t="s">
        <v>10072</v>
      </c>
      <c r="B834" t="s">
        <v>10073</v>
      </c>
      <c r="C834" t="s">
        <v>7680</v>
      </c>
      <c r="D834" t="s">
        <v>7672</v>
      </c>
      <c r="E834" s="1" t="s">
        <v>7815</v>
      </c>
      <c r="F834" t="s">
        <v>10074</v>
      </c>
      <c r="G834" t="s">
        <v>7722</v>
      </c>
      <c r="H834" t="s">
        <v>8497</v>
      </c>
      <c r="I834" t="s">
        <v>8528</v>
      </c>
      <c r="J834" t="s">
        <v>7680</v>
      </c>
      <c r="K834">
        <v>40.678590999999997</v>
      </c>
      <c r="L834">
        <v>-73.894623999999993</v>
      </c>
      <c r="M834">
        <v>1146</v>
      </c>
      <c r="N834">
        <v>3083177</v>
      </c>
      <c r="O834">
        <v>3036630110</v>
      </c>
      <c r="P834" t="s">
        <v>8498</v>
      </c>
    </row>
    <row r="835" spans="1:16" x14ac:dyDescent="0.2">
      <c r="A835" t="s">
        <v>10075</v>
      </c>
      <c r="B835" t="s">
        <v>10076</v>
      </c>
      <c r="C835" t="s">
        <v>7671</v>
      </c>
      <c r="D835" t="s">
        <v>7672</v>
      </c>
      <c r="E835" s="1" t="s">
        <v>7880</v>
      </c>
      <c r="F835" t="s">
        <v>10077</v>
      </c>
      <c r="G835" t="s">
        <v>7690</v>
      </c>
      <c r="H835" t="s">
        <v>7691</v>
      </c>
      <c r="I835" t="s">
        <v>7757</v>
      </c>
      <c r="J835" t="s">
        <v>7676</v>
      </c>
      <c r="K835">
        <v>40.797477999999998</v>
      </c>
      <c r="L835">
        <v>-73.969734000000003</v>
      </c>
      <c r="M835">
        <v>187</v>
      </c>
      <c r="N835">
        <v>1056486</v>
      </c>
      <c r="O835">
        <v>1018720052</v>
      </c>
      <c r="P835" t="s">
        <v>7888</v>
      </c>
    </row>
    <row r="836" spans="1:16" x14ac:dyDescent="0.2">
      <c r="A836" t="s">
        <v>682</v>
      </c>
      <c r="B836" t="s">
        <v>10078</v>
      </c>
      <c r="C836" t="s">
        <v>7826</v>
      </c>
      <c r="D836" t="s">
        <v>7672</v>
      </c>
      <c r="E836" s="1" t="s">
        <v>7827</v>
      </c>
      <c r="F836" t="s">
        <v>10079</v>
      </c>
      <c r="G836" t="s">
        <v>7749</v>
      </c>
      <c r="H836" t="s">
        <v>7882</v>
      </c>
      <c r="I836" t="s">
        <v>8174</v>
      </c>
      <c r="J836" t="s">
        <v>7826</v>
      </c>
    </row>
    <row r="837" spans="1:16" x14ac:dyDescent="0.2">
      <c r="A837" t="s">
        <v>684</v>
      </c>
      <c r="B837" t="s">
        <v>10080</v>
      </c>
      <c r="C837" t="s">
        <v>7671</v>
      </c>
      <c r="D837" t="s">
        <v>7672</v>
      </c>
      <c r="E837" s="1" t="s">
        <v>7720</v>
      </c>
      <c r="F837" t="s">
        <v>10081</v>
      </c>
      <c r="G837" t="s">
        <v>7690</v>
      </c>
      <c r="H837" t="s">
        <v>7691</v>
      </c>
      <c r="I837" t="s">
        <v>7723</v>
      </c>
      <c r="J837" t="s">
        <v>7676</v>
      </c>
      <c r="K837">
        <v>40.761380000000003</v>
      </c>
      <c r="L837">
        <v>-73.991660999999993</v>
      </c>
      <c r="M837">
        <v>127</v>
      </c>
      <c r="N837">
        <v>1079041</v>
      </c>
      <c r="O837">
        <v>1010560019</v>
      </c>
      <c r="P837" t="s">
        <v>7724</v>
      </c>
    </row>
    <row r="838" spans="1:16" x14ac:dyDescent="0.2">
      <c r="A838" t="s">
        <v>3122</v>
      </c>
      <c r="B838" t="s">
        <v>10082</v>
      </c>
      <c r="C838" t="s">
        <v>7671</v>
      </c>
      <c r="D838" t="s">
        <v>7672</v>
      </c>
      <c r="E838" s="1" t="s">
        <v>7738</v>
      </c>
      <c r="F838" t="s">
        <v>10083</v>
      </c>
      <c r="G838" t="s">
        <v>7650</v>
      </c>
      <c r="H838" t="s">
        <v>7715</v>
      </c>
      <c r="I838" t="s">
        <v>7716</v>
      </c>
      <c r="J838" t="s">
        <v>7676</v>
      </c>
      <c r="K838">
        <v>40.738590000000002</v>
      </c>
      <c r="L838">
        <v>-73.989911000000006</v>
      </c>
      <c r="M838">
        <v>52</v>
      </c>
      <c r="N838">
        <v>1016163</v>
      </c>
      <c r="O838">
        <v>1008487502</v>
      </c>
      <c r="P838" t="s">
        <v>7728</v>
      </c>
    </row>
    <row r="839" spans="1:16" x14ac:dyDescent="0.2">
      <c r="A839" t="s">
        <v>5968</v>
      </c>
      <c r="B839" t="s">
        <v>10084</v>
      </c>
      <c r="C839" t="s">
        <v>7671</v>
      </c>
      <c r="D839" t="s">
        <v>7672</v>
      </c>
      <c r="E839" s="1" t="s">
        <v>7726</v>
      </c>
      <c r="F839" t="s">
        <v>10085</v>
      </c>
      <c r="G839" t="s">
        <v>7648</v>
      </c>
      <c r="H839" t="s">
        <v>7691</v>
      </c>
      <c r="I839" t="s">
        <v>7757</v>
      </c>
      <c r="J839" t="s">
        <v>7676</v>
      </c>
      <c r="K839">
        <v>40.753611999999997</v>
      </c>
      <c r="L839">
        <v>-73.992417000000003</v>
      </c>
      <c r="M839">
        <v>109</v>
      </c>
      <c r="N839">
        <v>1083624</v>
      </c>
      <c r="O839">
        <v>1007860001</v>
      </c>
      <c r="P839" t="s">
        <v>7865</v>
      </c>
    </row>
    <row r="840" spans="1:16" x14ac:dyDescent="0.2">
      <c r="A840" t="s">
        <v>3936</v>
      </c>
      <c r="B840" t="s">
        <v>10086</v>
      </c>
      <c r="C840" t="s">
        <v>9139</v>
      </c>
      <c r="D840" t="s">
        <v>7672</v>
      </c>
      <c r="E840" s="1" t="s">
        <v>7738</v>
      </c>
      <c r="F840" t="s">
        <v>10087</v>
      </c>
      <c r="G840" t="s">
        <v>7648</v>
      </c>
      <c r="H840" t="s">
        <v>7675</v>
      </c>
      <c r="I840" t="s">
        <v>7692</v>
      </c>
      <c r="J840" t="s">
        <v>7680</v>
      </c>
      <c r="K840">
        <v>40.646842999999997</v>
      </c>
      <c r="L840">
        <v>-73.969294000000005</v>
      </c>
      <c r="M840">
        <v>1522</v>
      </c>
      <c r="N840">
        <v>3116362</v>
      </c>
      <c r="O840">
        <v>3050710090</v>
      </c>
      <c r="P840" t="s">
        <v>8569</v>
      </c>
    </row>
    <row r="841" spans="1:16" x14ac:dyDescent="0.2">
      <c r="A841" t="s">
        <v>3124</v>
      </c>
      <c r="B841" t="s">
        <v>10088</v>
      </c>
      <c r="C841" t="s">
        <v>7671</v>
      </c>
      <c r="D841" t="s">
        <v>7672</v>
      </c>
      <c r="E841" s="1" t="s">
        <v>7726</v>
      </c>
      <c r="F841" t="s">
        <v>10089</v>
      </c>
      <c r="G841" t="s">
        <v>7766</v>
      </c>
      <c r="H841" t="s">
        <v>7691</v>
      </c>
      <c r="I841" t="s">
        <v>7723</v>
      </c>
      <c r="J841" t="s">
        <v>7676</v>
      </c>
      <c r="K841">
        <v>40.753475000000002</v>
      </c>
      <c r="L841">
        <v>-73.990594000000002</v>
      </c>
      <c r="M841">
        <v>109</v>
      </c>
      <c r="N841">
        <v>1014454</v>
      </c>
      <c r="O841">
        <v>1007870011</v>
      </c>
      <c r="P841" t="s">
        <v>7865</v>
      </c>
    </row>
    <row r="842" spans="1:16" x14ac:dyDescent="0.2">
      <c r="A842" t="s">
        <v>10090</v>
      </c>
      <c r="B842" t="s">
        <v>10091</v>
      </c>
      <c r="C842" t="s">
        <v>7671</v>
      </c>
      <c r="D842" t="s">
        <v>7672</v>
      </c>
      <c r="E842" s="1" t="s">
        <v>7821</v>
      </c>
      <c r="F842" t="s">
        <v>10092</v>
      </c>
      <c r="G842" t="s">
        <v>7649</v>
      </c>
      <c r="H842" t="s">
        <v>7691</v>
      </c>
      <c r="I842" t="s">
        <v>7723</v>
      </c>
      <c r="J842" t="s">
        <v>7676</v>
      </c>
      <c r="K842">
        <v>40.745735000000003</v>
      </c>
      <c r="L842">
        <v>-73.991688999999994</v>
      </c>
      <c r="M842">
        <v>95</v>
      </c>
      <c r="N842">
        <v>1015070</v>
      </c>
      <c r="O842">
        <v>1008030029</v>
      </c>
      <c r="P842" t="s">
        <v>7865</v>
      </c>
    </row>
    <row r="843" spans="1:16" x14ac:dyDescent="0.2">
      <c r="A843" t="s">
        <v>4279</v>
      </c>
      <c r="B843" t="s">
        <v>10093</v>
      </c>
      <c r="C843" t="s">
        <v>7671</v>
      </c>
      <c r="D843" t="s">
        <v>7672</v>
      </c>
      <c r="E843" s="1" t="s">
        <v>7738</v>
      </c>
      <c r="F843" t="s">
        <v>10094</v>
      </c>
      <c r="G843" t="s">
        <v>7649</v>
      </c>
      <c r="H843" t="s">
        <v>7675</v>
      </c>
      <c r="I843" t="s">
        <v>7692</v>
      </c>
      <c r="J843" t="s">
        <v>7676</v>
      </c>
      <c r="K843">
        <v>40.735041000000002</v>
      </c>
      <c r="L843">
        <v>-73.985375000000005</v>
      </c>
      <c r="M843">
        <v>48</v>
      </c>
      <c r="N843">
        <v>1019551</v>
      </c>
      <c r="O843">
        <v>1008980001</v>
      </c>
      <c r="P843" t="s">
        <v>9088</v>
      </c>
    </row>
    <row r="844" spans="1:16" x14ac:dyDescent="0.2">
      <c r="A844" t="s">
        <v>690</v>
      </c>
      <c r="B844" t="s">
        <v>10095</v>
      </c>
      <c r="C844" t="s">
        <v>7671</v>
      </c>
      <c r="D844" t="s">
        <v>7672</v>
      </c>
      <c r="E844" s="1" t="s">
        <v>7821</v>
      </c>
      <c r="F844" t="s">
        <v>10096</v>
      </c>
      <c r="G844" t="s">
        <v>7749</v>
      </c>
      <c r="H844" t="s">
        <v>7691</v>
      </c>
      <c r="I844" t="s">
        <v>7757</v>
      </c>
      <c r="J844" t="s">
        <v>7676</v>
      </c>
      <c r="K844">
        <v>40.744615000000003</v>
      </c>
      <c r="L844">
        <v>-73.992908999999997</v>
      </c>
      <c r="M844">
        <v>91</v>
      </c>
      <c r="N844">
        <v>1014989</v>
      </c>
      <c r="O844">
        <v>1008000057</v>
      </c>
      <c r="P844" t="s">
        <v>7728</v>
      </c>
    </row>
    <row r="845" spans="1:16" x14ac:dyDescent="0.2">
      <c r="A845" t="s">
        <v>10097</v>
      </c>
      <c r="B845" t="s">
        <v>10098</v>
      </c>
      <c r="C845" t="s">
        <v>7671</v>
      </c>
      <c r="D845" t="s">
        <v>7672</v>
      </c>
      <c r="E845" s="1" t="s">
        <v>8552</v>
      </c>
      <c r="F845" t="s">
        <v>10099</v>
      </c>
      <c r="G845" t="s">
        <v>7652</v>
      </c>
      <c r="H845" t="s">
        <v>7938</v>
      </c>
      <c r="I845" t="s">
        <v>7711</v>
      </c>
      <c r="J845" t="s">
        <v>7676</v>
      </c>
      <c r="K845">
        <v>40.818840000000002</v>
      </c>
      <c r="L845">
        <v>-73.946102999999994</v>
      </c>
      <c r="M845">
        <v>22102</v>
      </c>
      <c r="N845">
        <v>1060657</v>
      </c>
      <c r="O845">
        <v>1020410036</v>
      </c>
      <c r="P845" t="s">
        <v>8273</v>
      </c>
    </row>
    <row r="846" spans="1:16" x14ac:dyDescent="0.2">
      <c r="A846" t="s">
        <v>3127</v>
      </c>
      <c r="B846" t="s">
        <v>13187</v>
      </c>
      <c r="C846" t="s">
        <v>7671</v>
      </c>
      <c r="D846" t="s">
        <v>7672</v>
      </c>
      <c r="E846" s="1" t="s">
        <v>7821</v>
      </c>
      <c r="F846" t="s">
        <v>13188</v>
      </c>
      <c r="G846" t="s">
        <v>7649</v>
      </c>
      <c r="H846" t="s">
        <v>7732</v>
      </c>
      <c r="I846" t="s">
        <v>7733</v>
      </c>
      <c r="J846" t="s">
        <v>7676</v>
      </c>
      <c r="K846">
        <v>40.750934000000001</v>
      </c>
      <c r="L846">
        <v>-74.005955</v>
      </c>
      <c r="M846">
        <v>99</v>
      </c>
      <c r="N846">
        <v>1012268</v>
      </c>
      <c r="O846">
        <v>1006720001</v>
      </c>
      <c r="P846" t="s">
        <v>7728</v>
      </c>
    </row>
    <row r="847" spans="1:16" x14ac:dyDescent="0.2">
      <c r="A847" t="s">
        <v>7625</v>
      </c>
      <c r="B847" t="s">
        <v>10100</v>
      </c>
      <c r="C847" t="s">
        <v>7671</v>
      </c>
      <c r="D847" t="s">
        <v>7672</v>
      </c>
      <c r="E847" s="1" t="s">
        <v>8107</v>
      </c>
      <c r="F847" t="s">
        <v>10101</v>
      </c>
      <c r="G847" t="s">
        <v>7722</v>
      </c>
      <c r="H847" t="s">
        <v>7772</v>
      </c>
      <c r="I847" t="s">
        <v>7757</v>
      </c>
      <c r="J847" t="s">
        <v>7676</v>
      </c>
      <c r="K847">
        <v>40.781480000000002</v>
      </c>
      <c r="L847">
        <v>-73.949100999999999</v>
      </c>
      <c r="M847">
        <v>154</v>
      </c>
      <c r="N847">
        <v>1050233</v>
      </c>
      <c r="O847">
        <v>1015547501</v>
      </c>
      <c r="P847" t="s">
        <v>9287</v>
      </c>
    </row>
    <row r="848" spans="1:16" x14ac:dyDescent="0.2">
      <c r="A848" t="s">
        <v>10102</v>
      </c>
      <c r="B848" t="s">
        <v>10103</v>
      </c>
      <c r="C848" t="s">
        <v>7671</v>
      </c>
      <c r="D848" t="s">
        <v>7672</v>
      </c>
      <c r="E848" s="1" t="s">
        <v>8019</v>
      </c>
      <c r="F848" t="s">
        <v>10104</v>
      </c>
      <c r="G848" t="s">
        <v>7690</v>
      </c>
      <c r="H848" t="s">
        <v>7988</v>
      </c>
      <c r="I848" t="s">
        <v>7989</v>
      </c>
      <c r="J848" t="s">
        <v>7676</v>
      </c>
      <c r="K848">
        <v>40.788212000000001</v>
      </c>
      <c r="L848">
        <v>-73.970904000000004</v>
      </c>
      <c r="M848">
        <v>173</v>
      </c>
      <c r="N848">
        <v>1079511</v>
      </c>
      <c r="O848">
        <v>1012020001</v>
      </c>
      <c r="P848" t="s">
        <v>7888</v>
      </c>
    </row>
    <row r="849" spans="1:16" x14ac:dyDescent="0.2">
      <c r="A849" t="s">
        <v>692</v>
      </c>
      <c r="B849" t="s">
        <v>10105</v>
      </c>
      <c r="C849" t="s">
        <v>8123</v>
      </c>
      <c r="D849" t="s">
        <v>7672</v>
      </c>
      <c r="E849" s="1" t="s">
        <v>8124</v>
      </c>
      <c r="F849" t="s">
        <v>10106</v>
      </c>
      <c r="G849" t="s">
        <v>7652</v>
      </c>
      <c r="H849" t="s">
        <v>8126</v>
      </c>
      <c r="I849" t="s">
        <v>8127</v>
      </c>
      <c r="J849" t="s">
        <v>7752</v>
      </c>
      <c r="K849">
        <v>40.736392000000002</v>
      </c>
      <c r="L849">
        <v>-73.818882000000002</v>
      </c>
      <c r="M849">
        <v>809</v>
      </c>
      <c r="N849">
        <v>4000000</v>
      </c>
      <c r="O849">
        <v>4065170001</v>
      </c>
      <c r="P849" t="s">
        <v>10107</v>
      </c>
    </row>
    <row r="850" spans="1:16" x14ac:dyDescent="0.2">
      <c r="A850" t="s">
        <v>10108</v>
      </c>
      <c r="B850" t="s">
        <v>10109</v>
      </c>
      <c r="C850" t="s">
        <v>7671</v>
      </c>
      <c r="D850" t="s">
        <v>7672</v>
      </c>
      <c r="E850" s="1" t="s">
        <v>7795</v>
      </c>
      <c r="F850" t="s">
        <v>10110</v>
      </c>
      <c r="G850" t="s">
        <v>7649</v>
      </c>
      <c r="H850" t="s">
        <v>7691</v>
      </c>
      <c r="I850" t="s">
        <v>7692</v>
      </c>
      <c r="J850" t="s">
        <v>7676</v>
      </c>
      <c r="K850">
        <v>40.736395000000002</v>
      </c>
      <c r="L850">
        <v>-74.000985</v>
      </c>
      <c r="M850">
        <v>71</v>
      </c>
      <c r="N850">
        <v>1010573</v>
      </c>
      <c r="O850">
        <v>1006067501</v>
      </c>
      <c r="P850" t="s">
        <v>7841</v>
      </c>
    </row>
    <row r="851" spans="1:16" x14ac:dyDescent="0.2">
      <c r="A851" t="s">
        <v>694</v>
      </c>
      <c r="B851" t="s">
        <v>10111</v>
      </c>
      <c r="C851" t="s">
        <v>7799</v>
      </c>
      <c r="D851" t="s">
        <v>7672</v>
      </c>
      <c r="E851" s="1" t="s">
        <v>8428</v>
      </c>
      <c r="F851" t="s">
        <v>10112</v>
      </c>
      <c r="G851" t="s">
        <v>7649</v>
      </c>
      <c r="H851" t="s">
        <v>7802</v>
      </c>
      <c r="I851" t="s">
        <v>7803</v>
      </c>
      <c r="J851" t="s">
        <v>7752</v>
      </c>
      <c r="K851">
        <v>40.759453000000001</v>
      </c>
      <c r="L851">
        <v>-73.911956000000004</v>
      </c>
      <c r="M851">
        <v>151</v>
      </c>
      <c r="N851">
        <v>4013273</v>
      </c>
      <c r="O851">
        <v>4007280010</v>
      </c>
      <c r="P851" t="s">
        <v>7799</v>
      </c>
    </row>
    <row r="852" spans="1:16" x14ac:dyDescent="0.2">
      <c r="A852" t="s">
        <v>10113</v>
      </c>
      <c r="B852" t="s">
        <v>10114</v>
      </c>
      <c r="C852" t="s">
        <v>7680</v>
      </c>
      <c r="D852" t="s">
        <v>7672</v>
      </c>
      <c r="E852" s="1" t="s">
        <v>8547</v>
      </c>
      <c r="F852" t="s">
        <v>10115</v>
      </c>
      <c r="G852" t="s">
        <v>7648</v>
      </c>
      <c r="H852" t="s">
        <v>8453</v>
      </c>
      <c r="I852" t="s">
        <v>7793</v>
      </c>
      <c r="J852" t="s">
        <v>7680</v>
      </c>
      <c r="K852">
        <v>40.685215999999997</v>
      </c>
      <c r="L852">
        <v>-73.944275000000005</v>
      </c>
      <c r="M852">
        <v>267</v>
      </c>
      <c r="N852">
        <v>3051711</v>
      </c>
      <c r="O852">
        <v>3018250004</v>
      </c>
      <c r="P852" t="s">
        <v>9085</v>
      </c>
    </row>
    <row r="853" spans="1:16" x14ac:dyDescent="0.2">
      <c r="A853" t="s">
        <v>696</v>
      </c>
      <c r="B853" t="s">
        <v>10116</v>
      </c>
      <c r="C853" t="s">
        <v>7671</v>
      </c>
      <c r="D853" t="s">
        <v>7672</v>
      </c>
      <c r="E853" s="1" t="s">
        <v>8070</v>
      </c>
      <c r="F853" t="s">
        <v>10117</v>
      </c>
      <c r="G853" t="s">
        <v>7650</v>
      </c>
      <c r="H853" t="s">
        <v>7833</v>
      </c>
      <c r="I853" t="s">
        <v>7939</v>
      </c>
      <c r="J853" t="s">
        <v>7676</v>
      </c>
      <c r="K853">
        <v>40.807214000000002</v>
      </c>
      <c r="L853">
        <v>-73.948215000000005</v>
      </c>
      <c r="M853">
        <v>222</v>
      </c>
      <c r="N853">
        <v>1057755</v>
      </c>
      <c r="O853">
        <v>1019070060</v>
      </c>
      <c r="P853" t="s">
        <v>8142</v>
      </c>
    </row>
    <row r="854" spans="1:16" x14ac:dyDescent="0.2">
      <c r="A854" t="s">
        <v>698</v>
      </c>
      <c r="B854" t="s">
        <v>8047</v>
      </c>
      <c r="C854" t="s">
        <v>7671</v>
      </c>
      <c r="D854" t="s">
        <v>7672</v>
      </c>
      <c r="E854" s="1" t="s">
        <v>7720</v>
      </c>
      <c r="F854" t="s">
        <v>10118</v>
      </c>
      <c r="G854" t="s">
        <v>7690</v>
      </c>
      <c r="H854" t="s">
        <v>7691</v>
      </c>
      <c r="I854" t="s">
        <v>7723</v>
      </c>
      <c r="J854" t="s">
        <v>7676</v>
      </c>
      <c r="K854">
        <v>40.758651999999998</v>
      </c>
      <c r="L854">
        <v>-73.993184999999997</v>
      </c>
      <c r="M854">
        <v>115</v>
      </c>
      <c r="N854">
        <v>1026330</v>
      </c>
      <c r="O854">
        <v>1010510029</v>
      </c>
      <c r="P854" t="s">
        <v>7724</v>
      </c>
    </row>
    <row r="855" spans="1:16" x14ac:dyDescent="0.2">
      <c r="A855" t="s">
        <v>10119</v>
      </c>
      <c r="B855" t="s">
        <v>9401</v>
      </c>
      <c r="C855" t="s">
        <v>7671</v>
      </c>
      <c r="D855" t="s">
        <v>7672</v>
      </c>
      <c r="E855" s="1" t="s">
        <v>7738</v>
      </c>
      <c r="F855" t="s">
        <v>10120</v>
      </c>
      <c r="G855" t="s">
        <v>7650</v>
      </c>
      <c r="H855" t="s">
        <v>7675</v>
      </c>
      <c r="I855" t="s">
        <v>7740</v>
      </c>
      <c r="J855" t="s">
        <v>7676</v>
      </c>
      <c r="K855">
        <v>40.728955999999997</v>
      </c>
      <c r="L855">
        <v>-73.987401000000006</v>
      </c>
      <c r="M855">
        <v>38</v>
      </c>
      <c r="N855">
        <v>1006362</v>
      </c>
      <c r="O855">
        <v>1004500006</v>
      </c>
      <c r="P855" t="s">
        <v>7677</v>
      </c>
    </row>
    <row r="856" spans="1:16" x14ac:dyDescent="0.2">
      <c r="A856" t="s">
        <v>700</v>
      </c>
      <c r="B856" t="s">
        <v>10121</v>
      </c>
      <c r="C856" t="s">
        <v>7671</v>
      </c>
      <c r="D856" t="s">
        <v>7672</v>
      </c>
      <c r="E856" s="1" t="s">
        <v>7880</v>
      </c>
      <c r="F856" t="s">
        <v>10122</v>
      </c>
      <c r="G856" t="s">
        <v>7649</v>
      </c>
      <c r="H856" t="s">
        <v>7710</v>
      </c>
      <c r="I856" t="s">
        <v>7989</v>
      </c>
      <c r="J856" t="s">
        <v>7676</v>
      </c>
      <c r="K856">
        <v>40.802300000000002</v>
      </c>
      <c r="L856">
        <v>-73.969728000000003</v>
      </c>
      <c r="M856">
        <v>195</v>
      </c>
      <c r="N856">
        <v>1057257</v>
      </c>
      <c r="O856">
        <v>1018920001</v>
      </c>
      <c r="P856" t="s">
        <v>7883</v>
      </c>
    </row>
    <row r="857" spans="1:16" x14ac:dyDescent="0.2">
      <c r="A857" t="s">
        <v>4346</v>
      </c>
      <c r="B857" t="s">
        <v>10123</v>
      </c>
      <c r="C857" t="s">
        <v>7671</v>
      </c>
      <c r="D857" t="s">
        <v>7672</v>
      </c>
      <c r="E857" s="1" t="s">
        <v>10124</v>
      </c>
      <c r="F857" t="s">
        <v>10125</v>
      </c>
      <c r="G857" t="s">
        <v>7649</v>
      </c>
      <c r="H857" t="s">
        <v>7988</v>
      </c>
      <c r="I857" t="s">
        <v>7989</v>
      </c>
      <c r="J857" t="s">
        <v>7676</v>
      </c>
    </row>
    <row r="858" spans="1:16" x14ac:dyDescent="0.2">
      <c r="A858" t="s">
        <v>10126</v>
      </c>
      <c r="B858" t="s">
        <v>10127</v>
      </c>
      <c r="C858" t="s">
        <v>7671</v>
      </c>
      <c r="D858" t="s">
        <v>7672</v>
      </c>
      <c r="E858" s="1" t="s">
        <v>7880</v>
      </c>
      <c r="F858" t="s">
        <v>10128</v>
      </c>
      <c r="G858" t="s">
        <v>7648</v>
      </c>
      <c r="H858" t="s">
        <v>7988</v>
      </c>
      <c r="I858" t="s">
        <v>7989</v>
      </c>
      <c r="J858" t="s">
        <v>7676</v>
      </c>
      <c r="K858">
        <v>40.792543999999999</v>
      </c>
      <c r="L858">
        <v>-73.974738000000002</v>
      </c>
      <c r="M858">
        <v>179</v>
      </c>
      <c r="N858">
        <v>1033601</v>
      </c>
      <c r="O858">
        <v>1012390056</v>
      </c>
      <c r="P858" t="s">
        <v>7888</v>
      </c>
    </row>
    <row r="859" spans="1:16" x14ac:dyDescent="0.2">
      <c r="A859" t="s">
        <v>10129</v>
      </c>
      <c r="B859" t="s">
        <v>10130</v>
      </c>
      <c r="C859" t="s">
        <v>7671</v>
      </c>
      <c r="D859" t="s">
        <v>7672</v>
      </c>
      <c r="E859" s="1" t="s">
        <v>7742</v>
      </c>
      <c r="F859" t="s">
        <v>10131</v>
      </c>
      <c r="G859" t="s">
        <v>7992</v>
      </c>
      <c r="H859" t="s">
        <v>7683</v>
      </c>
      <c r="I859" t="s">
        <v>7684</v>
      </c>
      <c r="J859" t="s">
        <v>7680</v>
      </c>
      <c r="K859">
        <v>40.679158000000001</v>
      </c>
      <c r="L859">
        <v>-73.987510999999998</v>
      </c>
      <c r="M859">
        <v>119</v>
      </c>
      <c r="N859">
        <v>3336115</v>
      </c>
      <c r="O859">
        <v>3004327501</v>
      </c>
      <c r="P859" t="s">
        <v>7744</v>
      </c>
    </row>
    <row r="860" spans="1:16" x14ac:dyDescent="0.2">
      <c r="A860" t="s">
        <v>3852</v>
      </c>
      <c r="B860" t="s">
        <v>10132</v>
      </c>
      <c r="C860" t="s">
        <v>7680</v>
      </c>
      <c r="D860" t="s">
        <v>7672</v>
      </c>
      <c r="E860" s="1" t="s">
        <v>7755</v>
      </c>
      <c r="F860" t="s">
        <v>10133</v>
      </c>
      <c r="G860" t="s">
        <v>7649</v>
      </c>
      <c r="H860" t="s">
        <v>7697</v>
      </c>
      <c r="I860" t="s">
        <v>7767</v>
      </c>
      <c r="J860" t="s">
        <v>7680</v>
      </c>
      <c r="K860">
        <v>40.693705999999999</v>
      </c>
      <c r="L860">
        <v>-73.996595999999997</v>
      </c>
      <c r="M860">
        <v>301</v>
      </c>
      <c r="N860">
        <v>3329460</v>
      </c>
      <c r="O860">
        <v>3002520028</v>
      </c>
      <c r="P860" t="s">
        <v>8352</v>
      </c>
    </row>
    <row r="861" spans="1:16" x14ac:dyDescent="0.2">
      <c r="A861" t="s">
        <v>10134</v>
      </c>
      <c r="B861" t="s">
        <v>10135</v>
      </c>
      <c r="C861" t="s">
        <v>7671</v>
      </c>
      <c r="D861" t="s">
        <v>7672</v>
      </c>
      <c r="E861" s="1" t="s">
        <v>7738</v>
      </c>
      <c r="F861" t="s">
        <v>10136</v>
      </c>
      <c r="G861" t="s">
        <v>7649</v>
      </c>
      <c r="H861" t="s">
        <v>7675</v>
      </c>
      <c r="I861" t="s">
        <v>7823</v>
      </c>
      <c r="J861" t="s">
        <v>7676</v>
      </c>
      <c r="K861">
        <v>40.737333</v>
      </c>
      <c r="L861">
        <v>-73.987189999999998</v>
      </c>
      <c r="M861">
        <v>50</v>
      </c>
      <c r="N861">
        <v>1017910</v>
      </c>
      <c r="O861">
        <v>1008750011</v>
      </c>
      <c r="P861" t="s">
        <v>9088</v>
      </c>
    </row>
    <row r="862" spans="1:16" x14ac:dyDescent="0.2">
      <c r="A862" t="s">
        <v>704</v>
      </c>
      <c r="B862" t="s">
        <v>10137</v>
      </c>
      <c r="C862" t="s">
        <v>7671</v>
      </c>
      <c r="D862" t="s">
        <v>7672</v>
      </c>
      <c r="E862" s="1" t="s">
        <v>8019</v>
      </c>
      <c r="F862" t="s">
        <v>10138</v>
      </c>
      <c r="G862" t="s">
        <v>7648</v>
      </c>
      <c r="H862" t="s">
        <v>7988</v>
      </c>
      <c r="I862" t="s">
        <v>7989</v>
      </c>
      <c r="J862" t="s">
        <v>7676</v>
      </c>
      <c r="K862">
        <v>40.789163000000002</v>
      </c>
      <c r="L862">
        <v>-73.978498000000002</v>
      </c>
      <c r="M862">
        <v>175</v>
      </c>
      <c r="N862">
        <v>1033938</v>
      </c>
      <c r="O862">
        <v>1012480022</v>
      </c>
      <c r="P862" t="s">
        <v>7888</v>
      </c>
    </row>
    <row r="863" spans="1:16" x14ac:dyDescent="0.2">
      <c r="A863" t="s">
        <v>706</v>
      </c>
      <c r="B863" t="s">
        <v>10139</v>
      </c>
      <c r="C863" t="s">
        <v>8005</v>
      </c>
      <c r="D863" t="s">
        <v>7672</v>
      </c>
      <c r="E863" s="1" t="s">
        <v>8056</v>
      </c>
      <c r="F863" t="s">
        <v>10140</v>
      </c>
      <c r="G863" t="s">
        <v>7840</v>
      </c>
      <c r="H863" t="s">
        <v>7802</v>
      </c>
      <c r="I863" t="s">
        <v>7803</v>
      </c>
      <c r="J863" t="s">
        <v>7752</v>
      </c>
      <c r="K863">
        <v>40.760357999999997</v>
      </c>
      <c r="L863">
        <v>-73.921969000000004</v>
      </c>
      <c r="M863">
        <v>59</v>
      </c>
      <c r="N863">
        <v>4009696</v>
      </c>
      <c r="O863">
        <v>4006460038</v>
      </c>
      <c r="P863" t="s">
        <v>7799</v>
      </c>
    </row>
    <row r="864" spans="1:16" x14ac:dyDescent="0.2">
      <c r="A864" t="s">
        <v>10141</v>
      </c>
      <c r="B864" t="s">
        <v>10142</v>
      </c>
      <c r="C864" t="s">
        <v>7746</v>
      </c>
      <c r="D864" t="s">
        <v>7672</v>
      </c>
      <c r="E864" s="1" t="s">
        <v>10143</v>
      </c>
      <c r="F864" t="s">
        <v>10144</v>
      </c>
      <c r="G864" t="s">
        <v>7690</v>
      </c>
      <c r="H864" t="s">
        <v>7750</v>
      </c>
      <c r="I864" t="s">
        <v>7751</v>
      </c>
      <c r="J864" t="s">
        <v>7752</v>
      </c>
      <c r="K864">
        <v>40.703552999999999</v>
      </c>
      <c r="L864">
        <v>-73.792163000000002</v>
      </c>
      <c r="M864">
        <v>444</v>
      </c>
      <c r="N864">
        <v>4216254</v>
      </c>
      <c r="O864">
        <v>4101560111</v>
      </c>
      <c r="P864" t="s">
        <v>7746</v>
      </c>
    </row>
    <row r="865" spans="1:16" x14ac:dyDescent="0.2">
      <c r="A865" t="s">
        <v>10145</v>
      </c>
      <c r="B865" t="s">
        <v>10146</v>
      </c>
      <c r="C865" t="s">
        <v>7671</v>
      </c>
      <c r="D865" t="s">
        <v>7672</v>
      </c>
      <c r="E865" s="1" t="s">
        <v>7858</v>
      </c>
      <c r="F865" t="s">
        <v>10147</v>
      </c>
      <c r="G865" t="s">
        <v>7649</v>
      </c>
      <c r="H865" t="s">
        <v>7715</v>
      </c>
      <c r="I865" t="s">
        <v>7740</v>
      </c>
      <c r="J865" t="s">
        <v>7676</v>
      </c>
      <c r="K865">
        <v>40.714458999999998</v>
      </c>
      <c r="L865">
        <v>-73.999347</v>
      </c>
      <c r="M865">
        <v>29</v>
      </c>
      <c r="N865">
        <v>1001820</v>
      </c>
      <c r="O865">
        <v>1001640044</v>
      </c>
      <c r="P865" t="s">
        <v>8105</v>
      </c>
    </row>
    <row r="866" spans="1:16" x14ac:dyDescent="0.2">
      <c r="A866" t="s">
        <v>10148</v>
      </c>
      <c r="B866" t="s">
        <v>10149</v>
      </c>
      <c r="C866" t="s">
        <v>7671</v>
      </c>
      <c r="D866" t="s">
        <v>7672</v>
      </c>
      <c r="E866" s="1" t="s">
        <v>7720</v>
      </c>
      <c r="F866" t="s">
        <v>10150</v>
      </c>
      <c r="G866" t="s">
        <v>7840</v>
      </c>
      <c r="H866" t="s">
        <v>7691</v>
      </c>
      <c r="I866" t="s">
        <v>7757</v>
      </c>
      <c r="J866" t="s">
        <v>7676</v>
      </c>
      <c r="K866">
        <v>40.755853999999999</v>
      </c>
      <c r="L866">
        <v>-73.980515999999994</v>
      </c>
      <c r="M866">
        <v>96</v>
      </c>
      <c r="N866">
        <v>1034245</v>
      </c>
      <c r="O866">
        <v>1012610021</v>
      </c>
      <c r="P866" t="s">
        <v>7865</v>
      </c>
    </row>
    <row r="867" spans="1:16" x14ac:dyDescent="0.2">
      <c r="A867" t="s">
        <v>708</v>
      </c>
      <c r="B867" t="s">
        <v>10151</v>
      </c>
      <c r="C867" t="s">
        <v>9826</v>
      </c>
      <c r="D867" t="s">
        <v>7672</v>
      </c>
      <c r="E867" s="1" t="s">
        <v>9827</v>
      </c>
      <c r="F867" t="s">
        <v>10152</v>
      </c>
      <c r="G867" t="s">
        <v>7652</v>
      </c>
      <c r="H867" t="s">
        <v>7792</v>
      </c>
      <c r="I867" t="s">
        <v>7818</v>
      </c>
      <c r="J867" t="s">
        <v>7752</v>
      </c>
      <c r="K867">
        <v>40.710926000000001</v>
      </c>
      <c r="L867">
        <v>-73.920355999999998</v>
      </c>
      <c r="M867">
        <v>539</v>
      </c>
      <c r="N867">
        <v>4081481</v>
      </c>
      <c r="O867">
        <v>4034120001</v>
      </c>
      <c r="P867" t="s">
        <v>9826</v>
      </c>
    </row>
    <row r="868" spans="1:16" x14ac:dyDescent="0.2">
      <c r="A868" t="s">
        <v>10153</v>
      </c>
      <c r="B868" t="s">
        <v>10154</v>
      </c>
      <c r="C868" t="s">
        <v>9826</v>
      </c>
      <c r="D868" t="s">
        <v>7672</v>
      </c>
      <c r="E868" s="1" t="s">
        <v>9827</v>
      </c>
      <c r="F868" t="s">
        <v>10155</v>
      </c>
      <c r="G868" t="s">
        <v>7703</v>
      </c>
      <c r="H868" t="s">
        <v>9829</v>
      </c>
      <c r="I868" t="s">
        <v>7945</v>
      </c>
      <c r="J868" t="s">
        <v>7752</v>
      </c>
      <c r="K868">
        <v>40.699463000000002</v>
      </c>
      <c r="L868">
        <v>-73.897855000000007</v>
      </c>
      <c r="M868">
        <v>557</v>
      </c>
      <c r="N868">
        <v>4437841</v>
      </c>
      <c r="O868">
        <v>4035880001</v>
      </c>
      <c r="P868" t="s">
        <v>9826</v>
      </c>
    </row>
    <row r="869" spans="1:16" x14ac:dyDescent="0.2">
      <c r="A869" t="s">
        <v>10156</v>
      </c>
      <c r="B869" t="s">
        <v>10157</v>
      </c>
      <c r="C869" t="s">
        <v>7799</v>
      </c>
      <c r="D869" t="s">
        <v>7672</v>
      </c>
      <c r="E869" s="1" t="s">
        <v>7800</v>
      </c>
      <c r="F869" t="s">
        <v>10158</v>
      </c>
      <c r="G869" t="s">
        <v>7722</v>
      </c>
      <c r="H869" t="s">
        <v>7802</v>
      </c>
      <c r="I869" t="s">
        <v>7803</v>
      </c>
      <c r="J869" t="s">
        <v>7752</v>
      </c>
      <c r="K869">
        <v>40.774644000000002</v>
      </c>
      <c r="L869">
        <v>-73.914381000000006</v>
      </c>
      <c r="M869">
        <v>115</v>
      </c>
      <c r="N869">
        <v>4017552</v>
      </c>
      <c r="O869">
        <v>4008430045</v>
      </c>
      <c r="P869" t="s">
        <v>7804</v>
      </c>
    </row>
    <row r="870" spans="1:16" x14ac:dyDescent="0.2">
      <c r="A870" t="s">
        <v>10159</v>
      </c>
      <c r="B870" t="s">
        <v>10160</v>
      </c>
      <c r="C870" t="s">
        <v>7799</v>
      </c>
      <c r="D870" t="s">
        <v>7672</v>
      </c>
      <c r="E870" s="1" t="s">
        <v>10161</v>
      </c>
      <c r="F870" t="s">
        <v>10162</v>
      </c>
      <c r="G870" t="s">
        <v>7648</v>
      </c>
      <c r="H870" t="s">
        <v>7802</v>
      </c>
      <c r="I870" t="s">
        <v>7803</v>
      </c>
      <c r="J870" t="s">
        <v>7752</v>
      </c>
      <c r="K870">
        <v>40.771931000000002</v>
      </c>
      <c r="L870">
        <v>-73.919900999999996</v>
      </c>
      <c r="M870">
        <v>69</v>
      </c>
      <c r="N870">
        <v>4540506</v>
      </c>
      <c r="O870">
        <v>4008397503</v>
      </c>
      <c r="P870" t="s">
        <v>10163</v>
      </c>
    </row>
    <row r="871" spans="1:16" x14ac:dyDescent="0.2">
      <c r="A871" t="s">
        <v>10164</v>
      </c>
      <c r="B871" t="s">
        <v>10165</v>
      </c>
      <c r="C871" t="s">
        <v>7671</v>
      </c>
      <c r="D871" t="s">
        <v>7672</v>
      </c>
      <c r="E871" s="1" t="s">
        <v>7800</v>
      </c>
      <c r="F871" t="s">
        <v>10166</v>
      </c>
      <c r="G871" t="s">
        <v>7749</v>
      </c>
      <c r="H871" t="s">
        <v>7802</v>
      </c>
      <c r="I871" t="s">
        <v>7803</v>
      </c>
      <c r="J871" t="s">
        <v>7752</v>
      </c>
      <c r="K871">
        <v>40.784151000000001</v>
      </c>
      <c r="L871">
        <v>-73.913668000000001</v>
      </c>
      <c r="M871">
        <v>105</v>
      </c>
      <c r="N871">
        <v>4020311</v>
      </c>
      <c r="O871">
        <v>4008930030</v>
      </c>
      <c r="P871" t="s">
        <v>7804</v>
      </c>
    </row>
    <row r="872" spans="1:16" x14ac:dyDescent="0.2">
      <c r="A872" t="s">
        <v>6787</v>
      </c>
      <c r="B872" t="s">
        <v>10167</v>
      </c>
      <c r="C872" t="s">
        <v>7680</v>
      </c>
      <c r="D872" t="s">
        <v>7672</v>
      </c>
      <c r="E872" s="1" t="s">
        <v>7730</v>
      </c>
      <c r="F872" t="s">
        <v>10168</v>
      </c>
      <c r="G872" t="s">
        <v>7690</v>
      </c>
      <c r="H872" t="s">
        <v>7732</v>
      </c>
      <c r="I872" t="s">
        <v>7733</v>
      </c>
      <c r="J872" t="s">
        <v>7680</v>
      </c>
      <c r="K872">
        <v>40.676087000000003</v>
      </c>
      <c r="L872">
        <v>-73.956789000000001</v>
      </c>
      <c r="M872">
        <v>305</v>
      </c>
      <c r="P872" t="s">
        <v>8347</v>
      </c>
    </row>
    <row r="873" spans="1:16" x14ac:dyDescent="0.2">
      <c r="A873" t="s">
        <v>10169</v>
      </c>
      <c r="B873" t="s">
        <v>10170</v>
      </c>
      <c r="C873" t="s">
        <v>10171</v>
      </c>
      <c r="D873" t="s">
        <v>7672</v>
      </c>
      <c r="E873" s="1" t="s">
        <v>10172</v>
      </c>
      <c r="F873" t="s">
        <v>10173</v>
      </c>
      <c r="G873" t="s">
        <v>7873</v>
      </c>
      <c r="H873" t="s">
        <v>7957</v>
      </c>
      <c r="I873" t="s">
        <v>8655</v>
      </c>
      <c r="J873" t="s">
        <v>7752</v>
      </c>
      <c r="K873">
        <v>40.779226999999999</v>
      </c>
      <c r="L873">
        <v>-73.818989999999999</v>
      </c>
      <c r="M873">
        <v>1047</v>
      </c>
      <c r="N873">
        <v>4105512</v>
      </c>
      <c r="O873">
        <v>4046570059</v>
      </c>
      <c r="P873" t="s">
        <v>9933</v>
      </c>
    </row>
    <row r="874" spans="1:16" x14ac:dyDescent="0.2">
      <c r="A874" t="s">
        <v>3137</v>
      </c>
      <c r="B874" t="s">
        <v>10174</v>
      </c>
      <c r="C874" t="s">
        <v>7680</v>
      </c>
      <c r="D874" t="s">
        <v>7672</v>
      </c>
      <c r="E874" s="1" t="s">
        <v>9809</v>
      </c>
      <c r="F874" t="s">
        <v>10175</v>
      </c>
      <c r="H874" t="s">
        <v>7778</v>
      </c>
      <c r="I874" t="s">
        <v>8308</v>
      </c>
      <c r="J874" t="s">
        <v>7680</v>
      </c>
      <c r="K874">
        <v>40.659385</v>
      </c>
      <c r="L874">
        <v>-73.995455000000007</v>
      </c>
      <c r="M874">
        <v>175</v>
      </c>
      <c r="N874">
        <v>3395901</v>
      </c>
      <c r="O874">
        <v>3009020001</v>
      </c>
      <c r="P874" t="s">
        <v>8795</v>
      </c>
    </row>
    <row r="875" spans="1:16" x14ac:dyDescent="0.2">
      <c r="A875" t="s">
        <v>710</v>
      </c>
      <c r="B875" t="s">
        <v>10176</v>
      </c>
      <c r="C875" t="s">
        <v>7671</v>
      </c>
      <c r="D875" t="s">
        <v>7672</v>
      </c>
      <c r="E875" s="1" t="s">
        <v>7821</v>
      </c>
      <c r="F875" t="s">
        <v>10177</v>
      </c>
      <c r="G875" t="s">
        <v>7690</v>
      </c>
      <c r="H875" t="s">
        <v>7691</v>
      </c>
      <c r="I875" t="s">
        <v>7692</v>
      </c>
      <c r="J875" t="s">
        <v>7676</v>
      </c>
      <c r="K875">
        <v>40.748848000000002</v>
      </c>
      <c r="L875">
        <v>-73.993376999999995</v>
      </c>
      <c r="M875">
        <v>95</v>
      </c>
      <c r="N875">
        <v>1014300</v>
      </c>
      <c r="O875">
        <v>1007790057</v>
      </c>
      <c r="P875" t="s">
        <v>7865</v>
      </c>
    </row>
    <row r="876" spans="1:16" x14ac:dyDescent="0.2">
      <c r="A876" t="s">
        <v>4748</v>
      </c>
      <c r="B876" t="s">
        <v>10178</v>
      </c>
      <c r="C876" t="s">
        <v>7671</v>
      </c>
      <c r="D876" t="s">
        <v>7672</v>
      </c>
      <c r="E876" s="1" t="s">
        <v>7688</v>
      </c>
      <c r="F876" t="s">
        <v>10179</v>
      </c>
      <c r="G876" t="s">
        <v>7649</v>
      </c>
      <c r="H876" t="s">
        <v>7675</v>
      </c>
      <c r="I876" t="s">
        <v>7823</v>
      </c>
      <c r="J876" t="s">
        <v>7676</v>
      </c>
    </row>
    <row r="877" spans="1:16" x14ac:dyDescent="0.2">
      <c r="A877" t="s">
        <v>712</v>
      </c>
      <c r="B877" t="s">
        <v>10180</v>
      </c>
      <c r="C877" t="s">
        <v>7671</v>
      </c>
      <c r="D877" t="s">
        <v>7672</v>
      </c>
      <c r="E877" s="1" t="s">
        <v>7738</v>
      </c>
      <c r="F877" t="s">
        <v>10181</v>
      </c>
      <c r="G877" t="s">
        <v>7840</v>
      </c>
      <c r="H877" t="s">
        <v>7675</v>
      </c>
      <c r="I877" t="s">
        <v>7740</v>
      </c>
      <c r="J877" t="s">
        <v>7676</v>
      </c>
      <c r="K877">
        <v>40.730817000000002</v>
      </c>
      <c r="L877">
        <v>-73.987432999999996</v>
      </c>
      <c r="M877">
        <v>40</v>
      </c>
      <c r="N877">
        <v>1006817</v>
      </c>
      <c r="O877">
        <v>1004660025</v>
      </c>
      <c r="P877" t="s">
        <v>7677</v>
      </c>
    </row>
    <row r="878" spans="1:16" x14ac:dyDescent="0.2">
      <c r="A878" t="s">
        <v>10182</v>
      </c>
      <c r="B878" t="s">
        <v>10183</v>
      </c>
      <c r="C878" t="s">
        <v>7671</v>
      </c>
      <c r="D878" t="s">
        <v>7672</v>
      </c>
      <c r="E878" s="1" t="s">
        <v>7738</v>
      </c>
      <c r="F878" t="s">
        <v>10184</v>
      </c>
      <c r="G878" t="s">
        <v>7690</v>
      </c>
      <c r="H878" t="s">
        <v>7675</v>
      </c>
      <c r="I878" t="s">
        <v>7823</v>
      </c>
      <c r="J878" t="s">
        <v>7676</v>
      </c>
      <c r="K878">
        <v>40.732447000000001</v>
      </c>
      <c r="L878">
        <v>-73.983030999999997</v>
      </c>
      <c r="M878">
        <v>48</v>
      </c>
      <c r="N878">
        <v>1020419</v>
      </c>
      <c r="O878">
        <v>1009220008</v>
      </c>
      <c r="P878" t="s">
        <v>9088</v>
      </c>
    </row>
    <row r="879" spans="1:16" x14ac:dyDescent="0.2">
      <c r="A879" t="s">
        <v>10057</v>
      </c>
      <c r="B879" t="s">
        <v>10058</v>
      </c>
      <c r="C879" t="s">
        <v>7680</v>
      </c>
      <c r="D879" t="s">
        <v>7672</v>
      </c>
      <c r="E879" s="1" t="s">
        <v>8444</v>
      </c>
      <c r="F879" t="s">
        <v>10059</v>
      </c>
      <c r="G879" t="s">
        <v>7722</v>
      </c>
      <c r="H879" t="s">
        <v>9225</v>
      </c>
      <c r="I879" t="s">
        <v>8447</v>
      </c>
      <c r="J879" t="s">
        <v>7680</v>
      </c>
      <c r="K879">
        <v>40.618850000000002</v>
      </c>
      <c r="L879">
        <v>-73.928624999999997</v>
      </c>
      <c r="M879">
        <v>672</v>
      </c>
      <c r="N879">
        <v>3219843</v>
      </c>
      <c r="O879">
        <v>3078730007</v>
      </c>
      <c r="P879" t="s">
        <v>10060</v>
      </c>
    </row>
    <row r="880" spans="1:16" x14ac:dyDescent="0.2">
      <c r="A880" t="s">
        <v>714</v>
      </c>
      <c r="B880" t="s">
        <v>10185</v>
      </c>
      <c r="C880" t="s">
        <v>7671</v>
      </c>
      <c r="D880" t="s">
        <v>7672</v>
      </c>
      <c r="E880" s="1" t="s">
        <v>8483</v>
      </c>
      <c r="F880" t="s">
        <v>10186</v>
      </c>
      <c r="G880" t="s">
        <v>7650</v>
      </c>
      <c r="H880" t="s">
        <v>7882</v>
      </c>
      <c r="I880" t="s">
        <v>7930</v>
      </c>
      <c r="J880" t="s">
        <v>7676</v>
      </c>
      <c r="K880">
        <v>40.802591999999997</v>
      </c>
      <c r="L880">
        <v>-73.937256000000005</v>
      </c>
      <c r="M880">
        <v>196</v>
      </c>
      <c r="N880">
        <v>1083996</v>
      </c>
      <c r="O880">
        <v>1017710039</v>
      </c>
      <c r="P880" t="s">
        <v>8485</v>
      </c>
    </row>
    <row r="881" spans="1:16" x14ac:dyDescent="0.2">
      <c r="A881" t="s">
        <v>10187</v>
      </c>
      <c r="B881" t="s">
        <v>10188</v>
      </c>
      <c r="C881" t="s">
        <v>7671</v>
      </c>
      <c r="D881" t="s">
        <v>7672</v>
      </c>
      <c r="E881" s="1" t="s">
        <v>7688</v>
      </c>
      <c r="F881" t="s">
        <v>10189</v>
      </c>
      <c r="G881" t="s">
        <v>7648</v>
      </c>
      <c r="H881" t="s">
        <v>7691</v>
      </c>
      <c r="I881" t="s">
        <v>7723</v>
      </c>
      <c r="J881" t="s">
        <v>7676</v>
      </c>
      <c r="K881">
        <v>40.731619000000002</v>
      </c>
      <c r="L881">
        <v>-74.005975000000007</v>
      </c>
      <c r="M881">
        <v>73</v>
      </c>
      <c r="N881">
        <v>1083518</v>
      </c>
      <c r="O881">
        <v>1005850001</v>
      </c>
      <c r="P881" t="s">
        <v>7841</v>
      </c>
    </row>
    <row r="882" spans="1:16" x14ac:dyDescent="0.2">
      <c r="A882" t="s">
        <v>716</v>
      </c>
      <c r="B882" t="s">
        <v>10190</v>
      </c>
      <c r="C882" t="s">
        <v>7680</v>
      </c>
      <c r="D882" t="s">
        <v>7672</v>
      </c>
      <c r="E882" s="1" t="s">
        <v>7742</v>
      </c>
      <c r="F882" t="s">
        <v>10191</v>
      </c>
      <c r="G882" t="s">
        <v>7703</v>
      </c>
      <c r="H882" t="s">
        <v>7697</v>
      </c>
      <c r="I882" t="s">
        <v>7684</v>
      </c>
      <c r="J882" t="s">
        <v>7680</v>
      </c>
      <c r="K882">
        <v>40.677354000000001</v>
      </c>
      <c r="L882">
        <v>-73.984972999999997</v>
      </c>
      <c r="M882">
        <v>119</v>
      </c>
      <c r="N882">
        <v>3000000</v>
      </c>
      <c r="O882">
        <v>3004480013</v>
      </c>
      <c r="P882" t="s">
        <v>7744</v>
      </c>
    </row>
    <row r="883" spans="1:16" x14ac:dyDescent="0.2">
      <c r="A883" t="s">
        <v>718</v>
      </c>
      <c r="B883" t="s">
        <v>10192</v>
      </c>
      <c r="C883" t="s">
        <v>7671</v>
      </c>
      <c r="D883" t="s">
        <v>7672</v>
      </c>
      <c r="E883" s="1" t="s">
        <v>8385</v>
      </c>
      <c r="F883" t="s">
        <v>10193</v>
      </c>
      <c r="G883" t="s">
        <v>7648</v>
      </c>
      <c r="H883" t="s">
        <v>7691</v>
      </c>
      <c r="I883" t="s">
        <v>7723</v>
      </c>
      <c r="J883" t="s">
        <v>7676</v>
      </c>
    </row>
    <row r="884" spans="1:16" x14ac:dyDescent="0.2">
      <c r="A884" t="s">
        <v>10194</v>
      </c>
      <c r="B884" t="s">
        <v>10195</v>
      </c>
      <c r="C884" t="s">
        <v>7680</v>
      </c>
      <c r="D884" t="s">
        <v>7672</v>
      </c>
      <c r="E884" s="1" t="s">
        <v>7742</v>
      </c>
      <c r="F884" t="s">
        <v>10196</v>
      </c>
      <c r="G884" t="s">
        <v>7648</v>
      </c>
      <c r="H884" t="s">
        <v>7778</v>
      </c>
      <c r="I884" t="s">
        <v>7684</v>
      </c>
      <c r="J884" t="s">
        <v>7676</v>
      </c>
    </row>
    <row r="885" spans="1:16" x14ac:dyDescent="0.2">
      <c r="A885" t="s">
        <v>10197</v>
      </c>
      <c r="B885" t="s">
        <v>10198</v>
      </c>
      <c r="C885" t="s">
        <v>7680</v>
      </c>
      <c r="D885" t="s">
        <v>7672</v>
      </c>
      <c r="E885" s="1" t="s">
        <v>10199</v>
      </c>
      <c r="F885" t="s">
        <v>10200</v>
      </c>
      <c r="G885" t="s">
        <v>7901</v>
      </c>
      <c r="H885" t="s">
        <v>9225</v>
      </c>
      <c r="I885" t="s">
        <v>9672</v>
      </c>
      <c r="J885" t="s">
        <v>7680</v>
      </c>
      <c r="K885">
        <v>40.632145000000001</v>
      </c>
      <c r="L885">
        <v>-73.898301000000004</v>
      </c>
      <c r="M885">
        <v>1006</v>
      </c>
      <c r="N885">
        <v>3227578</v>
      </c>
      <c r="O885">
        <v>3080790071</v>
      </c>
      <c r="P885" t="s">
        <v>10201</v>
      </c>
    </row>
    <row r="886" spans="1:16" x14ac:dyDescent="0.2">
      <c r="A886" t="s">
        <v>720</v>
      </c>
      <c r="B886" t="s">
        <v>10202</v>
      </c>
      <c r="C886" t="s">
        <v>7671</v>
      </c>
      <c r="D886" t="s">
        <v>7672</v>
      </c>
      <c r="E886" s="1" t="s">
        <v>7858</v>
      </c>
      <c r="F886" t="s">
        <v>10203</v>
      </c>
      <c r="G886" t="s">
        <v>7650</v>
      </c>
      <c r="H886" t="s">
        <v>7715</v>
      </c>
      <c r="I886" t="s">
        <v>7740</v>
      </c>
      <c r="J886" t="s">
        <v>7676</v>
      </c>
      <c r="K886">
        <v>40.716092000000003</v>
      </c>
      <c r="L886">
        <v>-73.999202999999994</v>
      </c>
      <c r="M886">
        <v>29</v>
      </c>
      <c r="N886">
        <v>1066494</v>
      </c>
      <c r="O886">
        <v>1002000001</v>
      </c>
      <c r="P886" t="s">
        <v>8105</v>
      </c>
    </row>
    <row r="887" spans="1:16" x14ac:dyDescent="0.2">
      <c r="A887" t="s">
        <v>10204</v>
      </c>
      <c r="B887" t="s">
        <v>10205</v>
      </c>
      <c r="C887" t="s">
        <v>9864</v>
      </c>
      <c r="D887" t="s">
        <v>7672</v>
      </c>
      <c r="E887" s="1" t="s">
        <v>9247</v>
      </c>
      <c r="F887" t="s">
        <v>10206</v>
      </c>
      <c r="G887" t="s">
        <v>7690</v>
      </c>
      <c r="H887" t="s">
        <v>9225</v>
      </c>
      <c r="I887" t="s">
        <v>8668</v>
      </c>
      <c r="J887" t="s">
        <v>7680</v>
      </c>
      <c r="K887">
        <v>40.636510999999999</v>
      </c>
      <c r="L887">
        <v>-73.951538999999997</v>
      </c>
      <c r="M887">
        <v>788</v>
      </c>
      <c r="N887">
        <v>3120877</v>
      </c>
      <c r="O887">
        <v>3052280008</v>
      </c>
      <c r="P887" t="s">
        <v>8569</v>
      </c>
    </row>
    <row r="888" spans="1:16" x14ac:dyDescent="0.2">
      <c r="A888" t="s">
        <v>3143</v>
      </c>
      <c r="B888" t="s">
        <v>10216</v>
      </c>
      <c r="C888" t="s">
        <v>7680</v>
      </c>
      <c r="D888" t="s">
        <v>7672</v>
      </c>
      <c r="E888" s="1" t="s">
        <v>7730</v>
      </c>
      <c r="F888" t="s">
        <v>10217</v>
      </c>
      <c r="G888" t="s">
        <v>7722</v>
      </c>
      <c r="H888" t="s">
        <v>7732</v>
      </c>
      <c r="I888" t="s">
        <v>7733</v>
      </c>
      <c r="J888" t="s">
        <v>7680</v>
      </c>
    </row>
    <row r="889" spans="1:16" x14ac:dyDescent="0.2">
      <c r="A889" t="s">
        <v>10218</v>
      </c>
      <c r="B889" t="s">
        <v>10219</v>
      </c>
      <c r="C889" t="s">
        <v>7671</v>
      </c>
      <c r="D889" t="s">
        <v>7672</v>
      </c>
      <c r="E889" s="1" t="s">
        <v>8537</v>
      </c>
      <c r="F889" t="s">
        <v>10220</v>
      </c>
      <c r="G889" t="s">
        <v>7766</v>
      </c>
      <c r="I889" t="s">
        <v>8539</v>
      </c>
      <c r="J889" t="s">
        <v>7752</v>
      </c>
      <c r="K889">
        <v>40.744146000000001</v>
      </c>
      <c r="L889">
        <v>-73.874065999999999</v>
      </c>
      <c r="M889">
        <v>463</v>
      </c>
      <c r="N889">
        <v>4039409</v>
      </c>
      <c r="O889">
        <v>4015770001</v>
      </c>
      <c r="P889" t="s">
        <v>8536</v>
      </c>
    </row>
    <row r="890" spans="1:16" x14ac:dyDescent="0.2">
      <c r="A890" t="s">
        <v>10221</v>
      </c>
      <c r="B890" t="s">
        <v>10222</v>
      </c>
      <c r="C890" t="s">
        <v>7671</v>
      </c>
      <c r="D890" t="s">
        <v>7672</v>
      </c>
      <c r="E890" s="1" t="s">
        <v>7880</v>
      </c>
      <c r="F890" t="s">
        <v>10223</v>
      </c>
      <c r="G890" t="s">
        <v>7722</v>
      </c>
      <c r="H890" t="s">
        <v>7833</v>
      </c>
      <c r="I890" t="s">
        <v>7834</v>
      </c>
      <c r="J890" t="s">
        <v>7676</v>
      </c>
    </row>
    <row r="891" spans="1:16" x14ac:dyDescent="0.2">
      <c r="A891" t="s">
        <v>722</v>
      </c>
      <c r="B891" t="s">
        <v>10224</v>
      </c>
      <c r="C891" t="s">
        <v>7671</v>
      </c>
      <c r="D891" t="s">
        <v>7672</v>
      </c>
      <c r="E891" s="1" t="s">
        <v>7795</v>
      </c>
      <c r="F891" t="s">
        <v>10225</v>
      </c>
      <c r="G891" t="s">
        <v>7722</v>
      </c>
      <c r="H891" t="s">
        <v>7691</v>
      </c>
      <c r="I891" t="s">
        <v>7723</v>
      </c>
      <c r="J891" t="s">
        <v>7676</v>
      </c>
      <c r="K891">
        <v>40.745559</v>
      </c>
      <c r="L891">
        <v>-74.00676</v>
      </c>
      <c r="M891">
        <v>99</v>
      </c>
      <c r="N891">
        <v>1012281</v>
      </c>
      <c r="O891">
        <v>1006900040</v>
      </c>
      <c r="P891" t="s">
        <v>7728</v>
      </c>
    </row>
    <row r="892" spans="1:16" x14ac:dyDescent="0.2">
      <c r="A892" t="s">
        <v>724</v>
      </c>
      <c r="B892" t="s">
        <v>10226</v>
      </c>
      <c r="C892" t="s">
        <v>7671</v>
      </c>
      <c r="D892" t="s">
        <v>7672</v>
      </c>
      <c r="E892" s="1" t="s">
        <v>8063</v>
      </c>
      <c r="F892" t="s">
        <v>10227</v>
      </c>
      <c r="G892" t="s">
        <v>7648</v>
      </c>
      <c r="H892" t="s">
        <v>7833</v>
      </c>
      <c r="I892" t="s">
        <v>7939</v>
      </c>
      <c r="J892" t="s">
        <v>7676</v>
      </c>
      <c r="K892">
        <v>40.837414000000003</v>
      </c>
      <c r="L892">
        <v>-73.947996000000003</v>
      </c>
      <c r="M892">
        <v>247</v>
      </c>
      <c r="N892">
        <v>1063300</v>
      </c>
      <c r="O892">
        <v>1021350060</v>
      </c>
      <c r="P892" t="s">
        <v>7940</v>
      </c>
    </row>
    <row r="893" spans="1:16" x14ac:dyDescent="0.2">
      <c r="A893" t="s">
        <v>2187</v>
      </c>
      <c r="B893" t="s">
        <v>10228</v>
      </c>
      <c r="C893" t="s">
        <v>8218</v>
      </c>
      <c r="D893" t="s">
        <v>7672</v>
      </c>
      <c r="E893" s="1" t="s">
        <v>8219</v>
      </c>
      <c r="F893" t="s">
        <v>10229</v>
      </c>
      <c r="G893" t="s">
        <v>7648</v>
      </c>
      <c r="H893" t="s">
        <v>8221</v>
      </c>
      <c r="I893" t="s">
        <v>8222</v>
      </c>
      <c r="J893" t="s">
        <v>8218</v>
      </c>
      <c r="K893">
        <v>40.646723999999999</v>
      </c>
      <c r="L893">
        <v>-74.086737999999997</v>
      </c>
      <c r="M893">
        <v>7</v>
      </c>
      <c r="N893">
        <v>5001178</v>
      </c>
      <c r="O893">
        <v>5000510171</v>
      </c>
      <c r="P893" t="s">
        <v>8223</v>
      </c>
    </row>
    <row r="894" spans="1:16" x14ac:dyDescent="0.2">
      <c r="A894" t="s">
        <v>726</v>
      </c>
      <c r="B894" t="s">
        <v>10230</v>
      </c>
      <c r="C894" t="s">
        <v>7671</v>
      </c>
      <c r="D894" t="s">
        <v>7672</v>
      </c>
      <c r="E894" s="1" t="s">
        <v>8552</v>
      </c>
      <c r="F894" t="s">
        <v>10231</v>
      </c>
      <c r="G894" t="s">
        <v>7648</v>
      </c>
      <c r="H894" t="s">
        <v>7710</v>
      </c>
      <c r="I894" t="s">
        <v>7711</v>
      </c>
      <c r="J894" t="s">
        <v>7676</v>
      </c>
      <c r="K894">
        <v>40.815753999999998</v>
      </c>
      <c r="L894">
        <v>-73.944743000000003</v>
      </c>
      <c r="M894">
        <v>228</v>
      </c>
      <c r="N894">
        <v>1058880</v>
      </c>
      <c r="O894">
        <v>1019410014</v>
      </c>
      <c r="P894" t="s">
        <v>8273</v>
      </c>
    </row>
    <row r="895" spans="1:16" x14ac:dyDescent="0.2">
      <c r="A895" t="s">
        <v>728</v>
      </c>
      <c r="B895" t="s">
        <v>10232</v>
      </c>
      <c r="C895" t="s">
        <v>7671</v>
      </c>
      <c r="D895" t="s">
        <v>7672</v>
      </c>
      <c r="E895" s="1" t="s">
        <v>8552</v>
      </c>
      <c r="F895" t="s">
        <v>10233</v>
      </c>
      <c r="G895" t="s">
        <v>7829</v>
      </c>
      <c r="H895" t="s">
        <v>7710</v>
      </c>
      <c r="I895" t="s">
        <v>7711</v>
      </c>
      <c r="J895" t="s">
        <v>7676</v>
      </c>
      <c r="K895">
        <v>40.815722999999998</v>
      </c>
      <c r="L895">
        <v>-73.943406999999993</v>
      </c>
      <c r="M895">
        <v>228</v>
      </c>
      <c r="N895">
        <v>1058898</v>
      </c>
      <c r="O895">
        <v>1019410036</v>
      </c>
      <c r="P895" t="s">
        <v>8273</v>
      </c>
    </row>
    <row r="896" spans="1:16" x14ac:dyDescent="0.2">
      <c r="A896" t="s">
        <v>5396</v>
      </c>
      <c r="B896" t="s">
        <v>10234</v>
      </c>
      <c r="C896" t="s">
        <v>7671</v>
      </c>
      <c r="D896" t="s">
        <v>7672</v>
      </c>
      <c r="E896" s="1" t="s">
        <v>10235</v>
      </c>
      <c r="F896" t="s">
        <v>10236</v>
      </c>
      <c r="G896" t="s">
        <v>7722</v>
      </c>
      <c r="H896" t="s">
        <v>7710</v>
      </c>
      <c r="I896" t="s">
        <v>7711</v>
      </c>
      <c r="J896" t="s">
        <v>7676</v>
      </c>
      <c r="K896">
        <v>40.810158999999999</v>
      </c>
      <c r="L896">
        <v>-73.941342000000006</v>
      </c>
      <c r="M896">
        <v>208</v>
      </c>
      <c r="N896">
        <v>1053754</v>
      </c>
      <c r="O896">
        <v>1017270058</v>
      </c>
      <c r="P896" t="s">
        <v>8273</v>
      </c>
    </row>
    <row r="897" spans="1:16" x14ac:dyDescent="0.2">
      <c r="A897" t="s">
        <v>2191</v>
      </c>
      <c r="B897" t="s">
        <v>10237</v>
      </c>
      <c r="C897" t="s">
        <v>7671</v>
      </c>
      <c r="D897" t="s">
        <v>7672</v>
      </c>
      <c r="E897" s="1" t="s">
        <v>8070</v>
      </c>
      <c r="F897" t="s">
        <v>10238</v>
      </c>
      <c r="G897" t="s">
        <v>7649</v>
      </c>
      <c r="H897" t="s">
        <v>7710</v>
      </c>
      <c r="I897" t="s">
        <v>7834</v>
      </c>
      <c r="J897" t="s">
        <v>7676</v>
      </c>
      <c r="K897">
        <v>40.814874000000003</v>
      </c>
      <c r="L897">
        <v>-73.960205999999999</v>
      </c>
      <c r="M897">
        <v>211</v>
      </c>
      <c r="N897">
        <v>1059874</v>
      </c>
      <c r="O897">
        <v>1019940069</v>
      </c>
      <c r="P897" t="s">
        <v>7883</v>
      </c>
    </row>
    <row r="898" spans="1:16" x14ac:dyDescent="0.2">
      <c r="A898" t="s">
        <v>10239</v>
      </c>
      <c r="B898" t="s">
        <v>10240</v>
      </c>
      <c r="C898" t="s">
        <v>7671</v>
      </c>
      <c r="D898" t="s">
        <v>7672</v>
      </c>
      <c r="E898" s="1" t="s">
        <v>8483</v>
      </c>
      <c r="F898" t="s">
        <v>10241</v>
      </c>
      <c r="G898" t="s">
        <v>7722</v>
      </c>
      <c r="H898" t="s">
        <v>7710</v>
      </c>
      <c r="I898" t="s">
        <v>7711</v>
      </c>
      <c r="J898" t="s">
        <v>7676</v>
      </c>
      <c r="K898">
        <v>40.805934000000001</v>
      </c>
      <c r="L898">
        <v>-73.941096000000002</v>
      </c>
      <c r="M898">
        <v>198</v>
      </c>
      <c r="N898">
        <v>1087811</v>
      </c>
      <c r="O898">
        <v>1017500007</v>
      </c>
      <c r="P898" t="s">
        <v>8485</v>
      </c>
    </row>
    <row r="899" spans="1:16" x14ac:dyDescent="0.2">
      <c r="A899" t="s">
        <v>10242</v>
      </c>
      <c r="B899" t="s">
        <v>10243</v>
      </c>
      <c r="C899" t="s">
        <v>7680</v>
      </c>
      <c r="D899" t="s">
        <v>7672</v>
      </c>
      <c r="E899" s="1" t="s">
        <v>7755</v>
      </c>
      <c r="F899" t="s">
        <v>10244</v>
      </c>
      <c r="G899" t="s">
        <v>7690</v>
      </c>
      <c r="H899" t="s">
        <v>7691</v>
      </c>
      <c r="I899" t="s">
        <v>7723</v>
      </c>
      <c r="J899" t="s">
        <v>7680</v>
      </c>
      <c r="K899">
        <v>40.692008000000001</v>
      </c>
      <c r="L899">
        <v>-73.981104000000002</v>
      </c>
      <c r="M899">
        <v>31</v>
      </c>
      <c r="N899">
        <v>3058257</v>
      </c>
      <c r="O899">
        <v>3020610080</v>
      </c>
      <c r="P899" t="s">
        <v>7789</v>
      </c>
    </row>
    <row r="900" spans="1:16" x14ac:dyDescent="0.2">
      <c r="A900" t="s">
        <v>2193</v>
      </c>
      <c r="B900" t="s">
        <v>10245</v>
      </c>
      <c r="C900" t="s">
        <v>7671</v>
      </c>
      <c r="D900" t="s">
        <v>7672</v>
      </c>
      <c r="E900" s="1" t="s">
        <v>10235</v>
      </c>
      <c r="F900" t="s">
        <v>10246</v>
      </c>
      <c r="G900" t="s">
        <v>7901</v>
      </c>
      <c r="H900" t="s">
        <v>7710</v>
      </c>
      <c r="I900" t="s">
        <v>7930</v>
      </c>
      <c r="J900" t="s">
        <v>7676</v>
      </c>
      <c r="K900">
        <v>40.812337999999997</v>
      </c>
      <c r="L900">
        <v>-73.936087000000001</v>
      </c>
      <c r="M900">
        <v>210</v>
      </c>
      <c r="N900">
        <v>1081105</v>
      </c>
      <c r="O900">
        <v>1017600001</v>
      </c>
      <c r="P900" t="s">
        <v>8485</v>
      </c>
    </row>
    <row r="901" spans="1:16" x14ac:dyDescent="0.2">
      <c r="A901" t="s">
        <v>10247</v>
      </c>
      <c r="B901" t="s">
        <v>10248</v>
      </c>
      <c r="C901" t="s">
        <v>7671</v>
      </c>
      <c r="D901" t="s">
        <v>7672</v>
      </c>
      <c r="E901" s="1" t="s">
        <v>7831</v>
      </c>
      <c r="F901" t="s">
        <v>10249</v>
      </c>
      <c r="G901" t="s">
        <v>7649</v>
      </c>
      <c r="H901" t="s">
        <v>7710</v>
      </c>
      <c r="I901" t="s">
        <v>7989</v>
      </c>
      <c r="J901" t="s">
        <v>7676</v>
      </c>
      <c r="K901">
        <v>40.823821000000002</v>
      </c>
      <c r="L901">
        <v>-73.946330000000003</v>
      </c>
      <c r="M901">
        <v>227</v>
      </c>
      <c r="N901">
        <v>1084160</v>
      </c>
      <c r="O901">
        <v>1020500037</v>
      </c>
      <c r="P901" t="s">
        <v>9024</v>
      </c>
    </row>
    <row r="902" spans="1:16" x14ac:dyDescent="0.2">
      <c r="A902" t="s">
        <v>6624</v>
      </c>
      <c r="B902" t="s">
        <v>7745</v>
      </c>
      <c r="C902" t="s">
        <v>7746</v>
      </c>
      <c r="D902" t="s">
        <v>7672</v>
      </c>
      <c r="E902" s="1" t="s">
        <v>7747</v>
      </c>
      <c r="F902" t="s">
        <v>7748</v>
      </c>
      <c r="G902" t="s">
        <v>7901</v>
      </c>
      <c r="H902" t="s">
        <v>7833</v>
      </c>
      <c r="I902" t="s">
        <v>7834</v>
      </c>
      <c r="J902" t="s">
        <v>7676</v>
      </c>
    </row>
    <row r="903" spans="1:16" x14ac:dyDescent="0.2">
      <c r="A903" t="s">
        <v>730</v>
      </c>
      <c r="B903" t="s">
        <v>10250</v>
      </c>
      <c r="C903" t="s">
        <v>7671</v>
      </c>
      <c r="D903" t="s">
        <v>7672</v>
      </c>
      <c r="E903" s="1" t="s">
        <v>8552</v>
      </c>
      <c r="F903" t="s">
        <v>10251</v>
      </c>
      <c r="G903" t="s">
        <v>7829</v>
      </c>
      <c r="H903" t="s">
        <v>7833</v>
      </c>
      <c r="I903" t="s">
        <v>7834</v>
      </c>
      <c r="J903" t="s">
        <v>7676</v>
      </c>
      <c r="K903">
        <v>40.822180000000003</v>
      </c>
      <c r="L903">
        <v>-73.945651999999995</v>
      </c>
      <c r="M903">
        <v>227</v>
      </c>
      <c r="N903">
        <v>1061014</v>
      </c>
      <c r="O903">
        <v>1020500160</v>
      </c>
      <c r="P903" t="s">
        <v>9024</v>
      </c>
    </row>
    <row r="904" spans="1:16" x14ac:dyDescent="0.2">
      <c r="A904" t="s">
        <v>732</v>
      </c>
      <c r="B904" t="s">
        <v>10252</v>
      </c>
      <c r="C904" t="s">
        <v>7671</v>
      </c>
      <c r="D904" t="s">
        <v>7672</v>
      </c>
      <c r="E904" s="1" t="s">
        <v>8552</v>
      </c>
      <c r="F904" t="s">
        <v>10253</v>
      </c>
      <c r="G904" t="s">
        <v>8968</v>
      </c>
      <c r="H904" t="s">
        <v>7938</v>
      </c>
      <c r="I904" t="s">
        <v>7834</v>
      </c>
      <c r="J904" t="s">
        <v>7676</v>
      </c>
    </row>
    <row r="905" spans="1:16" x14ac:dyDescent="0.2">
      <c r="A905" t="s">
        <v>10207</v>
      </c>
      <c r="B905" t="s">
        <v>10208</v>
      </c>
      <c r="C905" t="s">
        <v>7671</v>
      </c>
      <c r="D905" t="s">
        <v>7672</v>
      </c>
      <c r="E905" s="1" t="s">
        <v>8552</v>
      </c>
      <c r="F905" t="s">
        <v>10209</v>
      </c>
      <c r="G905" t="s">
        <v>7873</v>
      </c>
      <c r="H905" t="s">
        <v>7833</v>
      </c>
      <c r="I905" t="s">
        <v>7834</v>
      </c>
      <c r="J905" t="s">
        <v>7676</v>
      </c>
      <c r="K905">
        <v>40.816175999999999</v>
      </c>
      <c r="L905">
        <v>-73.943706000000006</v>
      </c>
      <c r="M905">
        <v>228</v>
      </c>
      <c r="N905">
        <v>1058898</v>
      </c>
      <c r="O905">
        <v>1019410036</v>
      </c>
      <c r="P905" t="s">
        <v>8273</v>
      </c>
    </row>
    <row r="906" spans="1:16" x14ac:dyDescent="0.2">
      <c r="A906" t="s">
        <v>10254</v>
      </c>
      <c r="B906" t="s">
        <v>10255</v>
      </c>
      <c r="C906" t="s">
        <v>7671</v>
      </c>
      <c r="D906" t="s">
        <v>7672</v>
      </c>
      <c r="E906" s="1" t="s">
        <v>8063</v>
      </c>
      <c r="F906" t="s">
        <v>10256</v>
      </c>
      <c r="G906" t="s">
        <v>7840</v>
      </c>
      <c r="H906" t="s">
        <v>7833</v>
      </c>
      <c r="I906" t="s">
        <v>7939</v>
      </c>
      <c r="J906" t="s">
        <v>7676</v>
      </c>
    </row>
    <row r="907" spans="1:16" x14ac:dyDescent="0.2">
      <c r="A907" t="s">
        <v>7510</v>
      </c>
      <c r="B907" t="s">
        <v>10257</v>
      </c>
      <c r="C907" t="s">
        <v>7671</v>
      </c>
      <c r="D907" t="s">
        <v>7672</v>
      </c>
      <c r="E907" s="1" t="s">
        <v>9822</v>
      </c>
      <c r="F907" t="s">
        <v>10258</v>
      </c>
      <c r="G907" t="s">
        <v>7648</v>
      </c>
      <c r="H907" t="s">
        <v>7710</v>
      </c>
      <c r="I907" t="s">
        <v>7711</v>
      </c>
      <c r="J907" t="s">
        <v>7676</v>
      </c>
    </row>
    <row r="908" spans="1:16" x14ac:dyDescent="0.2">
      <c r="A908" t="s">
        <v>734</v>
      </c>
      <c r="B908" t="s">
        <v>10259</v>
      </c>
      <c r="C908" t="s">
        <v>7671</v>
      </c>
      <c r="D908" t="s">
        <v>7672</v>
      </c>
      <c r="E908" s="1" t="s">
        <v>8012</v>
      </c>
      <c r="F908" t="s">
        <v>10260</v>
      </c>
      <c r="G908" t="s">
        <v>7649</v>
      </c>
      <c r="H908" t="s">
        <v>7988</v>
      </c>
      <c r="I908" t="s">
        <v>7989</v>
      </c>
      <c r="J908" t="s">
        <v>7676</v>
      </c>
      <c r="K908">
        <v>40.780408000000001</v>
      </c>
      <c r="L908">
        <v>-73.982076000000006</v>
      </c>
      <c r="M908">
        <v>159</v>
      </c>
      <c r="N908">
        <v>1030544</v>
      </c>
      <c r="O908">
        <v>1011657503</v>
      </c>
      <c r="P908" t="s">
        <v>8014</v>
      </c>
    </row>
    <row r="909" spans="1:16" x14ac:dyDescent="0.2">
      <c r="A909" t="s">
        <v>736</v>
      </c>
      <c r="B909" t="s">
        <v>10261</v>
      </c>
      <c r="C909" t="s">
        <v>7671</v>
      </c>
      <c r="D909" t="s">
        <v>7672</v>
      </c>
      <c r="E909" s="1" t="s">
        <v>7880</v>
      </c>
      <c r="F909" t="s">
        <v>10262</v>
      </c>
      <c r="G909" t="s">
        <v>7649</v>
      </c>
      <c r="H909" t="s">
        <v>7988</v>
      </c>
      <c r="I909" t="s">
        <v>7989</v>
      </c>
      <c r="J909" t="s">
        <v>7676</v>
      </c>
      <c r="K909">
        <v>40.797662000000003</v>
      </c>
      <c r="L909">
        <v>-73.971438000000006</v>
      </c>
      <c r="M909">
        <v>187</v>
      </c>
      <c r="N909">
        <v>1056468</v>
      </c>
      <c r="O909">
        <v>1018710061</v>
      </c>
      <c r="P909" t="s">
        <v>7888</v>
      </c>
    </row>
    <row r="910" spans="1:16" x14ac:dyDescent="0.2">
      <c r="A910" t="s">
        <v>738</v>
      </c>
      <c r="B910" t="s">
        <v>10263</v>
      </c>
      <c r="C910" t="s">
        <v>7671</v>
      </c>
      <c r="D910" t="s">
        <v>7672</v>
      </c>
      <c r="E910" s="1" t="s">
        <v>7770</v>
      </c>
      <c r="F910" t="s">
        <v>10264</v>
      </c>
      <c r="G910" t="s">
        <v>7649</v>
      </c>
      <c r="H910" t="s">
        <v>7772</v>
      </c>
      <c r="I910" t="s">
        <v>7773</v>
      </c>
      <c r="J910" t="s">
        <v>7676</v>
      </c>
      <c r="K910">
        <v>40.771681000000001</v>
      </c>
      <c r="L910">
        <v>-73.948986000000005</v>
      </c>
      <c r="M910">
        <v>136</v>
      </c>
      <c r="N910">
        <v>1050871</v>
      </c>
      <c r="O910">
        <v>1015777504</v>
      </c>
      <c r="P910" t="s">
        <v>9287</v>
      </c>
    </row>
    <row r="911" spans="1:16" x14ac:dyDescent="0.2">
      <c r="A911" t="s">
        <v>740</v>
      </c>
      <c r="B911" t="s">
        <v>10265</v>
      </c>
      <c r="C911" t="s">
        <v>7671</v>
      </c>
      <c r="D911" t="s">
        <v>7672</v>
      </c>
      <c r="E911" s="1" t="s">
        <v>7880</v>
      </c>
      <c r="F911" t="s">
        <v>10266</v>
      </c>
      <c r="G911" t="s">
        <v>7649</v>
      </c>
      <c r="H911" t="s">
        <v>7882</v>
      </c>
      <c r="I911" t="s">
        <v>7989</v>
      </c>
      <c r="J911" t="s">
        <v>7676</v>
      </c>
      <c r="K911">
        <v>40.795679999999997</v>
      </c>
      <c r="L911">
        <v>-73.970146</v>
      </c>
      <c r="M911">
        <v>187</v>
      </c>
      <c r="N911">
        <v>1082691</v>
      </c>
      <c r="O911">
        <v>1018707502</v>
      </c>
      <c r="P911" t="s">
        <v>7888</v>
      </c>
    </row>
    <row r="912" spans="1:16" x14ac:dyDescent="0.2">
      <c r="A912" t="s">
        <v>742</v>
      </c>
      <c r="B912" t="s">
        <v>10267</v>
      </c>
      <c r="C912" t="s">
        <v>7671</v>
      </c>
      <c r="D912" t="s">
        <v>7672</v>
      </c>
      <c r="E912" s="1" t="s">
        <v>7968</v>
      </c>
      <c r="F912" t="s">
        <v>10268</v>
      </c>
      <c r="G912" t="s">
        <v>8232</v>
      </c>
      <c r="H912" t="s">
        <v>7715</v>
      </c>
      <c r="I912" t="s">
        <v>7692</v>
      </c>
      <c r="J912" t="s">
        <v>7676</v>
      </c>
      <c r="K912">
        <v>40.725003999999998</v>
      </c>
      <c r="L912">
        <v>-73.997121000000007</v>
      </c>
      <c r="M912">
        <v>43</v>
      </c>
      <c r="N912">
        <v>1007944</v>
      </c>
      <c r="O912">
        <v>1005110012</v>
      </c>
      <c r="P912" t="s">
        <v>7860</v>
      </c>
    </row>
    <row r="913" spans="1:16" x14ac:dyDescent="0.2">
      <c r="A913" t="s">
        <v>10269</v>
      </c>
      <c r="B913" t="s">
        <v>10270</v>
      </c>
      <c r="C913" t="s">
        <v>7826</v>
      </c>
      <c r="D913" t="s">
        <v>7672</v>
      </c>
      <c r="E913" s="1" t="s">
        <v>8389</v>
      </c>
      <c r="F913" t="s">
        <v>10271</v>
      </c>
      <c r="G913" t="s">
        <v>7722</v>
      </c>
      <c r="H913" t="s">
        <v>8279</v>
      </c>
      <c r="I913" t="s">
        <v>8174</v>
      </c>
      <c r="J913" t="s">
        <v>7826</v>
      </c>
      <c r="K913">
        <v>40.806559999999998</v>
      </c>
      <c r="L913">
        <v>-73.926841999999994</v>
      </c>
      <c r="M913">
        <v>19</v>
      </c>
      <c r="N913">
        <v>2097036</v>
      </c>
      <c r="O913">
        <v>2022950051</v>
      </c>
      <c r="P913" t="s">
        <v>8773</v>
      </c>
    </row>
    <row r="914" spans="1:16" x14ac:dyDescent="0.2">
      <c r="A914" t="s">
        <v>10272</v>
      </c>
      <c r="B914" t="s">
        <v>10273</v>
      </c>
      <c r="C914" t="s">
        <v>7826</v>
      </c>
      <c r="D914" t="s">
        <v>7672</v>
      </c>
      <c r="E914" s="1" t="s">
        <v>8171</v>
      </c>
      <c r="F914" t="s">
        <v>10274</v>
      </c>
      <c r="G914" t="s">
        <v>7722</v>
      </c>
      <c r="H914" t="s">
        <v>9923</v>
      </c>
      <c r="I914" t="s">
        <v>8741</v>
      </c>
      <c r="J914" t="s">
        <v>7826</v>
      </c>
    </row>
    <row r="915" spans="1:16" x14ac:dyDescent="0.2">
      <c r="A915" t="s">
        <v>10275</v>
      </c>
      <c r="B915" t="s">
        <v>10276</v>
      </c>
      <c r="C915" t="s">
        <v>7671</v>
      </c>
      <c r="D915" t="s">
        <v>7672</v>
      </c>
      <c r="E915" s="1" t="s">
        <v>7936</v>
      </c>
      <c r="F915" t="s">
        <v>10277</v>
      </c>
      <c r="G915" t="s">
        <v>7650</v>
      </c>
      <c r="H915" t="s">
        <v>7833</v>
      </c>
      <c r="I915" t="s">
        <v>7939</v>
      </c>
      <c r="J915" t="s">
        <v>7676</v>
      </c>
      <c r="K915">
        <v>40.850490000000001</v>
      </c>
      <c r="L915">
        <v>-73.936841999999999</v>
      </c>
      <c r="M915">
        <v>265</v>
      </c>
      <c r="N915">
        <v>1064278</v>
      </c>
      <c r="O915">
        <v>1021760123</v>
      </c>
      <c r="P915" t="s">
        <v>7940</v>
      </c>
    </row>
    <row r="916" spans="1:16" x14ac:dyDescent="0.2">
      <c r="A916" t="s">
        <v>10210</v>
      </c>
      <c r="B916" t="s">
        <v>10211</v>
      </c>
      <c r="C916" t="s">
        <v>7671</v>
      </c>
      <c r="D916" t="s">
        <v>7672</v>
      </c>
      <c r="E916" s="1" t="s">
        <v>7688</v>
      </c>
      <c r="F916" t="s">
        <v>10212</v>
      </c>
      <c r="G916" t="s">
        <v>7648</v>
      </c>
      <c r="H916" t="s">
        <v>7691</v>
      </c>
      <c r="I916" t="s">
        <v>7692</v>
      </c>
      <c r="J916" t="s">
        <v>7676</v>
      </c>
      <c r="K916">
        <v>40.736289999999997</v>
      </c>
      <c r="L916">
        <v>-74.007555999999994</v>
      </c>
      <c r="M916">
        <v>75</v>
      </c>
      <c r="N916">
        <v>1083548</v>
      </c>
      <c r="O916">
        <v>1006340014</v>
      </c>
      <c r="P916" t="s">
        <v>7841</v>
      </c>
    </row>
    <row r="917" spans="1:16" x14ac:dyDescent="0.2">
      <c r="A917" t="s">
        <v>744</v>
      </c>
      <c r="B917" t="s">
        <v>10278</v>
      </c>
      <c r="C917" t="s">
        <v>7680</v>
      </c>
      <c r="D917" t="s">
        <v>7672</v>
      </c>
      <c r="E917" s="1" t="s">
        <v>7730</v>
      </c>
      <c r="F917" t="s">
        <v>10279</v>
      </c>
      <c r="G917" t="s">
        <v>7829</v>
      </c>
      <c r="H917" t="s">
        <v>7732</v>
      </c>
      <c r="J917" t="s">
        <v>7680</v>
      </c>
      <c r="K917">
        <v>40.673023000000001</v>
      </c>
      <c r="L917">
        <v>-73.962828999999999</v>
      </c>
      <c r="M917">
        <v>215</v>
      </c>
      <c r="N917">
        <v>3029569</v>
      </c>
      <c r="O917">
        <v>3011770105</v>
      </c>
      <c r="P917" t="s">
        <v>8283</v>
      </c>
    </row>
    <row r="918" spans="1:16" x14ac:dyDescent="0.2">
      <c r="A918" t="s">
        <v>10213</v>
      </c>
      <c r="B918" t="s">
        <v>10214</v>
      </c>
      <c r="C918" t="s">
        <v>7671</v>
      </c>
      <c r="D918" t="s">
        <v>7672</v>
      </c>
      <c r="E918" s="1" t="s">
        <v>7936</v>
      </c>
      <c r="F918" t="s">
        <v>10215</v>
      </c>
      <c r="G918" t="s">
        <v>7690</v>
      </c>
      <c r="H918" t="s">
        <v>7938</v>
      </c>
      <c r="I918" t="s">
        <v>7939</v>
      </c>
      <c r="J918" t="s">
        <v>7676</v>
      </c>
      <c r="K918">
        <v>40.850096000000001</v>
      </c>
      <c r="L918">
        <v>-73.939205999999999</v>
      </c>
      <c r="M918">
        <v>265</v>
      </c>
      <c r="N918">
        <v>1064314</v>
      </c>
      <c r="O918">
        <v>1021770154</v>
      </c>
      <c r="P918" t="s">
        <v>7940</v>
      </c>
    </row>
    <row r="919" spans="1:16" x14ac:dyDescent="0.2">
      <c r="A919" t="s">
        <v>746</v>
      </c>
      <c r="B919" t="s">
        <v>10280</v>
      </c>
      <c r="C919" t="s">
        <v>7671</v>
      </c>
      <c r="D919" t="s">
        <v>7672</v>
      </c>
      <c r="E919" s="1" t="s">
        <v>10281</v>
      </c>
      <c r="F919" t="s">
        <v>10282</v>
      </c>
      <c r="G919" t="s">
        <v>7703</v>
      </c>
      <c r="H919" t="s">
        <v>8215</v>
      </c>
      <c r="I919" t="s">
        <v>8216</v>
      </c>
      <c r="J919" t="s">
        <v>7826</v>
      </c>
      <c r="K919">
        <v>40.908233000000003</v>
      </c>
      <c r="L919">
        <v>-73.908974000000001</v>
      </c>
      <c r="M919">
        <v>309</v>
      </c>
      <c r="N919">
        <v>2116428</v>
      </c>
      <c r="O919">
        <v>2059330224</v>
      </c>
      <c r="P919" t="s">
        <v>10283</v>
      </c>
    </row>
    <row r="920" spans="1:16" x14ac:dyDescent="0.2">
      <c r="A920" t="s">
        <v>3774</v>
      </c>
      <c r="B920" t="s">
        <v>10284</v>
      </c>
      <c r="C920" t="s">
        <v>7671</v>
      </c>
      <c r="D920" t="s">
        <v>7672</v>
      </c>
      <c r="E920" s="1" t="s">
        <v>7726</v>
      </c>
      <c r="F920" t="s">
        <v>10285</v>
      </c>
      <c r="G920" t="s">
        <v>7649</v>
      </c>
      <c r="H920" t="s">
        <v>7691</v>
      </c>
      <c r="I920" t="s">
        <v>7723</v>
      </c>
      <c r="J920" t="s">
        <v>7676</v>
      </c>
    </row>
    <row r="921" spans="1:16" x14ac:dyDescent="0.2">
      <c r="A921" t="s">
        <v>10286</v>
      </c>
      <c r="B921" t="s">
        <v>10287</v>
      </c>
      <c r="C921" t="s">
        <v>7680</v>
      </c>
      <c r="D921" t="s">
        <v>7672</v>
      </c>
      <c r="E921" s="1" t="s">
        <v>8444</v>
      </c>
      <c r="F921" t="s">
        <v>10288</v>
      </c>
      <c r="G921" t="s">
        <v>7829</v>
      </c>
      <c r="H921" t="s">
        <v>8446</v>
      </c>
      <c r="I921" t="s">
        <v>8447</v>
      </c>
      <c r="J921" t="s">
        <v>7680</v>
      </c>
      <c r="K921">
        <v>40.610664</v>
      </c>
      <c r="L921">
        <v>-73.932378999999997</v>
      </c>
      <c r="M921">
        <v>658</v>
      </c>
      <c r="N921">
        <v>3240121</v>
      </c>
      <c r="O921">
        <v>3085020020</v>
      </c>
      <c r="P921" t="s">
        <v>8448</v>
      </c>
    </row>
    <row r="922" spans="1:16" x14ac:dyDescent="0.2">
      <c r="A922" t="s">
        <v>748</v>
      </c>
      <c r="B922" t="s">
        <v>10289</v>
      </c>
      <c r="C922" t="s">
        <v>7671</v>
      </c>
      <c r="D922" t="s">
        <v>7672</v>
      </c>
      <c r="E922" s="1" t="s">
        <v>7780</v>
      </c>
      <c r="F922" t="s">
        <v>10290</v>
      </c>
      <c r="G922" t="s">
        <v>7722</v>
      </c>
      <c r="H922" t="s">
        <v>7715</v>
      </c>
      <c r="I922" t="s">
        <v>7740</v>
      </c>
      <c r="J922" t="s">
        <v>7676</v>
      </c>
      <c r="K922">
        <v>40.713856999999997</v>
      </c>
      <c r="L922">
        <v>-73.984532000000002</v>
      </c>
      <c r="M922">
        <v>202</v>
      </c>
      <c r="N922">
        <v>1079627</v>
      </c>
      <c r="O922">
        <v>1002880078</v>
      </c>
      <c r="P922" t="s">
        <v>7762</v>
      </c>
    </row>
    <row r="923" spans="1:16" x14ac:dyDescent="0.2">
      <c r="A923" t="s">
        <v>5793</v>
      </c>
      <c r="B923" t="s">
        <v>10291</v>
      </c>
      <c r="C923" t="s">
        <v>7671</v>
      </c>
      <c r="D923" t="s">
        <v>7672</v>
      </c>
      <c r="E923" s="1" t="s">
        <v>7688</v>
      </c>
      <c r="F923" t="s">
        <v>10292</v>
      </c>
      <c r="G923" t="s">
        <v>7648</v>
      </c>
      <c r="H923" t="s">
        <v>7691</v>
      </c>
      <c r="I923" t="s">
        <v>7692</v>
      </c>
      <c r="J923" t="s">
        <v>7676</v>
      </c>
      <c r="K923">
        <v>40.736299000000002</v>
      </c>
      <c r="L923">
        <v>-74.007495000000006</v>
      </c>
      <c r="M923">
        <v>75</v>
      </c>
      <c r="N923">
        <v>1011899</v>
      </c>
      <c r="O923">
        <v>1006340015</v>
      </c>
      <c r="P923" t="s">
        <v>7841</v>
      </c>
    </row>
    <row r="924" spans="1:16" x14ac:dyDescent="0.2">
      <c r="A924" t="s">
        <v>10293</v>
      </c>
      <c r="B924" t="s">
        <v>10294</v>
      </c>
      <c r="C924" t="s">
        <v>7680</v>
      </c>
      <c r="D924" t="s">
        <v>7672</v>
      </c>
      <c r="E924" s="1" t="s">
        <v>9819</v>
      </c>
      <c r="F924" t="s">
        <v>10295</v>
      </c>
      <c r="G924" t="s">
        <v>7749</v>
      </c>
      <c r="H924" t="s">
        <v>7792</v>
      </c>
      <c r="I924" t="s">
        <v>8588</v>
      </c>
      <c r="J924" t="s">
        <v>7680</v>
      </c>
      <c r="K924">
        <v>40.707132999999999</v>
      </c>
      <c r="L924">
        <v>-73.933796000000001</v>
      </c>
      <c r="M924">
        <v>453</v>
      </c>
      <c r="N924">
        <v>3071317</v>
      </c>
      <c r="O924">
        <v>3030750002</v>
      </c>
      <c r="P924" t="s">
        <v>8893</v>
      </c>
    </row>
    <row r="925" spans="1:16" x14ac:dyDescent="0.2">
      <c r="A925" t="s">
        <v>750</v>
      </c>
      <c r="B925" t="s">
        <v>10296</v>
      </c>
      <c r="C925" t="s">
        <v>7671</v>
      </c>
      <c r="D925" t="s">
        <v>7672</v>
      </c>
      <c r="E925" s="1" t="s">
        <v>7780</v>
      </c>
      <c r="F925" t="s">
        <v>10297</v>
      </c>
      <c r="G925" t="s">
        <v>7992</v>
      </c>
      <c r="H925" t="s">
        <v>7715</v>
      </c>
      <c r="I925" t="s">
        <v>7740</v>
      </c>
      <c r="J925" t="s">
        <v>7676</v>
      </c>
      <c r="K925">
        <v>40.716588999999999</v>
      </c>
      <c r="L925">
        <v>-73.993153000000007</v>
      </c>
      <c r="M925">
        <v>16</v>
      </c>
      <c r="N925">
        <v>1003973</v>
      </c>
      <c r="O925">
        <v>1003060038</v>
      </c>
      <c r="P925" t="s">
        <v>8105</v>
      </c>
    </row>
    <row r="926" spans="1:16" x14ac:dyDescent="0.2">
      <c r="A926" t="s">
        <v>2206</v>
      </c>
      <c r="B926" t="s">
        <v>10298</v>
      </c>
      <c r="C926" t="s">
        <v>7671</v>
      </c>
      <c r="D926" t="s">
        <v>7672</v>
      </c>
      <c r="E926" s="1" t="s">
        <v>7738</v>
      </c>
      <c r="F926" t="s">
        <v>10299</v>
      </c>
      <c r="G926" t="s">
        <v>7703</v>
      </c>
      <c r="H926" t="s">
        <v>7675</v>
      </c>
      <c r="I926" t="s">
        <v>7740</v>
      </c>
      <c r="J926" t="s">
        <v>7676</v>
      </c>
      <c r="K926">
        <v>40.730038</v>
      </c>
      <c r="L926">
        <v>-73.992632</v>
      </c>
      <c r="M926">
        <v>57</v>
      </c>
      <c r="N926">
        <v>1080092</v>
      </c>
      <c r="O926">
        <v>1005450026</v>
      </c>
      <c r="P926" t="s">
        <v>7841</v>
      </c>
    </row>
    <row r="927" spans="1:16" x14ac:dyDescent="0.2">
      <c r="A927" t="s">
        <v>10300</v>
      </c>
      <c r="B927" t="s">
        <v>10301</v>
      </c>
      <c r="C927" t="s">
        <v>7671</v>
      </c>
      <c r="D927" t="s">
        <v>7672</v>
      </c>
      <c r="E927" s="1" t="s">
        <v>7920</v>
      </c>
      <c r="F927" t="s">
        <v>10302</v>
      </c>
      <c r="G927" t="s">
        <v>7722</v>
      </c>
      <c r="H927" t="s">
        <v>7691</v>
      </c>
      <c r="I927" t="s">
        <v>7773</v>
      </c>
      <c r="J927" t="s">
        <v>7676</v>
      </c>
      <c r="K927">
        <v>40.760323999999997</v>
      </c>
      <c r="L927">
        <v>-73.975583999999998</v>
      </c>
      <c r="M927">
        <v>102</v>
      </c>
      <c r="N927">
        <v>1035725</v>
      </c>
      <c r="O927">
        <v>1012890005</v>
      </c>
      <c r="P927" t="s">
        <v>7865</v>
      </c>
    </row>
    <row r="928" spans="1:16" x14ac:dyDescent="0.2">
      <c r="A928" t="s">
        <v>10303</v>
      </c>
      <c r="B928" t="s">
        <v>10304</v>
      </c>
      <c r="C928" t="s">
        <v>7671</v>
      </c>
      <c r="D928" t="s">
        <v>7672</v>
      </c>
      <c r="E928" s="1" t="s">
        <v>8070</v>
      </c>
      <c r="F928" t="s">
        <v>10305</v>
      </c>
      <c r="G928" t="s">
        <v>7650</v>
      </c>
      <c r="H928" t="s">
        <v>7710</v>
      </c>
      <c r="I928" t="s">
        <v>7834</v>
      </c>
      <c r="J928" t="s">
        <v>7676</v>
      </c>
      <c r="K928">
        <v>40.817050999999999</v>
      </c>
      <c r="L928">
        <v>-73.960772000000006</v>
      </c>
      <c r="M928">
        <v>211</v>
      </c>
      <c r="N928">
        <v>1059891</v>
      </c>
      <c r="O928">
        <v>1019950063</v>
      </c>
      <c r="P928" t="s">
        <v>7883</v>
      </c>
    </row>
    <row r="929" spans="1:16" x14ac:dyDescent="0.2">
      <c r="A929" t="s">
        <v>752</v>
      </c>
      <c r="B929" t="s">
        <v>10306</v>
      </c>
      <c r="C929" t="s">
        <v>7671</v>
      </c>
      <c r="D929" t="s">
        <v>7672</v>
      </c>
      <c r="E929" s="1" t="s">
        <v>7851</v>
      </c>
      <c r="F929" t="s">
        <v>10307</v>
      </c>
      <c r="G929" t="s">
        <v>7650</v>
      </c>
      <c r="H929" t="s">
        <v>7715</v>
      </c>
      <c r="I929" t="s">
        <v>7716</v>
      </c>
      <c r="J929" t="s">
        <v>7676</v>
      </c>
      <c r="K929">
        <v>40.710385000000002</v>
      </c>
      <c r="L929">
        <v>-74.008050999999995</v>
      </c>
      <c r="M929">
        <v>1501</v>
      </c>
      <c r="N929">
        <v>1001242</v>
      </c>
      <c r="O929">
        <v>1000890001</v>
      </c>
      <c r="P929" t="s">
        <v>7717</v>
      </c>
    </row>
    <row r="930" spans="1:16" x14ac:dyDescent="0.2">
      <c r="A930" t="s">
        <v>754</v>
      </c>
      <c r="B930" t="s">
        <v>10308</v>
      </c>
      <c r="C930" t="s">
        <v>7826</v>
      </c>
      <c r="D930" t="s">
        <v>7672</v>
      </c>
      <c r="E930" s="1" t="s">
        <v>8045</v>
      </c>
      <c r="F930" t="s">
        <v>10309</v>
      </c>
      <c r="G930" t="s">
        <v>7649</v>
      </c>
      <c r="H930" t="s">
        <v>8527</v>
      </c>
      <c r="I930" t="s">
        <v>8719</v>
      </c>
      <c r="J930" t="s">
        <v>7826</v>
      </c>
      <c r="K930">
        <v>40.841949999999997</v>
      </c>
      <c r="L930">
        <v>-73.925346000000005</v>
      </c>
      <c r="M930">
        <v>201</v>
      </c>
      <c r="N930">
        <v>2003558</v>
      </c>
      <c r="O930">
        <v>2025350001</v>
      </c>
      <c r="P930" t="s">
        <v>10310</v>
      </c>
    </row>
    <row r="931" spans="1:16" x14ac:dyDescent="0.2">
      <c r="A931" t="s">
        <v>10311</v>
      </c>
      <c r="B931" t="s">
        <v>10312</v>
      </c>
      <c r="C931" t="s">
        <v>8069</v>
      </c>
      <c r="D931" t="s">
        <v>7672</v>
      </c>
      <c r="E931" s="1" t="s">
        <v>8171</v>
      </c>
      <c r="F931" t="s">
        <v>10313</v>
      </c>
      <c r="G931" t="s">
        <v>7649</v>
      </c>
      <c r="H931" t="s">
        <v>8279</v>
      </c>
      <c r="I931" t="s">
        <v>8174</v>
      </c>
      <c r="J931" t="s">
        <v>7826</v>
      </c>
      <c r="K931">
        <v>40.823189999999997</v>
      </c>
      <c r="L931">
        <v>-73.914387000000005</v>
      </c>
      <c r="M931">
        <v>141</v>
      </c>
      <c r="N931">
        <v>2114448</v>
      </c>
      <c r="O931">
        <v>2024060021</v>
      </c>
      <c r="P931" t="s">
        <v>9638</v>
      </c>
    </row>
    <row r="932" spans="1:16" x14ac:dyDescent="0.2">
      <c r="A932" t="s">
        <v>10314</v>
      </c>
      <c r="B932" t="s">
        <v>10315</v>
      </c>
      <c r="C932" t="s">
        <v>8123</v>
      </c>
      <c r="D932" t="s">
        <v>7672</v>
      </c>
      <c r="E932" s="1" t="s">
        <v>8901</v>
      </c>
      <c r="F932" t="s">
        <v>10316</v>
      </c>
      <c r="G932" t="s">
        <v>7722</v>
      </c>
      <c r="H932" t="s">
        <v>8654</v>
      </c>
      <c r="I932" t="s">
        <v>8655</v>
      </c>
      <c r="J932" t="s">
        <v>7752</v>
      </c>
      <c r="K932">
        <v>40.752968000000003</v>
      </c>
      <c r="L932">
        <v>-73.817419000000001</v>
      </c>
      <c r="M932">
        <v>1205</v>
      </c>
      <c r="N932">
        <v>4117475</v>
      </c>
      <c r="O932">
        <v>4052030037</v>
      </c>
      <c r="P932" t="s">
        <v>10317</v>
      </c>
    </row>
    <row r="933" spans="1:16" x14ac:dyDescent="0.2">
      <c r="A933" t="s">
        <v>10318</v>
      </c>
      <c r="B933" t="s">
        <v>10315</v>
      </c>
      <c r="C933" t="s">
        <v>8123</v>
      </c>
      <c r="D933" t="s">
        <v>7672</v>
      </c>
      <c r="E933" s="1" t="s">
        <v>8901</v>
      </c>
      <c r="F933" t="s">
        <v>10319</v>
      </c>
      <c r="G933" t="s">
        <v>7690</v>
      </c>
      <c r="H933" t="s">
        <v>8654</v>
      </c>
      <c r="I933" t="s">
        <v>8655</v>
      </c>
      <c r="J933" t="s">
        <v>7752</v>
      </c>
      <c r="K933">
        <v>40.752968000000003</v>
      </c>
      <c r="L933">
        <v>-73.817419000000001</v>
      </c>
      <c r="M933">
        <v>1205</v>
      </c>
      <c r="N933">
        <v>4117475</v>
      </c>
      <c r="O933">
        <v>4052030037</v>
      </c>
      <c r="P933" t="s">
        <v>10317</v>
      </c>
    </row>
    <row r="934" spans="1:16" x14ac:dyDescent="0.2">
      <c r="A934" t="s">
        <v>10320</v>
      </c>
      <c r="B934" t="s">
        <v>10321</v>
      </c>
      <c r="C934" t="s">
        <v>7671</v>
      </c>
      <c r="D934" t="s">
        <v>7672</v>
      </c>
      <c r="E934" s="1" t="s">
        <v>9822</v>
      </c>
      <c r="F934" t="s">
        <v>10322</v>
      </c>
      <c r="G934" t="s">
        <v>7749</v>
      </c>
      <c r="H934" t="s">
        <v>7710</v>
      </c>
      <c r="I934" t="s">
        <v>7834</v>
      </c>
      <c r="J934" t="s">
        <v>7676</v>
      </c>
      <c r="K934">
        <v>40.799512</v>
      </c>
      <c r="L934">
        <v>-73.947314000000006</v>
      </c>
      <c r="M934">
        <v>186</v>
      </c>
      <c r="N934">
        <v>1083316</v>
      </c>
      <c r="O934">
        <v>1015960001</v>
      </c>
      <c r="P934" t="s">
        <v>8142</v>
      </c>
    </row>
    <row r="935" spans="1:16" x14ac:dyDescent="0.2">
      <c r="A935" t="s">
        <v>5758</v>
      </c>
      <c r="B935" t="s">
        <v>10323</v>
      </c>
      <c r="C935" t="s">
        <v>7680</v>
      </c>
      <c r="D935" t="s">
        <v>7672</v>
      </c>
      <c r="E935" s="1" t="s">
        <v>9819</v>
      </c>
      <c r="F935" t="s">
        <v>10324</v>
      </c>
      <c r="G935" t="s">
        <v>7722</v>
      </c>
      <c r="H935" t="s">
        <v>7792</v>
      </c>
      <c r="I935" t="s">
        <v>8588</v>
      </c>
      <c r="J935" t="s">
        <v>7680</v>
      </c>
      <c r="K935">
        <v>40.710104999999999</v>
      </c>
      <c r="L935">
        <v>-73.948707999999996</v>
      </c>
      <c r="M935">
        <v>503</v>
      </c>
      <c r="N935">
        <v>3338218</v>
      </c>
      <c r="O935">
        <v>3027920002</v>
      </c>
      <c r="P935" t="s">
        <v>8846</v>
      </c>
    </row>
    <row r="936" spans="1:16" x14ac:dyDescent="0.2">
      <c r="A936" t="s">
        <v>3160</v>
      </c>
      <c r="B936" t="s">
        <v>10325</v>
      </c>
      <c r="C936" t="s">
        <v>7854</v>
      </c>
      <c r="D936" t="s">
        <v>7672</v>
      </c>
      <c r="E936" s="1" t="s">
        <v>7855</v>
      </c>
      <c r="F936" t="s">
        <v>10326</v>
      </c>
      <c r="G936" t="s">
        <v>7648</v>
      </c>
      <c r="H936" t="s">
        <v>7908</v>
      </c>
      <c r="I936" t="s">
        <v>8008</v>
      </c>
      <c r="J936" t="s">
        <v>7752</v>
      </c>
      <c r="K936">
        <v>40.747141999999997</v>
      </c>
      <c r="L936">
        <v>-73.910905</v>
      </c>
      <c r="M936">
        <v>251</v>
      </c>
      <c r="N936">
        <v>4431300</v>
      </c>
      <c r="O936">
        <v>4012380025</v>
      </c>
      <c r="P936" t="s">
        <v>7854</v>
      </c>
    </row>
    <row r="937" spans="1:16" x14ac:dyDescent="0.2">
      <c r="A937" t="s">
        <v>10327</v>
      </c>
      <c r="B937" t="s">
        <v>10328</v>
      </c>
      <c r="C937" t="s">
        <v>7671</v>
      </c>
      <c r="D937" t="s">
        <v>7672</v>
      </c>
      <c r="E937" s="1" t="s">
        <v>7726</v>
      </c>
      <c r="F937" t="s">
        <v>10329</v>
      </c>
      <c r="G937" t="s">
        <v>7722</v>
      </c>
      <c r="H937" t="s">
        <v>7691</v>
      </c>
      <c r="I937" t="s">
        <v>7723</v>
      </c>
      <c r="J937" t="s">
        <v>7676</v>
      </c>
      <c r="K937">
        <v>40.754295999999997</v>
      </c>
      <c r="L937">
        <v>-73.991944000000004</v>
      </c>
      <c r="M937">
        <v>111</v>
      </c>
      <c r="N937">
        <v>1013622</v>
      </c>
      <c r="O937">
        <v>1007610033</v>
      </c>
      <c r="P937" t="s">
        <v>7728</v>
      </c>
    </row>
    <row r="938" spans="1:16" x14ac:dyDescent="0.2">
      <c r="A938" t="s">
        <v>756</v>
      </c>
      <c r="B938" t="s">
        <v>10330</v>
      </c>
      <c r="C938" t="s">
        <v>7671</v>
      </c>
      <c r="D938" t="s">
        <v>7672</v>
      </c>
      <c r="E938" s="1" t="s">
        <v>7780</v>
      </c>
      <c r="F938" t="s">
        <v>10331</v>
      </c>
      <c r="G938" t="s">
        <v>7829</v>
      </c>
      <c r="H938" t="s">
        <v>7715</v>
      </c>
      <c r="I938" t="s">
        <v>7740</v>
      </c>
      <c r="J938" t="s">
        <v>7676</v>
      </c>
      <c r="K938">
        <v>40.718943000000003</v>
      </c>
      <c r="L938">
        <v>-73.986121999999995</v>
      </c>
      <c r="M938">
        <v>1402</v>
      </c>
      <c r="N938">
        <v>1004301</v>
      </c>
      <c r="O938">
        <v>1003530054</v>
      </c>
      <c r="P938" t="s">
        <v>7762</v>
      </c>
    </row>
    <row r="939" spans="1:16" x14ac:dyDescent="0.2">
      <c r="A939" t="s">
        <v>3163</v>
      </c>
      <c r="B939" t="s">
        <v>10332</v>
      </c>
      <c r="C939" t="s">
        <v>7671</v>
      </c>
      <c r="D939" t="s">
        <v>7672</v>
      </c>
      <c r="E939" s="1" t="s">
        <v>8063</v>
      </c>
      <c r="F939" t="s">
        <v>10333</v>
      </c>
      <c r="G939" t="s">
        <v>7652</v>
      </c>
      <c r="H939" t="s">
        <v>7833</v>
      </c>
      <c r="J939" t="s">
        <v>7676</v>
      </c>
      <c r="K939">
        <v>40.833063000000003</v>
      </c>
      <c r="L939">
        <v>-73.946477999999999</v>
      </c>
      <c r="M939">
        <v>241</v>
      </c>
      <c r="N939">
        <v>1081864</v>
      </c>
      <c r="O939">
        <v>1021340008</v>
      </c>
      <c r="P939" t="s">
        <v>7940</v>
      </c>
    </row>
    <row r="940" spans="1:16" x14ac:dyDescent="0.2">
      <c r="A940" t="s">
        <v>758</v>
      </c>
      <c r="B940" t="s">
        <v>10334</v>
      </c>
      <c r="C940" t="s">
        <v>7671</v>
      </c>
      <c r="D940" t="s">
        <v>7672</v>
      </c>
      <c r="E940" s="1" t="s">
        <v>7738</v>
      </c>
      <c r="F940" t="s">
        <v>10335</v>
      </c>
      <c r="G940" t="s">
        <v>7992</v>
      </c>
      <c r="H940" t="s">
        <v>7675</v>
      </c>
      <c r="I940" t="s">
        <v>7740</v>
      </c>
      <c r="J940" t="s">
        <v>7676</v>
      </c>
      <c r="K940">
        <v>40.730817000000002</v>
      </c>
      <c r="L940">
        <v>-73.987432999999996</v>
      </c>
      <c r="M940">
        <v>40</v>
      </c>
      <c r="N940">
        <v>1006817</v>
      </c>
      <c r="O940">
        <v>1004660025</v>
      </c>
      <c r="P940" t="s">
        <v>7677</v>
      </c>
    </row>
    <row r="941" spans="1:16" x14ac:dyDescent="0.2">
      <c r="A941" t="s">
        <v>10336</v>
      </c>
      <c r="B941" t="s">
        <v>10337</v>
      </c>
      <c r="C941" t="s">
        <v>7671</v>
      </c>
      <c r="D941" t="s">
        <v>7672</v>
      </c>
      <c r="E941" s="1" t="s">
        <v>8091</v>
      </c>
      <c r="F941" t="s">
        <v>10338</v>
      </c>
      <c r="G941" t="s">
        <v>7652</v>
      </c>
      <c r="H941" t="s">
        <v>7922</v>
      </c>
      <c r="I941" t="s">
        <v>7773</v>
      </c>
      <c r="J941" t="s">
        <v>7676</v>
      </c>
      <c r="K941">
        <v>40.767710999999998</v>
      </c>
      <c r="L941">
        <v>-73.970516000000003</v>
      </c>
      <c r="M941">
        <v>143</v>
      </c>
      <c r="N941">
        <v>1083811</v>
      </c>
      <c r="O941">
        <v>1011110001</v>
      </c>
      <c r="P941" t="s">
        <v>9181</v>
      </c>
    </row>
    <row r="942" spans="1:16" x14ac:dyDescent="0.2">
      <c r="A942" t="s">
        <v>760</v>
      </c>
      <c r="B942" t="s">
        <v>10339</v>
      </c>
      <c r="C942" t="s">
        <v>7671</v>
      </c>
      <c r="D942" t="s">
        <v>7672</v>
      </c>
      <c r="E942" s="1" t="s">
        <v>7858</v>
      </c>
      <c r="F942" t="s">
        <v>10340</v>
      </c>
      <c r="G942" t="s">
        <v>7690</v>
      </c>
      <c r="H942" t="s">
        <v>7691</v>
      </c>
      <c r="I942" t="s">
        <v>7692</v>
      </c>
      <c r="J942" t="s">
        <v>7676</v>
      </c>
      <c r="K942">
        <v>40.724970999999996</v>
      </c>
      <c r="L942">
        <v>-74.004476999999994</v>
      </c>
      <c r="M942">
        <v>37</v>
      </c>
      <c r="N942">
        <v>1087061</v>
      </c>
      <c r="O942">
        <v>1004917502</v>
      </c>
      <c r="P942" t="s">
        <v>7860</v>
      </c>
    </row>
    <row r="943" spans="1:16" x14ac:dyDescent="0.2">
      <c r="A943" t="s">
        <v>10341</v>
      </c>
      <c r="B943" t="s">
        <v>10342</v>
      </c>
      <c r="C943" t="s">
        <v>7680</v>
      </c>
      <c r="D943" t="s">
        <v>7672</v>
      </c>
      <c r="E943" s="1" t="s">
        <v>8130</v>
      </c>
      <c r="F943" t="s">
        <v>10343</v>
      </c>
      <c r="G943" t="s">
        <v>7648</v>
      </c>
      <c r="H943" t="s">
        <v>7683</v>
      </c>
      <c r="I943" t="s">
        <v>8308</v>
      </c>
      <c r="J943" t="s">
        <v>7680</v>
      </c>
      <c r="K943">
        <v>40.657708</v>
      </c>
      <c r="L943">
        <v>-73.974817999999999</v>
      </c>
      <c r="M943">
        <v>171</v>
      </c>
      <c r="N943">
        <v>3121940</v>
      </c>
      <c r="O943">
        <v>3052580020</v>
      </c>
      <c r="P943" t="s">
        <v>8132</v>
      </c>
    </row>
    <row r="944" spans="1:16" x14ac:dyDescent="0.2">
      <c r="A944" t="s">
        <v>10344</v>
      </c>
      <c r="B944" t="s">
        <v>10345</v>
      </c>
      <c r="C944" t="s">
        <v>7671</v>
      </c>
      <c r="D944" t="s">
        <v>7672</v>
      </c>
      <c r="E944" s="1" t="s">
        <v>10346</v>
      </c>
      <c r="F944" t="s">
        <v>10347</v>
      </c>
      <c r="G944" t="s">
        <v>7649</v>
      </c>
      <c r="H944" t="s">
        <v>7691</v>
      </c>
      <c r="I944" t="s">
        <v>7823</v>
      </c>
      <c r="J944" t="s">
        <v>7676</v>
      </c>
      <c r="K944">
        <v>40.752262000000002</v>
      </c>
      <c r="L944">
        <v>-73.975464000000002</v>
      </c>
      <c r="M944">
        <v>92</v>
      </c>
      <c r="N944">
        <v>1035385</v>
      </c>
      <c r="O944">
        <v>1012807501</v>
      </c>
      <c r="P944" t="s">
        <v>7923</v>
      </c>
    </row>
    <row r="945" spans="1:16" x14ac:dyDescent="0.2">
      <c r="A945" t="s">
        <v>10348</v>
      </c>
      <c r="B945" t="s">
        <v>10349</v>
      </c>
      <c r="C945" t="s">
        <v>7671</v>
      </c>
      <c r="D945" t="s">
        <v>7672</v>
      </c>
      <c r="E945" s="1" t="s">
        <v>8160</v>
      </c>
      <c r="F945" t="s">
        <v>10350</v>
      </c>
      <c r="G945" t="s">
        <v>7648</v>
      </c>
      <c r="H945" t="s">
        <v>7691</v>
      </c>
      <c r="I945" t="s">
        <v>7823</v>
      </c>
      <c r="J945" t="s">
        <v>7676</v>
      </c>
      <c r="K945">
        <v>40.748615000000001</v>
      </c>
      <c r="L945">
        <v>-73.979052999999993</v>
      </c>
      <c r="M945">
        <v>80</v>
      </c>
      <c r="N945">
        <v>1019086</v>
      </c>
      <c r="O945">
        <v>1008930014</v>
      </c>
      <c r="P945" t="s">
        <v>8162</v>
      </c>
    </row>
    <row r="946" spans="1:16" x14ac:dyDescent="0.2">
      <c r="A946" t="s">
        <v>762</v>
      </c>
      <c r="B946" t="s">
        <v>10351</v>
      </c>
      <c r="C946" t="s">
        <v>7671</v>
      </c>
      <c r="D946" t="s">
        <v>7672</v>
      </c>
      <c r="E946" s="1" t="s">
        <v>7726</v>
      </c>
      <c r="F946" t="s">
        <v>10352</v>
      </c>
      <c r="G946" t="s">
        <v>7829</v>
      </c>
      <c r="H946" t="s">
        <v>7691</v>
      </c>
      <c r="I946" t="s">
        <v>7757</v>
      </c>
      <c r="J946" t="s">
        <v>7676</v>
      </c>
      <c r="K946">
        <v>40.752465000000001</v>
      </c>
      <c r="L946">
        <v>-73.988236999999998</v>
      </c>
      <c r="M946">
        <v>109</v>
      </c>
      <c r="N946">
        <v>1015249</v>
      </c>
      <c r="O946">
        <v>1008120069</v>
      </c>
      <c r="P946" t="s">
        <v>7865</v>
      </c>
    </row>
    <row r="947" spans="1:16" x14ac:dyDescent="0.2">
      <c r="A947" t="s">
        <v>764</v>
      </c>
      <c r="B947" t="s">
        <v>10353</v>
      </c>
      <c r="C947" t="s">
        <v>8005</v>
      </c>
      <c r="D947" t="s">
        <v>7672</v>
      </c>
      <c r="E947" s="1" t="s">
        <v>8006</v>
      </c>
      <c r="F947" t="s">
        <v>10354</v>
      </c>
      <c r="G947" t="s">
        <v>7690</v>
      </c>
      <c r="H947" t="s">
        <v>7908</v>
      </c>
      <c r="J947" t="s">
        <v>7752</v>
      </c>
      <c r="K947">
        <v>40.746727999999997</v>
      </c>
      <c r="L947">
        <v>-73.931111999999999</v>
      </c>
      <c r="M947">
        <v>179</v>
      </c>
      <c r="N947">
        <v>4003418</v>
      </c>
      <c r="O947">
        <v>4002410001</v>
      </c>
      <c r="P947" t="s">
        <v>8009</v>
      </c>
    </row>
    <row r="948" spans="1:16" x14ac:dyDescent="0.2">
      <c r="A948" t="s">
        <v>766</v>
      </c>
      <c r="B948" t="s">
        <v>10355</v>
      </c>
      <c r="C948" t="s">
        <v>7671</v>
      </c>
      <c r="D948" t="s">
        <v>7672</v>
      </c>
      <c r="E948" s="1" t="s">
        <v>8019</v>
      </c>
      <c r="F948" t="s">
        <v>10356</v>
      </c>
      <c r="G948" t="s">
        <v>7648</v>
      </c>
      <c r="H948" t="s">
        <v>7691</v>
      </c>
      <c r="I948" t="s">
        <v>7757</v>
      </c>
      <c r="J948" t="s">
        <v>7676</v>
      </c>
      <c r="K948">
        <v>40.788007</v>
      </c>
      <c r="L948">
        <v>-73.976747000000003</v>
      </c>
      <c r="M948">
        <v>171</v>
      </c>
      <c r="N948">
        <v>1033133</v>
      </c>
      <c r="O948">
        <v>1012330016</v>
      </c>
      <c r="P948" t="s">
        <v>7888</v>
      </c>
    </row>
    <row r="949" spans="1:16" x14ac:dyDescent="0.2">
      <c r="A949" t="s">
        <v>10357</v>
      </c>
      <c r="B949" t="s">
        <v>10358</v>
      </c>
      <c r="C949" t="s">
        <v>7671</v>
      </c>
      <c r="D949" t="s">
        <v>7672</v>
      </c>
      <c r="E949" s="1" t="s">
        <v>7726</v>
      </c>
      <c r="F949" t="s">
        <v>10359</v>
      </c>
      <c r="G949" t="s">
        <v>7648</v>
      </c>
      <c r="H949" t="s">
        <v>7691</v>
      </c>
      <c r="I949" t="s">
        <v>7757</v>
      </c>
      <c r="J949" t="s">
        <v>7676</v>
      </c>
      <c r="K949">
        <v>40.753611999999997</v>
      </c>
      <c r="L949">
        <v>-73.992417000000003</v>
      </c>
      <c r="M949">
        <v>109</v>
      </c>
      <c r="N949">
        <v>1083624</v>
      </c>
      <c r="O949">
        <v>1007860001</v>
      </c>
      <c r="P949" t="s">
        <v>7865</v>
      </c>
    </row>
    <row r="950" spans="1:16" x14ac:dyDescent="0.2">
      <c r="A950" t="s">
        <v>768</v>
      </c>
      <c r="B950" t="s">
        <v>10360</v>
      </c>
      <c r="C950" t="s">
        <v>7671</v>
      </c>
      <c r="D950" t="s">
        <v>7672</v>
      </c>
      <c r="E950" s="1" t="s">
        <v>7858</v>
      </c>
      <c r="F950" t="s">
        <v>10361</v>
      </c>
      <c r="G950" t="s">
        <v>7690</v>
      </c>
      <c r="H950" t="s">
        <v>7938</v>
      </c>
      <c r="I950" t="s">
        <v>7757</v>
      </c>
      <c r="J950" t="s">
        <v>7676</v>
      </c>
      <c r="K950">
        <v>40.720404000000002</v>
      </c>
      <c r="L950">
        <v>-74.005439999999993</v>
      </c>
      <c r="M950">
        <v>33</v>
      </c>
      <c r="N950">
        <v>1002740</v>
      </c>
      <c r="O950">
        <v>1002127501</v>
      </c>
      <c r="P950" t="s">
        <v>7860</v>
      </c>
    </row>
    <row r="951" spans="1:16" x14ac:dyDescent="0.2">
      <c r="A951" t="s">
        <v>770</v>
      </c>
      <c r="B951" t="s">
        <v>10362</v>
      </c>
      <c r="C951" t="s">
        <v>7671</v>
      </c>
      <c r="D951" t="s">
        <v>7672</v>
      </c>
      <c r="E951" s="1" t="s">
        <v>8201</v>
      </c>
      <c r="F951" t="s">
        <v>10363</v>
      </c>
      <c r="G951" t="s">
        <v>7650</v>
      </c>
      <c r="H951" t="s">
        <v>7691</v>
      </c>
      <c r="I951" t="s">
        <v>7723</v>
      </c>
      <c r="J951" t="s">
        <v>7676</v>
      </c>
    </row>
    <row r="952" spans="1:16" x14ac:dyDescent="0.2">
      <c r="A952" t="s">
        <v>772</v>
      </c>
      <c r="B952" t="s">
        <v>10364</v>
      </c>
      <c r="C952" t="s">
        <v>7671</v>
      </c>
      <c r="D952" t="s">
        <v>7672</v>
      </c>
      <c r="E952" s="1" t="s">
        <v>10365</v>
      </c>
      <c r="F952" t="s">
        <v>10366</v>
      </c>
      <c r="G952" t="s">
        <v>7648</v>
      </c>
      <c r="H952" t="s">
        <v>7988</v>
      </c>
      <c r="I952" t="s">
        <v>7989</v>
      </c>
      <c r="J952" t="s">
        <v>7676</v>
      </c>
    </row>
    <row r="953" spans="1:16" x14ac:dyDescent="0.2">
      <c r="A953" t="s">
        <v>10367</v>
      </c>
      <c r="B953" t="s">
        <v>10368</v>
      </c>
      <c r="C953" t="s">
        <v>7671</v>
      </c>
      <c r="D953" t="s">
        <v>7672</v>
      </c>
      <c r="E953" s="1" t="s">
        <v>7968</v>
      </c>
      <c r="F953" t="s">
        <v>10369</v>
      </c>
      <c r="G953" t="s">
        <v>7766</v>
      </c>
      <c r="H953" t="s">
        <v>7715</v>
      </c>
      <c r="I953" t="s">
        <v>7692</v>
      </c>
      <c r="J953" t="s">
        <v>7676</v>
      </c>
      <c r="K953">
        <v>40.724496000000002</v>
      </c>
      <c r="L953">
        <v>-73.996454</v>
      </c>
      <c r="M953">
        <v>43</v>
      </c>
      <c r="N953">
        <v>1007944</v>
      </c>
      <c r="O953">
        <v>1005110012</v>
      </c>
      <c r="P953" t="s">
        <v>7860</v>
      </c>
    </row>
    <row r="954" spans="1:16" x14ac:dyDescent="0.2">
      <c r="A954" t="s">
        <v>10370</v>
      </c>
      <c r="B954" t="s">
        <v>10371</v>
      </c>
      <c r="C954" t="s">
        <v>7671</v>
      </c>
      <c r="D954" t="s">
        <v>7672</v>
      </c>
      <c r="E954" s="1" t="s">
        <v>7738</v>
      </c>
      <c r="F954" t="s">
        <v>10372</v>
      </c>
      <c r="G954" t="s">
        <v>7690</v>
      </c>
      <c r="H954" t="s">
        <v>7675</v>
      </c>
      <c r="I954" t="s">
        <v>7740</v>
      </c>
      <c r="J954" t="s">
        <v>7676</v>
      </c>
      <c r="K954">
        <v>40.727849999999997</v>
      </c>
      <c r="L954">
        <v>-73.985922000000002</v>
      </c>
      <c r="M954">
        <v>38</v>
      </c>
      <c r="N954">
        <v>1079759</v>
      </c>
      <c r="O954">
        <v>1004490028</v>
      </c>
      <c r="P954" t="s">
        <v>7677</v>
      </c>
    </row>
    <row r="955" spans="1:16" x14ac:dyDescent="0.2">
      <c r="A955" t="s">
        <v>10373</v>
      </c>
      <c r="B955" t="s">
        <v>10374</v>
      </c>
      <c r="C955" t="s">
        <v>7671</v>
      </c>
      <c r="D955" t="s">
        <v>7672</v>
      </c>
      <c r="E955" s="1" t="s">
        <v>8579</v>
      </c>
      <c r="F955" t="s">
        <v>10375</v>
      </c>
      <c r="G955" t="s">
        <v>7690</v>
      </c>
      <c r="J955" t="s">
        <v>7676</v>
      </c>
    </row>
    <row r="956" spans="1:16" x14ac:dyDescent="0.2">
      <c r="A956" t="s">
        <v>776</v>
      </c>
      <c r="B956" t="s">
        <v>10376</v>
      </c>
      <c r="C956" t="s">
        <v>7671</v>
      </c>
      <c r="D956" t="s">
        <v>7672</v>
      </c>
      <c r="E956" s="1" t="s">
        <v>7821</v>
      </c>
      <c r="F956" t="s">
        <v>10377</v>
      </c>
      <c r="G956" t="s">
        <v>7722</v>
      </c>
      <c r="H956" t="s">
        <v>7691</v>
      </c>
      <c r="I956" t="s">
        <v>7723</v>
      </c>
      <c r="J956" t="s">
        <v>7676</v>
      </c>
      <c r="K956">
        <v>40.749195999999998</v>
      </c>
      <c r="L956">
        <v>-74.001814999999993</v>
      </c>
      <c r="M956">
        <v>97</v>
      </c>
      <c r="N956">
        <v>1012827</v>
      </c>
      <c r="O956">
        <v>1007240010</v>
      </c>
      <c r="P956" t="s">
        <v>7728</v>
      </c>
    </row>
    <row r="957" spans="1:16" x14ac:dyDescent="0.2">
      <c r="A957" t="s">
        <v>10378</v>
      </c>
      <c r="B957" t="s">
        <v>10379</v>
      </c>
      <c r="C957" t="s">
        <v>7671</v>
      </c>
      <c r="D957" t="s">
        <v>7672</v>
      </c>
      <c r="E957" s="1" t="s">
        <v>8091</v>
      </c>
      <c r="F957" t="s">
        <v>10380</v>
      </c>
      <c r="G957" t="s">
        <v>7766</v>
      </c>
      <c r="H957" t="s">
        <v>7922</v>
      </c>
      <c r="I957" t="s">
        <v>7773</v>
      </c>
      <c r="J957" t="s">
        <v>7676</v>
      </c>
      <c r="K957">
        <v>40.768835000000003</v>
      </c>
      <c r="L957">
        <v>-73.965490000000003</v>
      </c>
      <c r="M957">
        <v>122</v>
      </c>
      <c r="N957">
        <v>1041266</v>
      </c>
      <c r="O957">
        <v>1013830035</v>
      </c>
      <c r="P957" t="s">
        <v>7774</v>
      </c>
    </row>
    <row r="958" spans="1:16" x14ac:dyDescent="0.2">
      <c r="A958" t="s">
        <v>13189</v>
      </c>
      <c r="B958" t="s">
        <v>11502</v>
      </c>
      <c r="C958" t="s">
        <v>7671</v>
      </c>
      <c r="D958" t="s">
        <v>7672</v>
      </c>
      <c r="E958" s="1" t="s">
        <v>7795</v>
      </c>
      <c r="F958" t="s">
        <v>13190</v>
      </c>
      <c r="G958" t="s">
        <v>7690</v>
      </c>
      <c r="I958" t="s">
        <v>7740</v>
      </c>
      <c r="J958" t="s">
        <v>7676</v>
      </c>
      <c r="K958">
        <v>40.741982999999998</v>
      </c>
      <c r="L958">
        <v>-73.998221000000001</v>
      </c>
      <c r="M958">
        <v>87</v>
      </c>
      <c r="N958">
        <v>1013977</v>
      </c>
      <c r="O958">
        <v>1007697506</v>
      </c>
      <c r="P958" t="s">
        <v>7728</v>
      </c>
    </row>
    <row r="959" spans="1:16" x14ac:dyDescent="0.2">
      <c r="A959" t="s">
        <v>10381</v>
      </c>
      <c r="B959" t="s">
        <v>10382</v>
      </c>
      <c r="C959" t="s">
        <v>7671</v>
      </c>
      <c r="D959" t="s">
        <v>7672</v>
      </c>
      <c r="E959" s="1" t="s">
        <v>8241</v>
      </c>
      <c r="F959" t="s">
        <v>10383</v>
      </c>
      <c r="G959" t="s">
        <v>7703</v>
      </c>
      <c r="H959" t="s">
        <v>8453</v>
      </c>
      <c r="I959" t="s">
        <v>7793</v>
      </c>
      <c r="J959" t="s">
        <v>7676</v>
      </c>
    </row>
    <row r="960" spans="1:16" x14ac:dyDescent="0.2">
      <c r="A960" t="s">
        <v>10384</v>
      </c>
      <c r="B960" t="s">
        <v>10385</v>
      </c>
      <c r="C960" t="s">
        <v>8936</v>
      </c>
      <c r="D960" t="s">
        <v>7672</v>
      </c>
      <c r="E960" s="1" t="s">
        <v>10386</v>
      </c>
      <c r="F960" t="s">
        <v>10387</v>
      </c>
      <c r="G960" t="s">
        <v>7690</v>
      </c>
      <c r="H960" t="s">
        <v>7772</v>
      </c>
      <c r="I960" t="s">
        <v>7773</v>
      </c>
      <c r="J960" t="s">
        <v>7676</v>
      </c>
    </row>
    <row r="961" spans="1:16" x14ac:dyDescent="0.2">
      <c r="A961" t="s">
        <v>778</v>
      </c>
      <c r="B961" t="s">
        <v>10388</v>
      </c>
      <c r="C961" t="s">
        <v>7671</v>
      </c>
      <c r="D961" t="s">
        <v>7672</v>
      </c>
      <c r="E961" s="1" t="s">
        <v>10124</v>
      </c>
      <c r="F961" t="s">
        <v>10389</v>
      </c>
      <c r="G961" t="s">
        <v>7649</v>
      </c>
      <c r="H961" t="s">
        <v>7772</v>
      </c>
      <c r="I961" t="s">
        <v>7773</v>
      </c>
      <c r="J961" t="s">
        <v>7676</v>
      </c>
    </row>
    <row r="962" spans="1:16" x14ac:dyDescent="0.2">
      <c r="A962" t="s">
        <v>7241</v>
      </c>
      <c r="B962" t="s">
        <v>10394</v>
      </c>
      <c r="C962" t="s">
        <v>7680</v>
      </c>
      <c r="D962" t="s">
        <v>7672</v>
      </c>
      <c r="E962" s="1" t="s">
        <v>10395</v>
      </c>
      <c r="F962" t="s">
        <v>10396</v>
      </c>
      <c r="G962" t="s">
        <v>7749</v>
      </c>
      <c r="H962" t="s">
        <v>7697</v>
      </c>
      <c r="I962" t="s">
        <v>8180</v>
      </c>
      <c r="J962" t="s">
        <v>7680</v>
      </c>
      <c r="K962">
        <v>40.709567999999997</v>
      </c>
      <c r="L962">
        <v>-73.964395999999994</v>
      </c>
      <c r="M962">
        <v>547</v>
      </c>
      <c r="N962">
        <v>3059587</v>
      </c>
      <c r="O962">
        <v>3021370020</v>
      </c>
      <c r="P962" t="s">
        <v>8426</v>
      </c>
    </row>
    <row r="963" spans="1:16" x14ac:dyDescent="0.2">
      <c r="A963" t="s">
        <v>10390</v>
      </c>
      <c r="B963" t="s">
        <v>10391</v>
      </c>
      <c r="C963" t="s">
        <v>7826</v>
      </c>
      <c r="D963" t="s">
        <v>7672</v>
      </c>
      <c r="E963" s="1" t="s">
        <v>8736</v>
      </c>
      <c r="F963" t="s">
        <v>10392</v>
      </c>
      <c r="G963" t="s">
        <v>7650</v>
      </c>
      <c r="H963" t="s">
        <v>9923</v>
      </c>
      <c r="I963" t="s">
        <v>7875</v>
      </c>
      <c r="J963" t="s">
        <v>7826</v>
      </c>
      <c r="K963">
        <v>40.880178000000001</v>
      </c>
      <c r="L963">
        <v>-73.864749000000003</v>
      </c>
      <c r="M963">
        <v>380</v>
      </c>
      <c r="N963">
        <v>2057854</v>
      </c>
      <c r="O963">
        <v>2046620030</v>
      </c>
      <c r="P963" t="s">
        <v>10393</v>
      </c>
    </row>
    <row r="964" spans="1:16" x14ac:dyDescent="0.2">
      <c r="A964" t="s">
        <v>780</v>
      </c>
      <c r="B964" t="s">
        <v>10401</v>
      </c>
      <c r="C964" t="s">
        <v>7671</v>
      </c>
      <c r="D964" t="s">
        <v>7672</v>
      </c>
      <c r="E964" s="1" t="s">
        <v>7795</v>
      </c>
      <c r="F964" t="s">
        <v>10402</v>
      </c>
      <c r="G964" t="s">
        <v>7650</v>
      </c>
      <c r="H964" t="s">
        <v>7691</v>
      </c>
      <c r="I964" t="s">
        <v>7723</v>
      </c>
      <c r="J964" t="s">
        <v>7676</v>
      </c>
      <c r="K964">
        <v>40.747999</v>
      </c>
      <c r="L964">
        <v>-74.008495999999994</v>
      </c>
      <c r="M964">
        <v>99</v>
      </c>
      <c r="N964">
        <v>1012256</v>
      </c>
      <c r="O964">
        <v>1006620011</v>
      </c>
      <c r="P964" t="s">
        <v>7728</v>
      </c>
    </row>
    <row r="965" spans="1:16" x14ac:dyDescent="0.2">
      <c r="A965" t="s">
        <v>782</v>
      </c>
      <c r="B965" t="s">
        <v>10397</v>
      </c>
      <c r="C965" t="s">
        <v>7671</v>
      </c>
      <c r="D965" t="s">
        <v>7672</v>
      </c>
      <c r="E965" s="1" t="s">
        <v>7880</v>
      </c>
      <c r="F965" t="s">
        <v>10398</v>
      </c>
      <c r="G965" t="s">
        <v>7648</v>
      </c>
      <c r="H965" t="s">
        <v>7938</v>
      </c>
      <c r="I965" t="s">
        <v>7939</v>
      </c>
      <c r="J965" t="s">
        <v>7676</v>
      </c>
      <c r="K965">
        <v>40.804684000000002</v>
      </c>
      <c r="L965">
        <v>-73.963915</v>
      </c>
      <c r="M965">
        <v>199</v>
      </c>
      <c r="N965">
        <v>1056992</v>
      </c>
      <c r="O965">
        <v>1018840011</v>
      </c>
      <c r="P965" t="s">
        <v>7883</v>
      </c>
    </row>
    <row r="966" spans="1:16" x14ac:dyDescent="0.2">
      <c r="A966" t="s">
        <v>13192</v>
      </c>
      <c r="B966" t="s">
        <v>13193</v>
      </c>
      <c r="C966" t="s">
        <v>7680</v>
      </c>
      <c r="D966" t="s">
        <v>7672</v>
      </c>
      <c r="E966" s="1" t="s">
        <v>8130</v>
      </c>
      <c r="F966" t="s">
        <v>13194</v>
      </c>
      <c r="G966" t="s">
        <v>7648</v>
      </c>
      <c r="H966" t="s">
        <v>7683</v>
      </c>
      <c r="I966" t="s">
        <v>8813</v>
      </c>
      <c r="J966" t="s">
        <v>7676</v>
      </c>
      <c r="K966">
        <v>40.730168999999997</v>
      </c>
      <c r="L966">
        <v>-73.991383999999996</v>
      </c>
      <c r="M966">
        <v>57</v>
      </c>
      <c r="N966">
        <v>1008952</v>
      </c>
      <c r="O966">
        <v>1005540001</v>
      </c>
      <c r="P966" t="s">
        <v>7841</v>
      </c>
    </row>
    <row r="967" spans="1:16" x14ac:dyDescent="0.2">
      <c r="A967" t="s">
        <v>784</v>
      </c>
      <c r="B967" t="s">
        <v>10403</v>
      </c>
      <c r="C967" t="s">
        <v>7680</v>
      </c>
      <c r="D967" t="s">
        <v>7672</v>
      </c>
      <c r="E967" s="1" t="s">
        <v>7695</v>
      </c>
      <c r="F967" t="s">
        <v>10404</v>
      </c>
      <c r="G967" t="s">
        <v>7722</v>
      </c>
      <c r="H967" t="s">
        <v>9225</v>
      </c>
      <c r="I967" t="s">
        <v>9672</v>
      </c>
      <c r="J967" t="s">
        <v>7680</v>
      </c>
      <c r="K967">
        <v>40.662184000000003</v>
      </c>
      <c r="L967">
        <v>-73.961753999999999</v>
      </c>
      <c r="M967">
        <v>327</v>
      </c>
      <c r="N967">
        <v>3029735</v>
      </c>
      <c r="O967">
        <v>3011970006</v>
      </c>
      <c r="P967" t="s">
        <v>7846</v>
      </c>
    </row>
    <row r="968" spans="1:16" x14ac:dyDescent="0.2">
      <c r="A968" t="s">
        <v>786</v>
      </c>
      <c r="B968" t="s">
        <v>10405</v>
      </c>
      <c r="C968" t="s">
        <v>7680</v>
      </c>
      <c r="D968" t="s">
        <v>7672</v>
      </c>
      <c r="E968" s="1" t="s">
        <v>7755</v>
      </c>
      <c r="F968" t="s">
        <v>10406</v>
      </c>
      <c r="G968" t="s">
        <v>7650</v>
      </c>
      <c r="H968" t="s">
        <v>7778</v>
      </c>
      <c r="I968" t="s">
        <v>7684</v>
      </c>
      <c r="J968" t="s">
        <v>7752</v>
      </c>
    </row>
    <row r="969" spans="1:16" x14ac:dyDescent="0.2">
      <c r="A969" t="s">
        <v>2222</v>
      </c>
      <c r="B969" t="s">
        <v>10741</v>
      </c>
      <c r="C969" t="s">
        <v>7671</v>
      </c>
      <c r="D969" t="s">
        <v>7672</v>
      </c>
      <c r="E969" s="1" t="s">
        <v>7738</v>
      </c>
      <c r="F969" t="s">
        <v>13191</v>
      </c>
      <c r="G969" t="s">
        <v>7650</v>
      </c>
      <c r="H969" t="s">
        <v>7675</v>
      </c>
      <c r="I969" t="s">
        <v>7740</v>
      </c>
      <c r="J969" t="s">
        <v>7676</v>
      </c>
      <c r="K969">
        <v>40.728955999999997</v>
      </c>
      <c r="L969">
        <v>-73.987401000000006</v>
      </c>
      <c r="M969">
        <v>38</v>
      </c>
      <c r="N969">
        <v>1006362</v>
      </c>
      <c r="O969">
        <v>1004500006</v>
      </c>
      <c r="P969" t="s">
        <v>7677</v>
      </c>
    </row>
    <row r="970" spans="1:16" x14ac:dyDescent="0.2">
      <c r="A970" t="s">
        <v>7275</v>
      </c>
      <c r="B970" t="s">
        <v>10407</v>
      </c>
      <c r="C970" t="s">
        <v>8218</v>
      </c>
      <c r="D970" t="s">
        <v>7672</v>
      </c>
      <c r="E970" s="1" t="s">
        <v>8219</v>
      </c>
      <c r="F970" t="s">
        <v>10408</v>
      </c>
      <c r="G970" t="s">
        <v>7648</v>
      </c>
      <c r="H970" t="s">
        <v>8221</v>
      </c>
      <c r="I970" t="s">
        <v>8222</v>
      </c>
      <c r="J970" t="s">
        <v>8218</v>
      </c>
      <c r="K970">
        <v>40.620227</v>
      </c>
      <c r="L970">
        <v>-74.107855000000001</v>
      </c>
      <c r="M970">
        <v>59</v>
      </c>
      <c r="N970">
        <v>5127441</v>
      </c>
      <c r="O970">
        <v>5002580177</v>
      </c>
      <c r="P970" t="s">
        <v>10409</v>
      </c>
    </row>
    <row r="971" spans="1:16" x14ac:dyDescent="0.2">
      <c r="A971" t="s">
        <v>10410</v>
      </c>
      <c r="B971" t="s">
        <v>10411</v>
      </c>
      <c r="C971" t="s">
        <v>7671</v>
      </c>
      <c r="D971" t="s">
        <v>7672</v>
      </c>
      <c r="E971" s="1" t="s">
        <v>8324</v>
      </c>
      <c r="F971" t="s">
        <v>10412</v>
      </c>
      <c r="G971" t="s">
        <v>7749</v>
      </c>
      <c r="H971" t="s">
        <v>7833</v>
      </c>
      <c r="I971" t="s">
        <v>7711</v>
      </c>
      <c r="J971" t="s">
        <v>7676</v>
      </c>
      <c r="K971">
        <v>40.821938000000003</v>
      </c>
      <c r="L971">
        <v>-73.939758999999995</v>
      </c>
      <c r="M971">
        <v>232</v>
      </c>
      <c r="N971">
        <v>1079778</v>
      </c>
      <c r="O971">
        <v>1020310023</v>
      </c>
      <c r="P971" t="s">
        <v>8273</v>
      </c>
    </row>
    <row r="972" spans="1:16" x14ac:dyDescent="0.2">
      <c r="A972" t="s">
        <v>10413</v>
      </c>
      <c r="B972" t="s">
        <v>10414</v>
      </c>
      <c r="C972" t="s">
        <v>9864</v>
      </c>
      <c r="D972" t="s">
        <v>7672</v>
      </c>
      <c r="E972" s="1" t="s">
        <v>8130</v>
      </c>
      <c r="F972" t="s">
        <v>10415</v>
      </c>
      <c r="G972" t="s">
        <v>7690</v>
      </c>
      <c r="H972" t="s">
        <v>7683</v>
      </c>
      <c r="I972" t="s">
        <v>7705</v>
      </c>
      <c r="J972" t="s">
        <v>7676</v>
      </c>
    </row>
    <row r="973" spans="1:16" x14ac:dyDescent="0.2">
      <c r="A973" t="s">
        <v>5926</v>
      </c>
      <c r="B973" t="s">
        <v>10416</v>
      </c>
      <c r="C973" t="s">
        <v>7680</v>
      </c>
      <c r="D973" t="s">
        <v>7672</v>
      </c>
      <c r="E973" s="1" t="s">
        <v>7681</v>
      </c>
      <c r="F973" t="s">
        <v>10417</v>
      </c>
      <c r="G973" t="s">
        <v>7749</v>
      </c>
      <c r="H973" t="s">
        <v>7697</v>
      </c>
      <c r="I973" t="s">
        <v>7767</v>
      </c>
      <c r="J973" t="s">
        <v>7676</v>
      </c>
    </row>
    <row r="974" spans="1:16" x14ac:dyDescent="0.2">
      <c r="A974" t="s">
        <v>788</v>
      </c>
      <c r="B974" t="s">
        <v>10418</v>
      </c>
      <c r="C974" t="s">
        <v>7680</v>
      </c>
      <c r="D974" t="s">
        <v>7672</v>
      </c>
      <c r="E974" s="1" t="s">
        <v>7764</v>
      </c>
      <c r="F974" t="s">
        <v>10419</v>
      </c>
      <c r="G974" t="s">
        <v>7703</v>
      </c>
      <c r="H974" t="s">
        <v>7778</v>
      </c>
      <c r="I974" t="s">
        <v>7767</v>
      </c>
      <c r="J974" t="s">
        <v>7680</v>
      </c>
      <c r="K974">
        <v>40.684649999999998</v>
      </c>
      <c r="L974">
        <v>-73.987206999999998</v>
      </c>
      <c r="M974">
        <v>71</v>
      </c>
      <c r="N974">
        <v>3005872</v>
      </c>
      <c r="O974">
        <v>3003860050</v>
      </c>
      <c r="P974" t="s">
        <v>7758</v>
      </c>
    </row>
    <row r="975" spans="1:16" x14ac:dyDescent="0.2">
      <c r="A975" t="s">
        <v>790</v>
      </c>
      <c r="B975" t="s">
        <v>10420</v>
      </c>
      <c r="C975" t="s">
        <v>7671</v>
      </c>
      <c r="D975" t="s">
        <v>7672</v>
      </c>
      <c r="E975" s="1" t="s">
        <v>8579</v>
      </c>
      <c r="F975" t="s">
        <v>10421</v>
      </c>
      <c r="G975" t="s">
        <v>7690</v>
      </c>
      <c r="H975" t="s">
        <v>7908</v>
      </c>
      <c r="I975" t="s">
        <v>7716</v>
      </c>
      <c r="J975" t="s">
        <v>7752</v>
      </c>
    </row>
    <row r="976" spans="1:16" x14ac:dyDescent="0.2">
      <c r="A976" t="s">
        <v>10422</v>
      </c>
      <c r="B976" t="s">
        <v>10423</v>
      </c>
      <c r="C976" t="s">
        <v>7680</v>
      </c>
      <c r="D976" t="s">
        <v>7672</v>
      </c>
      <c r="E976" s="1" t="s">
        <v>8567</v>
      </c>
      <c r="F976" t="s">
        <v>10424</v>
      </c>
      <c r="G976" t="s">
        <v>7829</v>
      </c>
      <c r="H976" t="s">
        <v>7845</v>
      </c>
      <c r="I976" t="s">
        <v>8668</v>
      </c>
      <c r="J976" t="s">
        <v>7680</v>
      </c>
      <c r="K976">
        <v>40.653694999999999</v>
      </c>
      <c r="L976">
        <v>-73.964022</v>
      </c>
      <c r="M976">
        <v>50804</v>
      </c>
      <c r="N976">
        <v>3328161</v>
      </c>
      <c r="O976">
        <v>3050520027</v>
      </c>
      <c r="P976" t="s">
        <v>8569</v>
      </c>
    </row>
    <row r="977" spans="1:16" x14ac:dyDescent="0.2">
      <c r="A977" t="s">
        <v>10425</v>
      </c>
      <c r="B977" t="s">
        <v>10426</v>
      </c>
      <c r="C977" t="s">
        <v>7671</v>
      </c>
      <c r="D977" t="s">
        <v>7672</v>
      </c>
      <c r="E977" s="1" t="s">
        <v>7780</v>
      </c>
      <c r="F977" t="s">
        <v>10427</v>
      </c>
      <c r="G977" t="s">
        <v>7829</v>
      </c>
      <c r="H977" t="s">
        <v>7675</v>
      </c>
      <c r="I977" t="s">
        <v>7740</v>
      </c>
      <c r="J977" t="s">
        <v>7676</v>
      </c>
      <c r="K977">
        <v>40.713329999999999</v>
      </c>
      <c r="L977">
        <v>-73.990826999999996</v>
      </c>
      <c r="M977">
        <v>6</v>
      </c>
      <c r="N977">
        <v>1003564</v>
      </c>
      <c r="O977">
        <v>1002830015</v>
      </c>
      <c r="P977" t="s">
        <v>7762</v>
      </c>
    </row>
    <row r="978" spans="1:16" x14ac:dyDescent="0.2">
      <c r="A978" t="s">
        <v>10428</v>
      </c>
      <c r="B978" t="s">
        <v>10429</v>
      </c>
      <c r="C978" t="s">
        <v>7680</v>
      </c>
      <c r="D978" t="s">
        <v>7672</v>
      </c>
      <c r="E978" s="1" t="s">
        <v>8230</v>
      </c>
      <c r="F978" t="s">
        <v>10430</v>
      </c>
      <c r="G978" t="s">
        <v>7648</v>
      </c>
      <c r="H978" t="s">
        <v>7697</v>
      </c>
      <c r="I978" t="s">
        <v>7684</v>
      </c>
      <c r="J978" t="s">
        <v>7676</v>
      </c>
    </row>
    <row r="979" spans="1:16" x14ac:dyDescent="0.2">
      <c r="A979" t="s">
        <v>10431</v>
      </c>
      <c r="B979" t="s">
        <v>10432</v>
      </c>
      <c r="C979" t="s">
        <v>7671</v>
      </c>
      <c r="D979" t="s">
        <v>7672</v>
      </c>
      <c r="E979" s="1" t="s">
        <v>7880</v>
      </c>
      <c r="F979" t="s">
        <v>10433</v>
      </c>
      <c r="G979" t="s">
        <v>7648</v>
      </c>
      <c r="H979" t="s">
        <v>7882</v>
      </c>
      <c r="I979" t="s">
        <v>7989</v>
      </c>
      <c r="J979" t="s">
        <v>7676</v>
      </c>
      <c r="K979">
        <v>40.797538000000003</v>
      </c>
      <c r="L979">
        <v>-73.968755000000002</v>
      </c>
      <c r="M979">
        <v>187</v>
      </c>
      <c r="N979">
        <v>1056485</v>
      </c>
      <c r="O979">
        <v>1018720043</v>
      </c>
      <c r="P979" t="s">
        <v>7888</v>
      </c>
    </row>
    <row r="980" spans="1:16" x14ac:dyDescent="0.2">
      <c r="A980" t="s">
        <v>10434</v>
      </c>
      <c r="B980" t="s">
        <v>10435</v>
      </c>
      <c r="C980" t="s">
        <v>8005</v>
      </c>
      <c r="D980" t="s">
        <v>7672</v>
      </c>
      <c r="E980" s="1" t="s">
        <v>8006</v>
      </c>
      <c r="F980" t="s">
        <v>10436</v>
      </c>
      <c r="G980" t="s">
        <v>7829</v>
      </c>
      <c r="H980" t="s">
        <v>7908</v>
      </c>
      <c r="I980" t="s">
        <v>7803</v>
      </c>
      <c r="J980" t="s">
        <v>7752</v>
      </c>
      <c r="K980">
        <v>40.749915000000001</v>
      </c>
      <c r="L980">
        <v>-73.936629999999994</v>
      </c>
      <c r="M980">
        <v>33</v>
      </c>
      <c r="N980">
        <v>4004872</v>
      </c>
      <c r="O980">
        <v>4004030009</v>
      </c>
      <c r="P980" t="s">
        <v>9471</v>
      </c>
    </row>
    <row r="981" spans="1:16" x14ac:dyDescent="0.2">
      <c r="A981" t="s">
        <v>10437</v>
      </c>
      <c r="B981" t="s">
        <v>10438</v>
      </c>
      <c r="C981" t="s">
        <v>7671</v>
      </c>
      <c r="D981" t="s">
        <v>7672</v>
      </c>
      <c r="E981" s="1" t="s">
        <v>9822</v>
      </c>
      <c r="F981" t="s">
        <v>10439</v>
      </c>
      <c r="G981" t="s">
        <v>7722</v>
      </c>
      <c r="H981" t="s">
        <v>7710</v>
      </c>
      <c r="I981" t="s">
        <v>8516</v>
      </c>
      <c r="J981" t="s">
        <v>7676</v>
      </c>
      <c r="K981">
        <v>40.801305999999997</v>
      </c>
      <c r="L981">
        <v>-73.952048000000005</v>
      </c>
      <c r="M981">
        <v>216</v>
      </c>
      <c r="N981">
        <v>1055028</v>
      </c>
      <c r="O981">
        <v>1018230045</v>
      </c>
      <c r="P981" t="s">
        <v>8142</v>
      </c>
    </row>
    <row r="982" spans="1:16" x14ac:dyDescent="0.2">
      <c r="A982" t="s">
        <v>5753</v>
      </c>
      <c r="B982" t="s">
        <v>10440</v>
      </c>
      <c r="C982" t="s">
        <v>7671</v>
      </c>
      <c r="D982" t="s">
        <v>7672</v>
      </c>
      <c r="E982" s="1" t="s">
        <v>7858</v>
      </c>
      <c r="F982" t="s">
        <v>10441</v>
      </c>
      <c r="G982" t="s">
        <v>7703</v>
      </c>
      <c r="H982" t="s">
        <v>7715</v>
      </c>
      <c r="I982" t="s">
        <v>7716</v>
      </c>
      <c r="J982" t="s">
        <v>7676</v>
      </c>
      <c r="K982">
        <v>40.718710000000002</v>
      </c>
      <c r="L982">
        <v>-74.002482000000001</v>
      </c>
      <c r="M982">
        <v>33</v>
      </c>
      <c r="N982">
        <v>1002310</v>
      </c>
      <c r="O982">
        <v>1001940042</v>
      </c>
      <c r="P982" t="s">
        <v>7860</v>
      </c>
    </row>
    <row r="983" spans="1:16" x14ac:dyDescent="0.2">
      <c r="A983" t="s">
        <v>792</v>
      </c>
      <c r="B983" t="s">
        <v>10442</v>
      </c>
      <c r="C983" t="s">
        <v>7680</v>
      </c>
      <c r="D983" t="s">
        <v>7672</v>
      </c>
      <c r="E983" s="1" t="s">
        <v>7755</v>
      </c>
      <c r="F983" t="s">
        <v>10443</v>
      </c>
      <c r="G983" t="s">
        <v>7749</v>
      </c>
      <c r="H983" t="s">
        <v>7697</v>
      </c>
      <c r="I983" t="s">
        <v>7767</v>
      </c>
      <c r="J983" t="s">
        <v>7680</v>
      </c>
      <c r="K983">
        <v>40.702762999999997</v>
      </c>
      <c r="L983">
        <v>-73.986681000000004</v>
      </c>
      <c r="M983">
        <v>21</v>
      </c>
      <c r="N983">
        <v>3000090</v>
      </c>
      <c r="O983">
        <v>3000400001</v>
      </c>
      <c r="P983" t="s">
        <v>7758</v>
      </c>
    </row>
    <row r="984" spans="1:16" x14ac:dyDescent="0.2">
      <c r="A984" t="s">
        <v>10444</v>
      </c>
      <c r="B984" t="s">
        <v>10445</v>
      </c>
      <c r="C984" t="s">
        <v>7671</v>
      </c>
      <c r="D984" t="s">
        <v>7672</v>
      </c>
      <c r="E984" s="1" t="s">
        <v>7795</v>
      </c>
      <c r="F984" t="s">
        <v>10446</v>
      </c>
      <c r="G984" t="s">
        <v>8232</v>
      </c>
      <c r="H984" t="s">
        <v>7691</v>
      </c>
      <c r="I984" t="s">
        <v>7723</v>
      </c>
      <c r="J984" t="s">
        <v>7676</v>
      </c>
    </row>
    <row r="985" spans="1:16" x14ac:dyDescent="0.2">
      <c r="A985" t="s">
        <v>10447</v>
      </c>
      <c r="B985" t="s">
        <v>10448</v>
      </c>
      <c r="C985" t="s">
        <v>7680</v>
      </c>
      <c r="D985" t="s">
        <v>7672</v>
      </c>
      <c r="E985" s="1" t="s">
        <v>8337</v>
      </c>
      <c r="F985" t="s">
        <v>10449</v>
      </c>
      <c r="G985" t="s">
        <v>7722</v>
      </c>
      <c r="H985" t="s">
        <v>7697</v>
      </c>
      <c r="I985" t="s">
        <v>7767</v>
      </c>
      <c r="J985" t="s">
        <v>7680</v>
      </c>
    </row>
    <row r="986" spans="1:16" x14ac:dyDescent="0.2">
      <c r="A986" t="s">
        <v>794</v>
      </c>
      <c r="B986" t="s">
        <v>10450</v>
      </c>
      <c r="C986" t="s">
        <v>7671</v>
      </c>
      <c r="D986" t="s">
        <v>7672</v>
      </c>
      <c r="E986" s="1" t="s">
        <v>8025</v>
      </c>
      <c r="F986" t="s">
        <v>10451</v>
      </c>
      <c r="G986" t="s">
        <v>7722</v>
      </c>
      <c r="H986" t="s">
        <v>7772</v>
      </c>
      <c r="I986" t="s">
        <v>7773</v>
      </c>
      <c r="J986" t="s">
        <v>7676</v>
      </c>
      <c r="K986">
        <v>40.769620000000003</v>
      </c>
      <c r="L986">
        <v>-73.956197000000003</v>
      </c>
      <c r="M986">
        <v>134</v>
      </c>
      <c r="N986">
        <v>1044930</v>
      </c>
      <c r="O986">
        <v>1014490020</v>
      </c>
      <c r="P986" t="s">
        <v>8473</v>
      </c>
    </row>
    <row r="987" spans="1:16" x14ac:dyDescent="0.2">
      <c r="A987" t="s">
        <v>10452</v>
      </c>
      <c r="B987" t="s">
        <v>10453</v>
      </c>
      <c r="C987" t="s">
        <v>7671</v>
      </c>
      <c r="D987" t="s">
        <v>7672</v>
      </c>
      <c r="E987" s="1" t="s">
        <v>7780</v>
      </c>
      <c r="F987" t="s">
        <v>10454</v>
      </c>
      <c r="G987" t="s">
        <v>7703</v>
      </c>
      <c r="H987" t="s">
        <v>7715</v>
      </c>
      <c r="I987" t="s">
        <v>7740</v>
      </c>
      <c r="J987" t="s">
        <v>7676</v>
      </c>
      <c r="K987">
        <v>40.721238</v>
      </c>
      <c r="L987">
        <v>-73.991384999999994</v>
      </c>
      <c r="M987">
        <v>3601</v>
      </c>
      <c r="N987">
        <v>1075911</v>
      </c>
      <c r="O987">
        <v>1004217502</v>
      </c>
      <c r="P987" t="s">
        <v>8105</v>
      </c>
    </row>
    <row r="988" spans="1:16" x14ac:dyDescent="0.2">
      <c r="A988" t="s">
        <v>2230</v>
      </c>
      <c r="B988" t="s">
        <v>2230</v>
      </c>
      <c r="C988" t="s">
        <v>7671</v>
      </c>
      <c r="D988" t="s">
        <v>7672</v>
      </c>
      <c r="E988" s="1" t="s">
        <v>7708</v>
      </c>
      <c r="F988" t="s">
        <v>10455</v>
      </c>
      <c r="G988" t="s">
        <v>8232</v>
      </c>
      <c r="H988" t="s">
        <v>7715</v>
      </c>
      <c r="I988" t="s">
        <v>7692</v>
      </c>
      <c r="J988" t="s">
        <v>7676</v>
      </c>
    </row>
    <row r="989" spans="1:16" x14ac:dyDescent="0.2">
      <c r="A989" t="s">
        <v>796</v>
      </c>
      <c r="B989" t="s">
        <v>10456</v>
      </c>
      <c r="C989" t="s">
        <v>7671</v>
      </c>
      <c r="D989" t="s">
        <v>7672</v>
      </c>
      <c r="E989" s="1" t="s">
        <v>7880</v>
      </c>
      <c r="F989" t="s">
        <v>10457</v>
      </c>
      <c r="G989" t="s">
        <v>7650</v>
      </c>
      <c r="H989" t="s">
        <v>7988</v>
      </c>
      <c r="I989" t="s">
        <v>7989</v>
      </c>
      <c r="J989" t="s">
        <v>7676</v>
      </c>
      <c r="K989">
        <v>40.792475000000003</v>
      </c>
      <c r="L989">
        <v>-73.972622000000001</v>
      </c>
      <c r="M989">
        <v>179</v>
      </c>
      <c r="N989">
        <v>1033616</v>
      </c>
      <c r="O989">
        <v>1012407502</v>
      </c>
      <c r="P989" t="s">
        <v>7888</v>
      </c>
    </row>
    <row r="990" spans="1:16" x14ac:dyDescent="0.2">
      <c r="A990" t="s">
        <v>10458</v>
      </c>
      <c r="B990" t="s">
        <v>10459</v>
      </c>
      <c r="C990" t="s">
        <v>7671</v>
      </c>
      <c r="D990" t="s">
        <v>7672</v>
      </c>
      <c r="E990" s="1" t="s">
        <v>8070</v>
      </c>
      <c r="F990" t="s">
        <v>10460</v>
      </c>
      <c r="G990" t="s">
        <v>7829</v>
      </c>
      <c r="H990" t="s">
        <v>7833</v>
      </c>
      <c r="I990" t="s">
        <v>7834</v>
      </c>
      <c r="J990" t="s">
        <v>7676</v>
      </c>
      <c r="K990">
        <v>40.814216000000002</v>
      </c>
      <c r="L990">
        <v>-73.955640000000002</v>
      </c>
      <c r="M990">
        <v>21303</v>
      </c>
      <c r="N990">
        <v>1081781</v>
      </c>
      <c r="O990">
        <v>1019670040</v>
      </c>
      <c r="P990" t="s">
        <v>7835</v>
      </c>
    </row>
    <row r="991" spans="1:16" x14ac:dyDescent="0.2">
      <c r="A991" t="s">
        <v>10461</v>
      </c>
      <c r="B991" t="s">
        <v>10462</v>
      </c>
      <c r="C991" t="s">
        <v>7671</v>
      </c>
      <c r="D991" t="s">
        <v>7672</v>
      </c>
      <c r="E991" s="1" t="s">
        <v>8385</v>
      </c>
      <c r="F991" t="s">
        <v>10463</v>
      </c>
      <c r="G991" t="s">
        <v>7648</v>
      </c>
      <c r="H991" t="s">
        <v>7691</v>
      </c>
      <c r="I991" t="s">
        <v>7723</v>
      </c>
      <c r="J991" t="s">
        <v>7676</v>
      </c>
    </row>
    <row r="992" spans="1:16" x14ac:dyDescent="0.2">
      <c r="A992" t="s">
        <v>10464</v>
      </c>
      <c r="B992" t="s">
        <v>10465</v>
      </c>
      <c r="C992" t="s">
        <v>7671</v>
      </c>
      <c r="D992" t="s">
        <v>7672</v>
      </c>
      <c r="E992" s="1" t="s">
        <v>8070</v>
      </c>
      <c r="F992" t="s">
        <v>10466</v>
      </c>
      <c r="G992" t="s">
        <v>7649</v>
      </c>
      <c r="H992" t="s">
        <v>7710</v>
      </c>
      <c r="I992" t="s">
        <v>7711</v>
      </c>
      <c r="J992" t="s">
        <v>7676</v>
      </c>
      <c r="K992">
        <v>40.808999</v>
      </c>
      <c r="L992">
        <v>-73.965686000000005</v>
      </c>
      <c r="M992">
        <v>205</v>
      </c>
      <c r="N992">
        <v>1059817</v>
      </c>
      <c r="O992">
        <v>1019900001</v>
      </c>
      <c r="P992" t="s">
        <v>7883</v>
      </c>
    </row>
    <row r="993" spans="1:16" x14ac:dyDescent="0.2">
      <c r="A993" t="s">
        <v>10467</v>
      </c>
      <c r="B993" t="s">
        <v>10468</v>
      </c>
      <c r="C993" t="s">
        <v>7671</v>
      </c>
      <c r="D993" t="s">
        <v>7672</v>
      </c>
      <c r="E993" s="1" t="s">
        <v>7738</v>
      </c>
      <c r="F993" t="s">
        <v>10469</v>
      </c>
      <c r="G993" t="s">
        <v>7992</v>
      </c>
      <c r="H993" t="s">
        <v>7675</v>
      </c>
      <c r="I993" t="s">
        <v>7757</v>
      </c>
      <c r="J993" t="s">
        <v>7752</v>
      </c>
    </row>
    <row r="994" spans="1:16" x14ac:dyDescent="0.2">
      <c r="A994" t="s">
        <v>798</v>
      </c>
      <c r="B994" t="s">
        <v>10470</v>
      </c>
      <c r="C994" t="s">
        <v>7671</v>
      </c>
      <c r="D994" t="s">
        <v>7672</v>
      </c>
      <c r="E994" s="1" t="s">
        <v>8012</v>
      </c>
      <c r="F994" t="s">
        <v>10471</v>
      </c>
      <c r="G994" t="s">
        <v>7648</v>
      </c>
      <c r="H994" t="s">
        <v>7675</v>
      </c>
      <c r="I994" t="s">
        <v>7740</v>
      </c>
      <c r="J994" t="s">
        <v>7676</v>
      </c>
      <c r="K994">
        <v>40.776727000000001</v>
      </c>
      <c r="L994">
        <v>-73.977187999999998</v>
      </c>
      <c r="M994">
        <v>157</v>
      </c>
      <c r="N994">
        <v>1028620</v>
      </c>
      <c r="O994">
        <v>1011240046</v>
      </c>
      <c r="P994" t="s">
        <v>8014</v>
      </c>
    </row>
    <row r="995" spans="1:16" x14ac:dyDescent="0.2">
      <c r="A995" t="s">
        <v>800</v>
      </c>
      <c r="B995" t="s">
        <v>10472</v>
      </c>
      <c r="C995" t="s">
        <v>7671</v>
      </c>
      <c r="D995" t="s">
        <v>7672</v>
      </c>
      <c r="E995" s="1" t="s">
        <v>8012</v>
      </c>
      <c r="F995" t="s">
        <v>10473</v>
      </c>
      <c r="G995" t="s">
        <v>7650</v>
      </c>
      <c r="H995" t="s">
        <v>7691</v>
      </c>
      <c r="I995" t="s">
        <v>7757</v>
      </c>
      <c r="J995" t="s">
        <v>7676</v>
      </c>
    </row>
    <row r="996" spans="1:16" x14ac:dyDescent="0.2">
      <c r="A996" t="s">
        <v>802</v>
      </c>
      <c r="B996" t="s">
        <v>10476</v>
      </c>
      <c r="C996" t="s">
        <v>7680</v>
      </c>
      <c r="D996" t="s">
        <v>7672</v>
      </c>
      <c r="E996" s="1" t="s">
        <v>8230</v>
      </c>
      <c r="F996" t="s">
        <v>10477</v>
      </c>
      <c r="G996" t="s">
        <v>7648</v>
      </c>
      <c r="H996" t="s">
        <v>7683</v>
      </c>
      <c r="I996" t="s">
        <v>7684</v>
      </c>
      <c r="J996" t="s">
        <v>7680</v>
      </c>
      <c r="K996">
        <v>40.676625000000001</v>
      </c>
      <c r="L996">
        <v>-73.992965999999996</v>
      </c>
      <c r="M996">
        <v>77</v>
      </c>
      <c r="N996">
        <v>3008082</v>
      </c>
      <c r="O996">
        <v>3004710125</v>
      </c>
      <c r="P996" t="s">
        <v>8153</v>
      </c>
    </row>
    <row r="997" spans="1:16" x14ac:dyDescent="0.2">
      <c r="A997" t="s">
        <v>10478</v>
      </c>
      <c r="B997" t="s">
        <v>10479</v>
      </c>
      <c r="C997" t="s">
        <v>8123</v>
      </c>
      <c r="D997" t="s">
        <v>7672</v>
      </c>
      <c r="E997" s="1" t="s">
        <v>8652</v>
      </c>
      <c r="F997" t="s">
        <v>10480</v>
      </c>
      <c r="G997" t="s">
        <v>7766</v>
      </c>
      <c r="H997" t="s">
        <v>8654</v>
      </c>
      <c r="J997" t="s">
        <v>7752</v>
      </c>
      <c r="K997">
        <v>40.770685</v>
      </c>
      <c r="L997">
        <v>-73.827623000000003</v>
      </c>
      <c r="M997">
        <v>88901</v>
      </c>
      <c r="N997">
        <v>4440071</v>
      </c>
      <c r="O997">
        <v>4043430125</v>
      </c>
      <c r="P997" t="s">
        <v>8123</v>
      </c>
    </row>
    <row r="998" spans="1:16" x14ac:dyDescent="0.2">
      <c r="A998" t="s">
        <v>804</v>
      </c>
      <c r="B998" t="s">
        <v>10481</v>
      </c>
      <c r="C998" t="s">
        <v>7680</v>
      </c>
      <c r="D998" t="s">
        <v>7672</v>
      </c>
      <c r="E998" s="1" t="s">
        <v>8591</v>
      </c>
      <c r="F998" t="s">
        <v>10482</v>
      </c>
      <c r="G998" t="s">
        <v>7722</v>
      </c>
      <c r="H998" t="s">
        <v>7732</v>
      </c>
      <c r="I998" t="s">
        <v>7793</v>
      </c>
      <c r="J998" t="s">
        <v>7680</v>
      </c>
    </row>
    <row r="999" spans="1:16" x14ac:dyDescent="0.2">
      <c r="A999" t="s">
        <v>10483</v>
      </c>
      <c r="B999" t="s">
        <v>10484</v>
      </c>
      <c r="C999" t="s">
        <v>7671</v>
      </c>
      <c r="D999" t="s">
        <v>7672</v>
      </c>
      <c r="E999" s="1" t="s">
        <v>8070</v>
      </c>
      <c r="F999" t="s">
        <v>10485</v>
      </c>
      <c r="G999" t="s">
        <v>7829</v>
      </c>
      <c r="H999" t="s">
        <v>7710</v>
      </c>
      <c r="I999" t="s">
        <v>7711</v>
      </c>
      <c r="J999" t="s">
        <v>7676</v>
      </c>
    </row>
    <row r="1000" spans="1:16" x14ac:dyDescent="0.2">
      <c r="A1000" t="s">
        <v>10486</v>
      </c>
      <c r="B1000" t="s">
        <v>10487</v>
      </c>
      <c r="C1000" t="s">
        <v>7671</v>
      </c>
      <c r="D1000" t="s">
        <v>7672</v>
      </c>
      <c r="E1000" s="1" t="s">
        <v>7726</v>
      </c>
      <c r="F1000" t="s">
        <v>10488</v>
      </c>
      <c r="G1000" t="s">
        <v>7722</v>
      </c>
      <c r="H1000" t="s">
        <v>7691</v>
      </c>
      <c r="I1000" t="s">
        <v>7757</v>
      </c>
      <c r="J1000" t="s">
        <v>7676</v>
      </c>
    </row>
    <row r="1001" spans="1:16" x14ac:dyDescent="0.2">
      <c r="A1001" t="s">
        <v>806</v>
      </c>
      <c r="B1001" t="s">
        <v>10489</v>
      </c>
      <c r="C1001" t="s">
        <v>7671</v>
      </c>
      <c r="D1001" t="s">
        <v>7672</v>
      </c>
      <c r="E1001" s="1" t="s">
        <v>8385</v>
      </c>
      <c r="F1001" t="s">
        <v>10490</v>
      </c>
      <c r="G1001" t="s">
        <v>7648</v>
      </c>
      <c r="H1001" t="s">
        <v>7691</v>
      </c>
      <c r="I1001" t="s">
        <v>7723</v>
      </c>
      <c r="J1001" t="s">
        <v>7676</v>
      </c>
    </row>
    <row r="1002" spans="1:16" x14ac:dyDescent="0.2">
      <c r="A1002" t="s">
        <v>10491</v>
      </c>
      <c r="B1002" t="s">
        <v>10492</v>
      </c>
      <c r="C1002" t="s">
        <v>7671</v>
      </c>
      <c r="D1002" t="s">
        <v>7672</v>
      </c>
      <c r="E1002" s="1" t="s">
        <v>8385</v>
      </c>
      <c r="F1002" t="s">
        <v>10493</v>
      </c>
      <c r="G1002" t="s">
        <v>7749</v>
      </c>
      <c r="H1002" t="s">
        <v>7691</v>
      </c>
      <c r="I1002" t="s">
        <v>7757</v>
      </c>
      <c r="J1002" t="s">
        <v>7676</v>
      </c>
    </row>
    <row r="1003" spans="1:16" x14ac:dyDescent="0.2">
      <c r="A1003" t="s">
        <v>808</v>
      </c>
      <c r="B1003" t="s">
        <v>10494</v>
      </c>
      <c r="C1003" t="s">
        <v>7671</v>
      </c>
      <c r="D1003" t="s">
        <v>7672</v>
      </c>
      <c r="E1003" s="1" t="s">
        <v>7720</v>
      </c>
      <c r="F1003" t="s">
        <v>10495</v>
      </c>
      <c r="G1003" t="s">
        <v>7652</v>
      </c>
      <c r="H1003" t="s">
        <v>7691</v>
      </c>
      <c r="I1003" t="s">
        <v>7757</v>
      </c>
      <c r="J1003" t="s">
        <v>7676</v>
      </c>
      <c r="K1003">
        <v>40.755352000000002</v>
      </c>
      <c r="L1003">
        <v>-73.983732000000003</v>
      </c>
      <c r="M1003">
        <v>96</v>
      </c>
      <c r="N1003">
        <v>1034196</v>
      </c>
      <c r="O1003">
        <v>1012580009</v>
      </c>
      <c r="P1003" t="s">
        <v>7865</v>
      </c>
    </row>
    <row r="1004" spans="1:16" x14ac:dyDescent="0.2">
      <c r="A1004" t="s">
        <v>810</v>
      </c>
      <c r="B1004" t="s">
        <v>10496</v>
      </c>
      <c r="C1004" t="s">
        <v>7680</v>
      </c>
      <c r="D1004" t="s">
        <v>7672</v>
      </c>
      <c r="E1004" s="1" t="s">
        <v>9809</v>
      </c>
      <c r="F1004" t="s">
        <v>10497</v>
      </c>
      <c r="G1004" t="s">
        <v>7649</v>
      </c>
      <c r="H1004" t="s">
        <v>7778</v>
      </c>
      <c r="I1004" t="s">
        <v>8308</v>
      </c>
      <c r="J1004" t="s">
        <v>7680</v>
      </c>
      <c r="K1004">
        <v>40.651501000000003</v>
      </c>
      <c r="L1004">
        <v>-74.010631000000004</v>
      </c>
      <c r="M1004">
        <v>2</v>
      </c>
      <c r="N1004">
        <v>3010898</v>
      </c>
      <c r="O1004">
        <v>3007270041</v>
      </c>
      <c r="P1004" t="s">
        <v>8309</v>
      </c>
    </row>
    <row r="1005" spans="1:16" x14ac:dyDescent="0.2">
      <c r="A1005" t="s">
        <v>812</v>
      </c>
      <c r="B1005" t="s">
        <v>10498</v>
      </c>
      <c r="C1005" t="s">
        <v>7671</v>
      </c>
      <c r="D1005" t="s">
        <v>7672</v>
      </c>
      <c r="E1005" s="1" t="s">
        <v>8160</v>
      </c>
      <c r="F1005" t="s">
        <v>10499</v>
      </c>
      <c r="G1005" t="s">
        <v>7749</v>
      </c>
      <c r="H1005" t="s">
        <v>7691</v>
      </c>
      <c r="I1005" t="s">
        <v>7757</v>
      </c>
      <c r="J1005" t="s">
        <v>7676</v>
      </c>
      <c r="K1005">
        <v>40.751373999999998</v>
      </c>
      <c r="L1005">
        <v>-73.981817000000007</v>
      </c>
      <c r="M1005">
        <v>82</v>
      </c>
      <c r="N1005">
        <v>1017227</v>
      </c>
      <c r="O1005">
        <v>1008680008</v>
      </c>
      <c r="P1005" t="s">
        <v>8162</v>
      </c>
    </row>
    <row r="1006" spans="1:16" x14ac:dyDescent="0.2">
      <c r="A1006" t="s">
        <v>814</v>
      </c>
      <c r="B1006" t="s">
        <v>10500</v>
      </c>
      <c r="C1006" t="s">
        <v>7671</v>
      </c>
      <c r="D1006" t="s">
        <v>7672</v>
      </c>
      <c r="E1006" s="1" t="s">
        <v>7821</v>
      </c>
      <c r="F1006" t="s">
        <v>10501</v>
      </c>
      <c r="G1006" t="s">
        <v>7703</v>
      </c>
      <c r="H1006" t="s">
        <v>7691</v>
      </c>
      <c r="I1006" t="s">
        <v>7723</v>
      </c>
      <c r="J1006" t="s">
        <v>7676</v>
      </c>
      <c r="K1006">
        <v>40.750093999999997</v>
      </c>
      <c r="L1006">
        <v>-74.003998999999993</v>
      </c>
      <c r="M1006">
        <v>99</v>
      </c>
      <c r="N1006">
        <v>1012386</v>
      </c>
      <c r="O1006">
        <v>1006970047</v>
      </c>
      <c r="P1006" t="s">
        <v>7728</v>
      </c>
    </row>
    <row r="1007" spans="1:16" x14ac:dyDescent="0.2">
      <c r="A1007" t="s">
        <v>10502</v>
      </c>
      <c r="B1007" t="s">
        <v>10503</v>
      </c>
      <c r="C1007" t="s">
        <v>7671</v>
      </c>
      <c r="D1007" t="s">
        <v>7672</v>
      </c>
      <c r="E1007" s="1" t="s">
        <v>7720</v>
      </c>
      <c r="F1007" t="s">
        <v>10504</v>
      </c>
      <c r="G1007" t="s">
        <v>7690</v>
      </c>
      <c r="H1007" t="s">
        <v>7691</v>
      </c>
      <c r="I1007" t="s">
        <v>7723</v>
      </c>
      <c r="J1007" t="s">
        <v>7676</v>
      </c>
      <c r="K1007">
        <v>40.760038000000002</v>
      </c>
      <c r="L1007">
        <v>-73.991449000000003</v>
      </c>
      <c r="M1007">
        <v>121</v>
      </c>
      <c r="N1007">
        <v>1024982</v>
      </c>
      <c r="O1007">
        <v>1010350001</v>
      </c>
      <c r="P1007" t="s">
        <v>7724</v>
      </c>
    </row>
    <row r="1008" spans="1:16" x14ac:dyDescent="0.2">
      <c r="A1008" t="s">
        <v>816</v>
      </c>
      <c r="B1008" t="s">
        <v>10505</v>
      </c>
      <c r="C1008" t="s">
        <v>7680</v>
      </c>
      <c r="D1008" t="s">
        <v>7672</v>
      </c>
      <c r="E1008" s="1" t="s">
        <v>8422</v>
      </c>
      <c r="F1008" t="s">
        <v>10506</v>
      </c>
      <c r="G1008" t="s">
        <v>7703</v>
      </c>
      <c r="H1008" t="s">
        <v>7792</v>
      </c>
      <c r="I1008" t="s">
        <v>8180</v>
      </c>
      <c r="J1008" t="s">
        <v>7680</v>
      </c>
      <c r="K1008">
        <v>40.714429000000003</v>
      </c>
      <c r="L1008">
        <v>-73.934803000000002</v>
      </c>
      <c r="M1008">
        <v>449</v>
      </c>
      <c r="N1008">
        <v>3338341</v>
      </c>
      <c r="O1008">
        <v>3029250001</v>
      </c>
      <c r="P1008" t="s">
        <v>8846</v>
      </c>
    </row>
    <row r="1009" spans="1:16" x14ac:dyDescent="0.2">
      <c r="A1009" t="s">
        <v>10507</v>
      </c>
      <c r="B1009" t="s">
        <v>10508</v>
      </c>
      <c r="C1009" t="s">
        <v>7671</v>
      </c>
      <c r="D1009" t="s">
        <v>7672</v>
      </c>
      <c r="E1009" s="1" t="s">
        <v>8070</v>
      </c>
      <c r="F1009" t="s">
        <v>10509</v>
      </c>
      <c r="G1009" t="s">
        <v>7722</v>
      </c>
      <c r="H1009" t="s">
        <v>7710</v>
      </c>
      <c r="I1009" t="s">
        <v>7711</v>
      </c>
      <c r="J1009" t="s">
        <v>7676</v>
      </c>
      <c r="K1009">
        <v>40.809488000000002</v>
      </c>
      <c r="L1009">
        <v>-73.945496000000006</v>
      </c>
      <c r="M1009">
        <v>224</v>
      </c>
      <c r="N1009">
        <v>1057904</v>
      </c>
      <c r="O1009">
        <v>1019120012</v>
      </c>
      <c r="P1009" t="s">
        <v>8273</v>
      </c>
    </row>
    <row r="1010" spans="1:16" x14ac:dyDescent="0.2">
      <c r="A1010" t="s">
        <v>818</v>
      </c>
      <c r="B1010" t="s">
        <v>10474</v>
      </c>
      <c r="C1010" t="s">
        <v>7671</v>
      </c>
      <c r="D1010" t="s">
        <v>7672</v>
      </c>
      <c r="E1010" s="1" t="s">
        <v>7821</v>
      </c>
      <c r="F1010" t="s">
        <v>10475</v>
      </c>
      <c r="G1010" t="s">
        <v>7649</v>
      </c>
      <c r="H1010" t="s">
        <v>7772</v>
      </c>
      <c r="I1010" t="s">
        <v>7773</v>
      </c>
      <c r="J1010" t="s">
        <v>7676</v>
      </c>
      <c r="K1010">
        <v>40.745831000000003</v>
      </c>
      <c r="L1010">
        <v>-73.991916000000003</v>
      </c>
      <c r="M1010">
        <v>95</v>
      </c>
      <c r="N1010">
        <v>1015067</v>
      </c>
      <c r="O1010">
        <v>1008030021</v>
      </c>
      <c r="P1010" t="s">
        <v>7865</v>
      </c>
    </row>
    <row r="1011" spans="1:16" x14ac:dyDescent="0.2">
      <c r="A1011" t="s">
        <v>820</v>
      </c>
      <c r="B1011" t="s">
        <v>10510</v>
      </c>
      <c r="C1011" t="s">
        <v>7671</v>
      </c>
      <c r="D1011" t="s">
        <v>7672</v>
      </c>
      <c r="E1011" s="1" t="s">
        <v>7720</v>
      </c>
      <c r="F1011" t="s">
        <v>10511</v>
      </c>
      <c r="G1011" t="s">
        <v>7652</v>
      </c>
      <c r="H1011" t="s">
        <v>7691</v>
      </c>
      <c r="I1011" t="s">
        <v>7723</v>
      </c>
      <c r="J1011" t="s">
        <v>7676</v>
      </c>
    </row>
    <row r="1012" spans="1:16" x14ac:dyDescent="0.2">
      <c r="A1012" t="s">
        <v>822</v>
      </c>
      <c r="B1012" t="s">
        <v>10512</v>
      </c>
      <c r="C1012" t="s">
        <v>7671</v>
      </c>
      <c r="D1012" t="s">
        <v>7672</v>
      </c>
      <c r="E1012" s="1" t="s">
        <v>7795</v>
      </c>
      <c r="F1012" t="s">
        <v>10513</v>
      </c>
      <c r="G1012" t="s">
        <v>7648</v>
      </c>
      <c r="H1012" t="s">
        <v>7691</v>
      </c>
      <c r="I1012" t="s">
        <v>7723</v>
      </c>
      <c r="J1012" t="s">
        <v>7676</v>
      </c>
      <c r="K1012">
        <v>40.74268</v>
      </c>
      <c r="L1012">
        <v>-73.994370000000004</v>
      </c>
      <c r="M1012">
        <v>87</v>
      </c>
      <c r="N1012">
        <v>1014777</v>
      </c>
      <c r="O1012">
        <v>1007977503</v>
      </c>
      <c r="P1012" t="s">
        <v>7728</v>
      </c>
    </row>
    <row r="1013" spans="1:16" x14ac:dyDescent="0.2">
      <c r="A1013" t="s">
        <v>824</v>
      </c>
      <c r="B1013" t="s">
        <v>10514</v>
      </c>
      <c r="C1013" t="s">
        <v>7680</v>
      </c>
      <c r="D1013" t="s">
        <v>7672</v>
      </c>
      <c r="E1013" s="1" t="s">
        <v>7764</v>
      </c>
      <c r="F1013" t="s">
        <v>10515</v>
      </c>
      <c r="G1013" t="s">
        <v>7648</v>
      </c>
      <c r="H1013" t="s">
        <v>7732</v>
      </c>
      <c r="I1013" t="s">
        <v>7767</v>
      </c>
      <c r="J1013" t="s">
        <v>7680</v>
      </c>
      <c r="K1013">
        <v>40.686917999999999</v>
      </c>
      <c r="L1013">
        <v>-73.973562999999999</v>
      </c>
      <c r="M1013">
        <v>181</v>
      </c>
      <c r="N1013">
        <v>3059350</v>
      </c>
      <c r="O1013">
        <v>3021180011</v>
      </c>
      <c r="P1013" t="s">
        <v>7789</v>
      </c>
    </row>
    <row r="1014" spans="1:16" x14ac:dyDescent="0.2">
      <c r="A1014" t="s">
        <v>826</v>
      </c>
      <c r="B1014" t="s">
        <v>10399</v>
      </c>
      <c r="C1014" t="s">
        <v>7671</v>
      </c>
      <c r="D1014" t="s">
        <v>7672</v>
      </c>
      <c r="E1014" s="1" t="s">
        <v>7688</v>
      </c>
      <c r="F1014" t="s">
        <v>10400</v>
      </c>
      <c r="G1014" t="s">
        <v>7648</v>
      </c>
      <c r="H1014" t="s">
        <v>7675</v>
      </c>
      <c r="I1014" t="s">
        <v>7692</v>
      </c>
      <c r="J1014" t="s">
        <v>7676</v>
      </c>
      <c r="K1014">
        <v>40.732729999999997</v>
      </c>
      <c r="L1014">
        <v>-74.008128999999997</v>
      </c>
      <c r="M1014">
        <v>69</v>
      </c>
      <c r="N1014">
        <v>1010421</v>
      </c>
      <c r="O1014">
        <v>1006040033</v>
      </c>
      <c r="P1014" t="s">
        <v>7841</v>
      </c>
    </row>
    <row r="1015" spans="1:16" x14ac:dyDescent="0.2">
      <c r="A1015" t="s">
        <v>828</v>
      </c>
      <c r="B1015" t="s">
        <v>10516</v>
      </c>
      <c r="C1015" t="s">
        <v>7671</v>
      </c>
      <c r="D1015" t="s">
        <v>7672</v>
      </c>
      <c r="E1015" s="1" t="s">
        <v>7821</v>
      </c>
      <c r="F1015" t="s">
        <v>10517</v>
      </c>
      <c r="G1015" t="s">
        <v>7650</v>
      </c>
      <c r="H1015" t="s">
        <v>7691</v>
      </c>
      <c r="I1015" t="s">
        <v>7757</v>
      </c>
      <c r="J1015" t="s">
        <v>7676</v>
      </c>
      <c r="K1015">
        <v>40.745342999999998</v>
      </c>
      <c r="L1015">
        <v>-73.992673999999994</v>
      </c>
      <c r="M1015">
        <v>95</v>
      </c>
      <c r="N1015">
        <v>1080591</v>
      </c>
      <c r="O1015">
        <v>1008020017</v>
      </c>
      <c r="P1015" t="s">
        <v>7865</v>
      </c>
    </row>
    <row r="1016" spans="1:16" x14ac:dyDescent="0.2">
      <c r="A1016" t="s">
        <v>830</v>
      </c>
      <c r="B1016" t="s">
        <v>10518</v>
      </c>
      <c r="C1016" t="s">
        <v>8005</v>
      </c>
      <c r="D1016" t="s">
        <v>7672</v>
      </c>
      <c r="E1016" s="1" t="s">
        <v>8056</v>
      </c>
      <c r="F1016" t="s">
        <v>10519</v>
      </c>
      <c r="G1016" t="s">
        <v>7652</v>
      </c>
      <c r="H1016" t="s">
        <v>7908</v>
      </c>
      <c r="I1016" t="s">
        <v>7803</v>
      </c>
      <c r="J1016" t="s">
        <v>7752</v>
      </c>
      <c r="K1016">
        <v>40.767243000000001</v>
      </c>
      <c r="L1016">
        <v>-73.937404999999998</v>
      </c>
      <c r="M1016">
        <v>45</v>
      </c>
      <c r="N1016">
        <v>4307192</v>
      </c>
      <c r="O1016">
        <v>4003147501</v>
      </c>
      <c r="P1016" t="s">
        <v>7799</v>
      </c>
    </row>
    <row r="1017" spans="1:16" x14ac:dyDescent="0.2">
      <c r="A1017" t="s">
        <v>10520</v>
      </c>
      <c r="B1017" t="s">
        <v>10521</v>
      </c>
      <c r="C1017" t="s">
        <v>7671</v>
      </c>
      <c r="D1017" t="s">
        <v>7672</v>
      </c>
      <c r="E1017" s="1" t="s">
        <v>10522</v>
      </c>
      <c r="F1017" t="s">
        <v>10523</v>
      </c>
      <c r="G1017" t="s">
        <v>7829</v>
      </c>
      <c r="H1017" t="s">
        <v>7772</v>
      </c>
      <c r="I1017" t="s">
        <v>7773</v>
      </c>
      <c r="J1017" t="s">
        <v>7676</v>
      </c>
    </row>
    <row r="1018" spans="1:16" x14ac:dyDescent="0.2">
      <c r="A1018" t="s">
        <v>10524</v>
      </c>
      <c r="B1018" t="s">
        <v>10525</v>
      </c>
      <c r="C1018" t="s">
        <v>8218</v>
      </c>
      <c r="D1018" t="s">
        <v>7672</v>
      </c>
      <c r="E1018" s="1" t="s">
        <v>8925</v>
      </c>
      <c r="F1018" t="s">
        <v>10526</v>
      </c>
      <c r="G1018" t="s">
        <v>7690</v>
      </c>
      <c r="H1018" t="s">
        <v>8221</v>
      </c>
      <c r="I1018" t="s">
        <v>8222</v>
      </c>
      <c r="J1018" t="s">
        <v>8218</v>
      </c>
    </row>
    <row r="1019" spans="1:16" x14ac:dyDescent="0.2">
      <c r="A1019" t="s">
        <v>832</v>
      </c>
      <c r="B1019" t="s">
        <v>10527</v>
      </c>
      <c r="C1019" t="s">
        <v>7680</v>
      </c>
      <c r="D1019" t="s">
        <v>7672</v>
      </c>
      <c r="E1019" s="1" t="s">
        <v>7755</v>
      </c>
      <c r="F1019" t="s">
        <v>10528</v>
      </c>
      <c r="G1019" t="s">
        <v>7649</v>
      </c>
      <c r="H1019" t="s">
        <v>7778</v>
      </c>
      <c r="I1019" t="s">
        <v>7684</v>
      </c>
      <c r="J1019" t="s">
        <v>7680</v>
      </c>
      <c r="K1019">
        <v>40.690902999999999</v>
      </c>
      <c r="L1019">
        <v>-73.989379999999997</v>
      </c>
      <c r="M1019">
        <v>9</v>
      </c>
      <c r="N1019">
        <v>3002642</v>
      </c>
      <c r="O1019">
        <v>3002697501</v>
      </c>
      <c r="P1019" t="s">
        <v>8352</v>
      </c>
    </row>
    <row r="1020" spans="1:16" x14ac:dyDescent="0.2">
      <c r="A1020" t="s">
        <v>10529</v>
      </c>
      <c r="B1020" t="s">
        <v>10530</v>
      </c>
      <c r="C1020" t="s">
        <v>7671</v>
      </c>
      <c r="D1020" t="s">
        <v>7672</v>
      </c>
      <c r="E1020" s="1" t="s">
        <v>7858</v>
      </c>
      <c r="F1020" t="s">
        <v>10531</v>
      </c>
      <c r="G1020" t="s">
        <v>7652</v>
      </c>
      <c r="H1020" t="s">
        <v>7715</v>
      </c>
      <c r="I1020" t="s">
        <v>7692</v>
      </c>
      <c r="J1020" t="s">
        <v>7676</v>
      </c>
      <c r="K1020">
        <v>40.719149999999999</v>
      </c>
      <c r="L1020">
        <v>-73.997394999999997</v>
      </c>
      <c r="M1020">
        <v>41</v>
      </c>
      <c r="N1020">
        <v>1003076</v>
      </c>
      <c r="O1020">
        <v>1002360020</v>
      </c>
      <c r="P1020" t="s">
        <v>7860</v>
      </c>
    </row>
    <row r="1021" spans="1:16" x14ac:dyDescent="0.2">
      <c r="A1021" t="s">
        <v>10532</v>
      </c>
      <c r="B1021" t="s">
        <v>10533</v>
      </c>
      <c r="C1021" t="s">
        <v>7680</v>
      </c>
      <c r="D1021" t="s">
        <v>7672</v>
      </c>
      <c r="E1021" s="1" t="s">
        <v>7742</v>
      </c>
      <c r="F1021" t="s">
        <v>10534</v>
      </c>
      <c r="G1021" t="s">
        <v>7722</v>
      </c>
      <c r="H1021" t="s">
        <v>7778</v>
      </c>
      <c r="I1021" t="s">
        <v>7684</v>
      </c>
      <c r="J1021" t="s">
        <v>7680</v>
      </c>
      <c r="K1021">
        <v>40.674909</v>
      </c>
      <c r="L1021">
        <v>-73.987671000000006</v>
      </c>
      <c r="M1021">
        <v>119</v>
      </c>
      <c r="N1021">
        <v>3337594</v>
      </c>
      <c r="O1021">
        <v>3009800008</v>
      </c>
      <c r="P1021" t="s">
        <v>7744</v>
      </c>
    </row>
    <row r="1022" spans="1:16" x14ac:dyDescent="0.2">
      <c r="A1022" t="s">
        <v>4392</v>
      </c>
      <c r="B1022" t="s">
        <v>10539</v>
      </c>
      <c r="C1022" t="s">
        <v>7680</v>
      </c>
      <c r="D1022" t="s">
        <v>7672</v>
      </c>
      <c r="E1022" s="1" t="s">
        <v>10540</v>
      </c>
      <c r="F1022" t="s">
        <v>10541</v>
      </c>
      <c r="G1022" t="s">
        <v>7690</v>
      </c>
      <c r="H1022" t="s">
        <v>7732</v>
      </c>
      <c r="I1022" t="s">
        <v>7767</v>
      </c>
      <c r="J1022" t="s">
        <v>7680</v>
      </c>
    </row>
    <row r="1023" spans="1:16" x14ac:dyDescent="0.2">
      <c r="A1023" t="s">
        <v>7197</v>
      </c>
      <c r="B1023" t="s">
        <v>10535</v>
      </c>
      <c r="C1023" t="s">
        <v>7671</v>
      </c>
      <c r="D1023" t="s">
        <v>7672</v>
      </c>
      <c r="E1023" s="1" t="s">
        <v>7936</v>
      </c>
      <c r="F1023" t="s">
        <v>10536</v>
      </c>
      <c r="G1023" t="s">
        <v>7649</v>
      </c>
      <c r="H1023" t="s">
        <v>7938</v>
      </c>
      <c r="I1023" t="s">
        <v>7939</v>
      </c>
      <c r="J1023" t="s">
        <v>7676</v>
      </c>
      <c r="K1023">
        <v>40.851039999999998</v>
      </c>
      <c r="L1023">
        <v>-73.938716999999997</v>
      </c>
      <c r="M1023">
        <v>273</v>
      </c>
      <c r="N1023">
        <v>1064336</v>
      </c>
      <c r="O1023">
        <v>1021790090</v>
      </c>
      <c r="P1023" t="s">
        <v>8115</v>
      </c>
    </row>
    <row r="1024" spans="1:16" x14ac:dyDescent="0.2">
      <c r="A1024" t="s">
        <v>10542</v>
      </c>
      <c r="B1024" t="s">
        <v>10543</v>
      </c>
      <c r="C1024" t="s">
        <v>7671</v>
      </c>
      <c r="D1024" t="s">
        <v>7672</v>
      </c>
      <c r="E1024" s="1" t="s">
        <v>7858</v>
      </c>
      <c r="F1024" t="s">
        <v>10544</v>
      </c>
      <c r="G1024" t="s">
        <v>7652</v>
      </c>
      <c r="H1024" t="s">
        <v>7715</v>
      </c>
      <c r="J1024" t="s">
        <v>7676</v>
      </c>
    </row>
    <row r="1025" spans="1:16" x14ac:dyDescent="0.2">
      <c r="A1025" t="s">
        <v>10545</v>
      </c>
      <c r="B1025" t="s">
        <v>10546</v>
      </c>
      <c r="C1025" t="s">
        <v>7671</v>
      </c>
      <c r="D1025" t="s">
        <v>7672</v>
      </c>
      <c r="E1025" s="1" t="s">
        <v>8324</v>
      </c>
      <c r="F1025" t="s">
        <v>10547</v>
      </c>
      <c r="G1025" t="s">
        <v>7649</v>
      </c>
      <c r="H1025" t="s">
        <v>7710</v>
      </c>
      <c r="I1025" t="s">
        <v>7711</v>
      </c>
      <c r="J1025" t="s">
        <v>7676</v>
      </c>
    </row>
    <row r="1026" spans="1:16" x14ac:dyDescent="0.2">
      <c r="A1026" t="s">
        <v>10548</v>
      </c>
      <c r="B1026" t="s">
        <v>10549</v>
      </c>
      <c r="C1026" t="s">
        <v>8941</v>
      </c>
      <c r="D1026" t="s">
        <v>7672</v>
      </c>
      <c r="E1026" s="1" t="s">
        <v>8237</v>
      </c>
      <c r="F1026" t="s">
        <v>10550</v>
      </c>
      <c r="G1026" t="s">
        <v>7703</v>
      </c>
      <c r="H1026" t="s">
        <v>8939</v>
      </c>
      <c r="I1026" t="s">
        <v>8940</v>
      </c>
      <c r="J1026" t="s">
        <v>7752</v>
      </c>
    </row>
    <row r="1027" spans="1:16" x14ac:dyDescent="0.2">
      <c r="A1027" t="s">
        <v>834</v>
      </c>
      <c r="B1027" t="s">
        <v>10551</v>
      </c>
      <c r="C1027" t="s">
        <v>8218</v>
      </c>
      <c r="D1027" t="s">
        <v>7672</v>
      </c>
      <c r="E1027" s="1" t="s">
        <v>10552</v>
      </c>
      <c r="F1027" t="s">
        <v>10553</v>
      </c>
      <c r="G1027" t="s">
        <v>7652</v>
      </c>
      <c r="H1027" t="s">
        <v>8927</v>
      </c>
      <c r="I1027" t="s">
        <v>8928</v>
      </c>
      <c r="J1027" t="s">
        <v>8218</v>
      </c>
      <c r="K1027">
        <v>40.576284999999999</v>
      </c>
      <c r="L1027">
        <v>-74.138644999999997</v>
      </c>
      <c r="M1027">
        <v>279</v>
      </c>
      <c r="N1027">
        <v>5095332</v>
      </c>
      <c r="O1027">
        <v>5022750004</v>
      </c>
      <c r="P1027" t="s">
        <v>10554</v>
      </c>
    </row>
    <row r="1028" spans="1:16" x14ac:dyDescent="0.2">
      <c r="A1028" t="s">
        <v>10555</v>
      </c>
      <c r="B1028" t="s">
        <v>10556</v>
      </c>
      <c r="C1028" t="s">
        <v>7746</v>
      </c>
      <c r="D1028" t="s">
        <v>7672</v>
      </c>
      <c r="E1028" s="1" t="s">
        <v>7890</v>
      </c>
      <c r="F1028" t="s">
        <v>10557</v>
      </c>
      <c r="G1028" t="s">
        <v>7722</v>
      </c>
      <c r="H1028" t="s">
        <v>7750</v>
      </c>
      <c r="I1028" t="s">
        <v>7751</v>
      </c>
      <c r="J1028" t="s">
        <v>7752</v>
      </c>
      <c r="K1028">
        <v>40.704025000000001</v>
      </c>
      <c r="L1028">
        <v>-73.798437000000007</v>
      </c>
      <c r="M1028">
        <v>44601</v>
      </c>
      <c r="N1028">
        <v>4215617</v>
      </c>
      <c r="O1028">
        <v>4101010011</v>
      </c>
      <c r="P1028" t="s">
        <v>7746</v>
      </c>
    </row>
    <row r="1029" spans="1:16" x14ac:dyDescent="0.2">
      <c r="A1029" t="s">
        <v>10558</v>
      </c>
      <c r="B1029" t="s">
        <v>10559</v>
      </c>
      <c r="C1029" t="s">
        <v>7671</v>
      </c>
      <c r="D1029" t="s">
        <v>7672</v>
      </c>
      <c r="E1029" s="1" t="s">
        <v>7720</v>
      </c>
      <c r="F1029" t="s">
        <v>10560</v>
      </c>
      <c r="G1029" t="s">
        <v>7722</v>
      </c>
      <c r="H1029" t="s">
        <v>7691</v>
      </c>
      <c r="I1029" t="s">
        <v>7757</v>
      </c>
      <c r="J1029" t="s">
        <v>7676</v>
      </c>
      <c r="K1029">
        <v>40.760475999999997</v>
      </c>
      <c r="L1029">
        <v>-73.985665999999995</v>
      </c>
      <c r="M1029">
        <v>125</v>
      </c>
      <c r="N1029">
        <v>1076194</v>
      </c>
      <c r="O1029">
        <v>1010200005</v>
      </c>
      <c r="P1029" t="s">
        <v>7865</v>
      </c>
    </row>
    <row r="1030" spans="1:16" x14ac:dyDescent="0.2">
      <c r="A1030" t="s">
        <v>836</v>
      </c>
      <c r="B1030" t="s">
        <v>10561</v>
      </c>
      <c r="C1030" t="s">
        <v>7671</v>
      </c>
      <c r="D1030" t="s">
        <v>7672</v>
      </c>
      <c r="E1030" s="1" t="s">
        <v>8088</v>
      </c>
      <c r="F1030" t="s">
        <v>10562</v>
      </c>
      <c r="G1030" t="s">
        <v>7652</v>
      </c>
      <c r="H1030" t="s">
        <v>7922</v>
      </c>
      <c r="I1030" t="s">
        <v>7823</v>
      </c>
      <c r="J1030" t="s">
        <v>7676</v>
      </c>
      <c r="K1030">
        <v>40.752645000000001</v>
      </c>
      <c r="L1030">
        <v>-73.969054</v>
      </c>
      <c r="M1030">
        <v>90</v>
      </c>
      <c r="N1030">
        <v>1038908</v>
      </c>
      <c r="O1030">
        <v>1013400016</v>
      </c>
      <c r="P1030" t="s">
        <v>7923</v>
      </c>
    </row>
    <row r="1031" spans="1:16" x14ac:dyDescent="0.2">
      <c r="A1031" t="s">
        <v>838</v>
      </c>
      <c r="B1031" t="s">
        <v>10563</v>
      </c>
      <c r="C1031" t="s">
        <v>7671</v>
      </c>
      <c r="D1031" t="s">
        <v>7672</v>
      </c>
      <c r="E1031" s="1" t="s">
        <v>7780</v>
      </c>
      <c r="F1031" t="s">
        <v>10564</v>
      </c>
      <c r="G1031" t="s">
        <v>7690</v>
      </c>
      <c r="H1031" t="s">
        <v>7715</v>
      </c>
      <c r="I1031" t="s">
        <v>7740</v>
      </c>
      <c r="J1031" t="s">
        <v>7676</v>
      </c>
      <c r="K1031">
        <v>40.713732</v>
      </c>
      <c r="L1031">
        <v>-73.979161000000005</v>
      </c>
      <c r="M1031">
        <v>1001</v>
      </c>
      <c r="N1031">
        <v>1083419</v>
      </c>
      <c r="O1031">
        <v>1003210001</v>
      </c>
      <c r="P1031" t="s">
        <v>7762</v>
      </c>
    </row>
    <row r="1032" spans="1:16" x14ac:dyDescent="0.2">
      <c r="A1032" t="s">
        <v>3828</v>
      </c>
      <c r="B1032" t="s">
        <v>10565</v>
      </c>
      <c r="C1032" t="s">
        <v>8005</v>
      </c>
      <c r="D1032" t="s">
        <v>7672</v>
      </c>
      <c r="E1032" s="1" t="s">
        <v>8006</v>
      </c>
      <c r="F1032" t="s">
        <v>10566</v>
      </c>
      <c r="G1032" t="s">
        <v>7650</v>
      </c>
      <c r="H1032" t="s">
        <v>7908</v>
      </c>
      <c r="I1032" t="s">
        <v>8008</v>
      </c>
      <c r="J1032" t="s">
        <v>7752</v>
      </c>
      <c r="K1032">
        <v>40.746195999999998</v>
      </c>
      <c r="L1032">
        <v>-73.942029000000005</v>
      </c>
      <c r="M1032">
        <v>19</v>
      </c>
      <c r="N1032">
        <v>4000697</v>
      </c>
      <c r="O1032">
        <v>4000827501</v>
      </c>
      <c r="P1032" t="s">
        <v>8009</v>
      </c>
    </row>
    <row r="1033" spans="1:16" x14ac:dyDescent="0.2">
      <c r="A1033" t="s">
        <v>10567</v>
      </c>
      <c r="B1033" t="s">
        <v>10568</v>
      </c>
      <c r="C1033" t="s">
        <v>7671</v>
      </c>
      <c r="D1033" t="s">
        <v>7672</v>
      </c>
      <c r="E1033" s="1" t="s">
        <v>7795</v>
      </c>
      <c r="F1033" t="s">
        <v>10569</v>
      </c>
      <c r="G1033" t="s">
        <v>7840</v>
      </c>
      <c r="H1033" t="s">
        <v>7691</v>
      </c>
      <c r="I1033" t="s">
        <v>7723</v>
      </c>
      <c r="J1033" t="s">
        <v>7676</v>
      </c>
      <c r="K1033">
        <v>40.746214999999999</v>
      </c>
      <c r="L1033">
        <v>-74.006456</v>
      </c>
      <c r="M1033">
        <v>99</v>
      </c>
      <c r="N1033">
        <v>1012296</v>
      </c>
      <c r="O1033">
        <v>1006920023</v>
      </c>
      <c r="P1033" t="s">
        <v>7728</v>
      </c>
    </row>
    <row r="1034" spans="1:16" x14ac:dyDescent="0.2">
      <c r="A1034" t="s">
        <v>5626</v>
      </c>
      <c r="B1034" t="s">
        <v>10570</v>
      </c>
      <c r="C1034" t="s">
        <v>7680</v>
      </c>
      <c r="D1034" t="s">
        <v>7672</v>
      </c>
      <c r="E1034" s="1" t="s">
        <v>8806</v>
      </c>
      <c r="F1034" t="s">
        <v>10571</v>
      </c>
      <c r="G1034" t="s">
        <v>7722</v>
      </c>
      <c r="H1034" t="s">
        <v>7732</v>
      </c>
      <c r="I1034" t="s">
        <v>7810</v>
      </c>
      <c r="J1034" t="s">
        <v>7680</v>
      </c>
      <c r="K1034">
        <v>40.669369000000003</v>
      </c>
      <c r="L1034">
        <v>-73.941736000000006</v>
      </c>
      <c r="M1034">
        <v>337</v>
      </c>
      <c r="N1034">
        <v>3033058</v>
      </c>
      <c r="O1034">
        <v>3012720006</v>
      </c>
      <c r="P1034" t="s">
        <v>8347</v>
      </c>
    </row>
    <row r="1035" spans="1:16" x14ac:dyDescent="0.2">
      <c r="A1035" t="s">
        <v>848</v>
      </c>
      <c r="B1035" t="s">
        <v>10572</v>
      </c>
      <c r="C1035" t="s">
        <v>7671</v>
      </c>
      <c r="D1035" t="s">
        <v>7672</v>
      </c>
      <c r="E1035" s="1" t="s">
        <v>8012</v>
      </c>
      <c r="F1035" t="s">
        <v>10573</v>
      </c>
      <c r="G1035" t="s">
        <v>7722</v>
      </c>
      <c r="H1035" t="s">
        <v>7988</v>
      </c>
      <c r="I1035" t="s">
        <v>7989</v>
      </c>
      <c r="J1035" t="s">
        <v>7676</v>
      </c>
      <c r="K1035">
        <v>40.781013999999999</v>
      </c>
      <c r="L1035">
        <v>-73.979890999999995</v>
      </c>
      <c r="M1035">
        <v>163</v>
      </c>
      <c r="N1035">
        <v>1085971</v>
      </c>
      <c r="O1035">
        <v>1011670033</v>
      </c>
      <c r="P1035" t="s">
        <v>7888</v>
      </c>
    </row>
    <row r="1036" spans="1:16" x14ac:dyDescent="0.2">
      <c r="A1036" t="s">
        <v>10574</v>
      </c>
      <c r="B1036" t="s">
        <v>10575</v>
      </c>
      <c r="C1036" t="s">
        <v>8218</v>
      </c>
      <c r="D1036" t="s">
        <v>7672</v>
      </c>
      <c r="E1036" s="1" t="s">
        <v>8925</v>
      </c>
      <c r="F1036" t="s">
        <v>10576</v>
      </c>
      <c r="G1036" t="s">
        <v>7749</v>
      </c>
      <c r="H1036" t="s">
        <v>8927</v>
      </c>
      <c r="I1036" t="s">
        <v>8928</v>
      </c>
      <c r="J1036" t="s">
        <v>8218</v>
      </c>
      <c r="K1036">
        <v>40.594453999999999</v>
      </c>
      <c r="L1036">
        <v>-74.125676999999996</v>
      </c>
      <c r="M1036">
        <v>181</v>
      </c>
      <c r="N1036">
        <v>5141743</v>
      </c>
      <c r="O1036">
        <v>5009550100</v>
      </c>
      <c r="P1036" t="s">
        <v>10554</v>
      </c>
    </row>
    <row r="1037" spans="1:16" x14ac:dyDescent="0.2">
      <c r="A1037" t="s">
        <v>10577</v>
      </c>
      <c r="B1037" t="s">
        <v>10578</v>
      </c>
      <c r="C1037" t="s">
        <v>7680</v>
      </c>
      <c r="D1037" t="s">
        <v>7672</v>
      </c>
      <c r="E1037" s="1" t="s">
        <v>8258</v>
      </c>
      <c r="F1037" t="s">
        <v>10579</v>
      </c>
      <c r="G1037" t="s">
        <v>7873</v>
      </c>
      <c r="H1037" t="s">
        <v>8698</v>
      </c>
      <c r="I1037" t="s">
        <v>8261</v>
      </c>
      <c r="J1037" t="s">
        <v>7680</v>
      </c>
      <c r="K1037">
        <v>40.573177000000001</v>
      </c>
      <c r="L1037">
        <v>-74.002509000000003</v>
      </c>
      <c r="M1037">
        <v>340</v>
      </c>
      <c r="N1037">
        <v>3189617</v>
      </c>
      <c r="O1037">
        <v>3070650001</v>
      </c>
      <c r="P1037" t="s">
        <v>9300</v>
      </c>
    </row>
    <row r="1038" spans="1:16" x14ac:dyDescent="0.2">
      <c r="A1038" t="s">
        <v>10580</v>
      </c>
      <c r="B1038" t="s">
        <v>10581</v>
      </c>
      <c r="C1038" t="s">
        <v>7826</v>
      </c>
      <c r="D1038" t="s">
        <v>7672</v>
      </c>
      <c r="E1038" s="1" t="s">
        <v>7871</v>
      </c>
      <c r="F1038" t="s">
        <v>10582</v>
      </c>
      <c r="G1038" t="s">
        <v>7649</v>
      </c>
      <c r="H1038" t="s">
        <v>8515</v>
      </c>
      <c r="I1038" t="s">
        <v>8733</v>
      </c>
      <c r="J1038" t="s">
        <v>7826</v>
      </c>
      <c r="K1038">
        <v>40.855218000000001</v>
      </c>
      <c r="L1038">
        <v>-73.865740000000002</v>
      </c>
      <c r="M1038">
        <v>22403</v>
      </c>
      <c r="N1038">
        <v>2049409</v>
      </c>
      <c r="O1038">
        <v>2043190045</v>
      </c>
      <c r="P1038" t="s">
        <v>8751</v>
      </c>
    </row>
    <row r="1039" spans="1:16" x14ac:dyDescent="0.2">
      <c r="A1039" t="s">
        <v>10583</v>
      </c>
      <c r="B1039" t="s">
        <v>10584</v>
      </c>
      <c r="C1039" t="s">
        <v>9260</v>
      </c>
      <c r="D1039" t="s">
        <v>7672</v>
      </c>
      <c r="E1039" s="1" t="s">
        <v>9261</v>
      </c>
      <c r="F1039" t="s">
        <v>10585</v>
      </c>
      <c r="G1039" t="s">
        <v>7649</v>
      </c>
      <c r="H1039" t="s">
        <v>9263</v>
      </c>
      <c r="I1039" t="s">
        <v>9264</v>
      </c>
      <c r="J1039" t="s">
        <v>7752</v>
      </c>
      <c r="K1039">
        <v>40.605645000000003</v>
      </c>
      <c r="L1039">
        <v>-73.751390999999998</v>
      </c>
      <c r="M1039">
        <v>103202</v>
      </c>
      <c r="N1039">
        <v>4298051</v>
      </c>
      <c r="O1039">
        <v>4155450023</v>
      </c>
      <c r="P1039" t="s">
        <v>9265</v>
      </c>
    </row>
    <row r="1040" spans="1:16" x14ac:dyDescent="0.2">
      <c r="A1040" t="s">
        <v>10586</v>
      </c>
      <c r="B1040" t="s">
        <v>10587</v>
      </c>
      <c r="C1040" t="s">
        <v>7680</v>
      </c>
      <c r="D1040" t="s">
        <v>7672</v>
      </c>
      <c r="E1040" s="1" t="s">
        <v>10588</v>
      </c>
      <c r="F1040" t="s">
        <v>10589</v>
      </c>
      <c r="G1040" t="s">
        <v>8968</v>
      </c>
      <c r="H1040" t="s">
        <v>8446</v>
      </c>
      <c r="I1040" t="s">
        <v>8693</v>
      </c>
      <c r="J1040" t="s">
        <v>7680</v>
      </c>
    </row>
    <row r="1041" spans="1:16" x14ac:dyDescent="0.2">
      <c r="A1041" t="s">
        <v>850</v>
      </c>
      <c r="B1041" t="s">
        <v>10590</v>
      </c>
      <c r="C1041" t="s">
        <v>7671</v>
      </c>
      <c r="D1041" t="s">
        <v>7672</v>
      </c>
      <c r="E1041" s="1" t="s">
        <v>8107</v>
      </c>
      <c r="F1041" t="s">
        <v>10591</v>
      </c>
      <c r="G1041" t="s">
        <v>7652</v>
      </c>
      <c r="H1041" t="s">
        <v>7922</v>
      </c>
      <c r="I1041" t="s">
        <v>7773</v>
      </c>
      <c r="J1041" t="s">
        <v>7676</v>
      </c>
      <c r="K1041">
        <v>40.785297999999997</v>
      </c>
      <c r="L1041">
        <v>-73.957262999999998</v>
      </c>
      <c r="M1041">
        <v>16001</v>
      </c>
      <c r="N1041">
        <v>1047052</v>
      </c>
      <c r="O1041">
        <v>1015040001</v>
      </c>
      <c r="P1041" t="s">
        <v>7774</v>
      </c>
    </row>
    <row r="1042" spans="1:16" x14ac:dyDescent="0.2">
      <c r="A1042" t="s">
        <v>10592</v>
      </c>
      <c r="B1042" t="s">
        <v>10593</v>
      </c>
      <c r="C1042" t="s">
        <v>7671</v>
      </c>
      <c r="D1042" t="s">
        <v>7672</v>
      </c>
      <c r="E1042" s="1" t="s">
        <v>8385</v>
      </c>
      <c r="F1042" t="s">
        <v>10594</v>
      </c>
      <c r="G1042" t="s">
        <v>7648</v>
      </c>
      <c r="H1042" t="s">
        <v>7691</v>
      </c>
      <c r="I1042" t="s">
        <v>7723</v>
      </c>
      <c r="J1042" t="s">
        <v>7676</v>
      </c>
    </row>
    <row r="1043" spans="1:16" x14ac:dyDescent="0.2">
      <c r="A1043" t="s">
        <v>6913</v>
      </c>
      <c r="B1043" t="s">
        <v>10595</v>
      </c>
      <c r="C1043" t="s">
        <v>7671</v>
      </c>
      <c r="D1043" t="s">
        <v>7672</v>
      </c>
      <c r="E1043" s="1" t="s">
        <v>8107</v>
      </c>
      <c r="F1043" t="s">
        <v>10596</v>
      </c>
      <c r="G1043" t="s">
        <v>7690</v>
      </c>
      <c r="H1043" t="s">
        <v>7772</v>
      </c>
      <c r="I1043" t="s">
        <v>7773</v>
      </c>
      <c r="J1043" t="s">
        <v>7676</v>
      </c>
      <c r="K1043">
        <v>40.781500999999999</v>
      </c>
      <c r="L1043">
        <v>-73.946545</v>
      </c>
      <c r="M1043">
        <v>154</v>
      </c>
      <c r="N1043">
        <v>1050288</v>
      </c>
      <c r="O1043">
        <v>1015560023</v>
      </c>
      <c r="P1043" t="s">
        <v>9287</v>
      </c>
    </row>
    <row r="1044" spans="1:16" x14ac:dyDescent="0.2">
      <c r="A1044" t="s">
        <v>5583</v>
      </c>
      <c r="B1044" t="s">
        <v>10537</v>
      </c>
      <c r="C1044" t="s">
        <v>7671</v>
      </c>
      <c r="D1044" t="s">
        <v>7672</v>
      </c>
      <c r="E1044" s="1" t="s">
        <v>8019</v>
      </c>
      <c r="F1044" t="s">
        <v>10538</v>
      </c>
      <c r="G1044" t="s">
        <v>7873</v>
      </c>
      <c r="H1044" t="s">
        <v>7988</v>
      </c>
      <c r="I1044" t="s">
        <v>7989</v>
      </c>
      <c r="J1044" t="s">
        <v>7676</v>
      </c>
      <c r="K1044">
        <v>40.785881000000003</v>
      </c>
      <c r="L1044">
        <v>-73.981717000000003</v>
      </c>
      <c r="M1044">
        <v>167</v>
      </c>
      <c r="N1044">
        <v>1033730</v>
      </c>
      <c r="O1044">
        <v>1012440031</v>
      </c>
      <c r="P1044" t="s">
        <v>7888</v>
      </c>
    </row>
    <row r="1045" spans="1:16" x14ac:dyDescent="0.2">
      <c r="A1045" t="s">
        <v>10597</v>
      </c>
      <c r="B1045" t="s">
        <v>10598</v>
      </c>
      <c r="C1045" t="s">
        <v>7671</v>
      </c>
      <c r="D1045" t="s">
        <v>7672</v>
      </c>
      <c r="E1045" s="1" t="s">
        <v>7936</v>
      </c>
      <c r="F1045" t="s">
        <v>10599</v>
      </c>
      <c r="G1045" t="s">
        <v>7650</v>
      </c>
      <c r="H1045" t="s">
        <v>7833</v>
      </c>
      <c r="I1045" t="s">
        <v>7939</v>
      </c>
      <c r="J1045" t="s">
        <v>7676</v>
      </c>
      <c r="K1045">
        <v>40.852294999999998</v>
      </c>
      <c r="L1045">
        <v>-73.941359000000006</v>
      </c>
      <c r="M1045">
        <v>275</v>
      </c>
      <c r="N1045">
        <v>1064332</v>
      </c>
      <c r="O1045">
        <v>1021790005</v>
      </c>
      <c r="P1045" t="s">
        <v>8115</v>
      </c>
    </row>
    <row r="1046" spans="1:16" x14ac:dyDescent="0.2">
      <c r="A1046" t="s">
        <v>852</v>
      </c>
      <c r="B1046" t="s">
        <v>10600</v>
      </c>
      <c r="C1046" t="s">
        <v>7671</v>
      </c>
      <c r="D1046" t="s">
        <v>7672</v>
      </c>
      <c r="E1046" s="1" t="s">
        <v>7880</v>
      </c>
      <c r="F1046" t="s">
        <v>10601</v>
      </c>
      <c r="G1046" t="s">
        <v>7650</v>
      </c>
      <c r="H1046" t="s">
        <v>7710</v>
      </c>
      <c r="I1046" t="s">
        <v>7989</v>
      </c>
      <c r="J1046" t="s">
        <v>7676</v>
      </c>
      <c r="K1046">
        <v>40.798012999999997</v>
      </c>
      <c r="L1046">
        <v>-73.971207000000007</v>
      </c>
      <c r="M1046">
        <v>187</v>
      </c>
      <c r="N1046">
        <v>1057135</v>
      </c>
      <c r="O1046">
        <v>1018897501</v>
      </c>
      <c r="P1046" t="s">
        <v>7888</v>
      </c>
    </row>
    <row r="1047" spans="1:16" x14ac:dyDescent="0.2">
      <c r="A1047" t="s">
        <v>10602</v>
      </c>
      <c r="B1047" t="s">
        <v>10603</v>
      </c>
      <c r="C1047" t="s">
        <v>7671</v>
      </c>
      <c r="D1047" t="s">
        <v>7672</v>
      </c>
      <c r="E1047" s="1" t="s">
        <v>7735</v>
      </c>
      <c r="F1047" t="s">
        <v>10604</v>
      </c>
      <c r="G1047" t="s">
        <v>7690</v>
      </c>
      <c r="H1047" t="s">
        <v>7988</v>
      </c>
      <c r="I1047" t="s">
        <v>7723</v>
      </c>
      <c r="J1047" t="s">
        <v>7676</v>
      </c>
      <c r="K1047">
        <v>40.770327999999999</v>
      </c>
      <c r="L1047">
        <v>-73.987692999999993</v>
      </c>
      <c r="M1047">
        <v>147</v>
      </c>
      <c r="N1047">
        <v>1027085</v>
      </c>
      <c r="O1047">
        <v>1010870025</v>
      </c>
      <c r="P1047" t="s">
        <v>8014</v>
      </c>
    </row>
    <row r="1048" spans="1:16" x14ac:dyDescent="0.2">
      <c r="A1048" t="s">
        <v>7508</v>
      </c>
      <c r="B1048" t="s">
        <v>10605</v>
      </c>
      <c r="C1048" t="s">
        <v>7680</v>
      </c>
      <c r="D1048" t="s">
        <v>7672</v>
      </c>
      <c r="E1048" s="1" t="s">
        <v>9819</v>
      </c>
      <c r="F1048" t="s">
        <v>10606</v>
      </c>
      <c r="G1048" t="s">
        <v>7690</v>
      </c>
      <c r="H1048" t="s">
        <v>7792</v>
      </c>
      <c r="I1048" t="s">
        <v>8588</v>
      </c>
      <c r="J1048" t="s">
        <v>7680</v>
      </c>
      <c r="K1048">
        <v>40.70675</v>
      </c>
      <c r="L1048">
        <v>-73.935419999999993</v>
      </c>
      <c r="M1048">
        <v>485</v>
      </c>
      <c r="N1048">
        <v>3071388</v>
      </c>
      <c r="O1048">
        <v>3030830006</v>
      </c>
      <c r="P1048" t="s">
        <v>8589</v>
      </c>
    </row>
    <row r="1049" spans="1:16" x14ac:dyDescent="0.2">
      <c r="A1049" t="s">
        <v>854</v>
      </c>
      <c r="B1049" t="s">
        <v>10607</v>
      </c>
      <c r="C1049" t="s">
        <v>7671</v>
      </c>
      <c r="D1049" t="s">
        <v>7672</v>
      </c>
      <c r="E1049" s="1" t="s">
        <v>7726</v>
      </c>
      <c r="F1049" t="s">
        <v>10608</v>
      </c>
      <c r="G1049" t="s">
        <v>7650</v>
      </c>
      <c r="H1049" t="s">
        <v>7691</v>
      </c>
      <c r="I1049" t="s">
        <v>7723</v>
      </c>
      <c r="J1049" t="s">
        <v>7676</v>
      </c>
      <c r="K1049">
        <v>40.754945999999997</v>
      </c>
      <c r="L1049">
        <v>-73.992175000000003</v>
      </c>
      <c r="M1049">
        <v>115</v>
      </c>
      <c r="N1049">
        <v>1013643</v>
      </c>
      <c r="O1049">
        <v>1007620025</v>
      </c>
      <c r="P1049" t="s">
        <v>7724</v>
      </c>
    </row>
    <row r="1050" spans="1:16" x14ac:dyDescent="0.2">
      <c r="A1050" t="s">
        <v>2260</v>
      </c>
      <c r="B1050" t="s">
        <v>10609</v>
      </c>
      <c r="C1050" t="s">
        <v>8218</v>
      </c>
      <c r="D1050" t="s">
        <v>7672</v>
      </c>
      <c r="E1050" s="1" t="s">
        <v>9369</v>
      </c>
      <c r="F1050" t="s">
        <v>10610</v>
      </c>
      <c r="G1050" t="s">
        <v>7648</v>
      </c>
      <c r="H1050" t="s">
        <v>8927</v>
      </c>
      <c r="I1050" t="s">
        <v>8928</v>
      </c>
      <c r="J1050" t="s">
        <v>8218</v>
      </c>
      <c r="K1050">
        <v>40.594306000000003</v>
      </c>
      <c r="L1050">
        <v>-74.087238999999997</v>
      </c>
      <c r="M1050">
        <v>9601</v>
      </c>
      <c r="N1050">
        <v>5049030</v>
      </c>
      <c r="O1050">
        <v>5033250046</v>
      </c>
      <c r="P1050" t="s">
        <v>10611</v>
      </c>
    </row>
    <row r="1051" spans="1:16" x14ac:dyDescent="0.2">
      <c r="A1051" t="s">
        <v>5568</v>
      </c>
      <c r="B1051" t="s">
        <v>10612</v>
      </c>
      <c r="C1051" t="s">
        <v>7671</v>
      </c>
      <c r="D1051" t="s">
        <v>7672</v>
      </c>
      <c r="E1051" s="1" t="s">
        <v>7851</v>
      </c>
      <c r="F1051" t="s">
        <v>10613</v>
      </c>
      <c r="G1051" t="s">
        <v>8137</v>
      </c>
      <c r="H1051" t="s">
        <v>7715</v>
      </c>
      <c r="I1051" t="s">
        <v>7716</v>
      </c>
      <c r="J1051" t="s">
        <v>7676</v>
      </c>
      <c r="K1051">
        <v>40.708768999999997</v>
      </c>
      <c r="L1051">
        <v>-74.005135999999993</v>
      </c>
      <c r="M1051">
        <v>1502</v>
      </c>
      <c r="N1051">
        <v>1001176</v>
      </c>
      <c r="O1051">
        <v>1000760001</v>
      </c>
      <c r="P1051" t="s">
        <v>7717</v>
      </c>
    </row>
    <row r="1052" spans="1:16" x14ac:dyDescent="0.2">
      <c r="A1052" t="s">
        <v>856</v>
      </c>
      <c r="B1052" t="s">
        <v>10614</v>
      </c>
      <c r="C1052" t="s">
        <v>7671</v>
      </c>
      <c r="D1052" t="s">
        <v>7672</v>
      </c>
      <c r="E1052" s="1" t="s">
        <v>7795</v>
      </c>
      <c r="F1052" t="s">
        <v>10615</v>
      </c>
      <c r="G1052" t="s">
        <v>7650</v>
      </c>
      <c r="H1052" t="s">
        <v>7691</v>
      </c>
      <c r="I1052" t="s">
        <v>7723</v>
      </c>
      <c r="J1052" t="s">
        <v>7676</v>
      </c>
      <c r="K1052">
        <v>40.742756999999997</v>
      </c>
      <c r="L1052">
        <v>-74.000345999999993</v>
      </c>
      <c r="M1052">
        <v>89</v>
      </c>
      <c r="N1052">
        <v>1013110</v>
      </c>
      <c r="O1052">
        <v>1007420039</v>
      </c>
      <c r="P1052" t="s">
        <v>7728</v>
      </c>
    </row>
    <row r="1053" spans="1:16" x14ac:dyDescent="0.2">
      <c r="A1053" t="s">
        <v>5248</v>
      </c>
      <c r="B1053" t="s">
        <v>10616</v>
      </c>
      <c r="C1053" t="s">
        <v>7671</v>
      </c>
      <c r="D1053" t="s">
        <v>7672</v>
      </c>
      <c r="E1053" s="1" t="s">
        <v>7738</v>
      </c>
      <c r="F1053" t="s">
        <v>10617</v>
      </c>
      <c r="G1053" t="s">
        <v>7840</v>
      </c>
      <c r="H1053" t="s">
        <v>7675</v>
      </c>
      <c r="I1053" t="s">
        <v>7740</v>
      </c>
      <c r="J1053" t="s">
        <v>7680</v>
      </c>
      <c r="K1053">
        <v>40.670012999999997</v>
      </c>
      <c r="L1053">
        <v>-73.995559</v>
      </c>
      <c r="M1053">
        <v>119</v>
      </c>
      <c r="N1053">
        <v>3023308</v>
      </c>
      <c r="O1053">
        <v>3010310001</v>
      </c>
      <c r="P1053" t="s">
        <v>7744</v>
      </c>
    </row>
    <row r="1054" spans="1:16" x14ac:dyDescent="0.2">
      <c r="A1054" t="s">
        <v>858</v>
      </c>
      <c r="B1054" t="s">
        <v>10618</v>
      </c>
      <c r="C1054" t="s">
        <v>7671</v>
      </c>
      <c r="D1054" t="s">
        <v>7672</v>
      </c>
      <c r="E1054" s="1" t="s">
        <v>7858</v>
      </c>
      <c r="F1054" t="s">
        <v>10619</v>
      </c>
      <c r="G1054" t="s">
        <v>7992</v>
      </c>
      <c r="H1054" t="s">
        <v>7715</v>
      </c>
      <c r="I1054" t="s">
        <v>7692</v>
      </c>
      <c r="J1054" t="s">
        <v>7676</v>
      </c>
      <c r="K1054">
        <v>40.719802999999999</v>
      </c>
      <c r="L1054">
        <v>-74.000393000000003</v>
      </c>
      <c r="M1054">
        <v>45</v>
      </c>
      <c r="N1054">
        <v>1003052</v>
      </c>
      <c r="O1054">
        <v>1002330030</v>
      </c>
      <c r="P1054" t="s">
        <v>7860</v>
      </c>
    </row>
    <row r="1055" spans="1:16" x14ac:dyDescent="0.2">
      <c r="A1055" t="s">
        <v>10620</v>
      </c>
      <c r="B1055" t="s">
        <v>10621</v>
      </c>
      <c r="C1055" t="s">
        <v>7671</v>
      </c>
      <c r="D1055" t="s">
        <v>7672</v>
      </c>
      <c r="E1055" s="1" t="s">
        <v>7795</v>
      </c>
      <c r="F1055" t="s">
        <v>10622</v>
      </c>
      <c r="G1055" t="s">
        <v>7648</v>
      </c>
      <c r="H1055" t="s">
        <v>7691</v>
      </c>
      <c r="I1055" t="s">
        <v>7723</v>
      </c>
      <c r="J1055" t="s">
        <v>7676</v>
      </c>
    </row>
    <row r="1056" spans="1:16" x14ac:dyDescent="0.2">
      <c r="A1056" t="s">
        <v>860</v>
      </c>
      <c r="B1056" t="s">
        <v>10623</v>
      </c>
      <c r="C1056" t="s">
        <v>7671</v>
      </c>
      <c r="D1056" t="s">
        <v>7672</v>
      </c>
      <c r="E1056" s="1" t="s">
        <v>7780</v>
      </c>
      <c r="F1056" t="s">
        <v>10624</v>
      </c>
      <c r="G1056" t="s">
        <v>7648</v>
      </c>
      <c r="H1056" t="s">
        <v>7715</v>
      </c>
      <c r="I1056" t="s">
        <v>7740</v>
      </c>
      <c r="J1056" t="s">
        <v>7676</v>
      </c>
      <c r="K1056">
        <v>40.711249000000002</v>
      </c>
      <c r="L1056">
        <v>-73.984449999999995</v>
      </c>
      <c r="M1056">
        <v>202</v>
      </c>
      <c r="N1056">
        <v>1003141</v>
      </c>
      <c r="O1056">
        <v>1002440019</v>
      </c>
      <c r="P1056" t="s">
        <v>7762</v>
      </c>
    </row>
    <row r="1057" spans="1:16" x14ac:dyDescent="0.2">
      <c r="A1057" t="s">
        <v>862</v>
      </c>
      <c r="B1057" t="s">
        <v>10625</v>
      </c>
      <c r="C1057" t="s">
        <v>7671</v>
      </c>
      <c r="D1057" t="s">
        <v>7672</v>
      </c>
      <c r="E1057" s="1" t="s">
        <v>8012</v>
      </c>
      <c r="F1057" t="s">
        <v>10626</v>
      </c>
      <c r="G1057" t="s">
        <v>7649</v>
      </c>
      <c r="H1057" t="s">
        <v>7988</v>
      </c>
      <c r="I1057" t="s">
        <v>7989</v>
      </c>
      <c r="J1057" t="s">
        <v>7676</v>
      </c>
      <c r="K1057">
        <v>40.775703999999998</v>
      </c>
      <c r="L1057">
        <v>-73.982658999999998</v>
      </c>
      <c r="M1057">
        <v>153</v>
      </c>
      <c r="N1057">
        <v>1028950</v>
      </c>
      <c r="O1057">
        <v>1011407501</v>
      </c>
      <c r="P1057" t="s">
        <v>8014</v>
      </c>
    </row>
    <row r="1058" spans="1:16" x14ac:dyDescent="0.2">
      <c r="A1058" t="s">
        <v>10627</v>
      </c>
      <c r="B1058" t="s">
        <v>10628</v>
      </c>
      <c r="C1058" t="s">
        <v>7978</v>
      </c>
      <c r="D1058" t="s">
        <v>7672</v>
      </c>
      <c r="E1058" s="1" t="s">
        <v>7979</v>
      </c>
      <c r="F1058" t="s">
        <v>10629</v>
      </c>
      <c r="G1058" t="s">
        <v>7722</v>
      </c>
      <c r="H1058" t="s">
        <v>7981</v>
      </c>
      <c r="I1058" t="s">
        <v>8290</v>
      </c>
      <c r="J1058" t="s">
        <v>7752</v>
      </c>
      <c r="K1058">
        <v>40.712636000000003</v>
      </c>
      <c r="L1058">
        <v>-73.834609</v>
      </c>
      <c r="M1058">
        <v>76901</v>
      </c>
      <c r="N1058">
        <v>4079634</v>
      </c>
      <c r="O1058">
        <v>4033340260</v>
      </c>
      <c r="P1058" t="s">
        <v>7978</v>
      </c>
    </row>
    <row r="1059" spans="1:16" x14ac:dyDescent="0.2">
      <c r="A1059" t="s">
        <v>2265</v>
      </c>
      <c r="B1059" t="s">
        <v>10630</v>
      </c>
      <c r="C1059" t="s">
        <v>7680</v>
      </c>
      <c r="D1059" t="s">
        <v>7672</v>
      </c>
      <c r="E1059" s="1" t="s">
        <v>10395</v>
      </c>
      <c r="F1059" t="s">
        <v>10631</v>
      </c>
      <c r="G1059" t="s">
        <v>7650</v>
      </c>
      <c r="H1059" t="s">
        <v>7732</v>
      </c>
      <c r="I1059" t="s">
        <v>7810</v>
      </c>
      <c r="J1059" t="s">
        <v>7680</v>
      </c>
      <c r="K1059">
        <v>40.711190999999999</v>
      </c>
      <c r="L1059">
        <v>-73.967454000000004</v>
      </c>
      <c r="M1059">
        <v>549</v>
      </c>
      <c r="N1059">
        <v>3397615</v>
      </c>
      <c r="O1059">
        <v>3024687501</v>
      </c>
      <c r="P1059" t="s">
        <v>8426</v>
      </c>
    </row>
    <row r="1060" spans="1:16" x14ac:dyDescent="0.2">
      <c r="A1060" t="s">
        <v>864</v>
      </c>
      <c r="B1060" t="s">
        <v>10639</v>
      </c>
      <c r="C1060" t="s">
        <v>7671</v>
      </c>
      <c r="D1060" t="s">
        <v>7672</v>
      </c>
      <c r="E1060" s="1" t="s">
        <v>7738</v>
      </c>
      <c r="F1060" t="s">
        <v>10640</v>
      </c>
      <c r="G1060" t="s">
        <v>7649</v>
      </c>
      <c r="H1060" t="s">
        <v>7675</v>
      </c>
      <c r="I1060" t="s">
        <v>7740</v>
      </c>
      <c r="J1060" t="s">
        <v>7676</v>
      </c>
      <c r="K1060">
        <v>40.729812000000003</v>
      </c>
      <c r="L1060">
        <v>-73.985062999999997</v>
      </c>
      <c r="M1060">
        <v>40</v>
      </c>
      <c r="N1060">
        <v>1006442</v>
      </c>
      <c r="O1060">
        <v>1004520021</v>
      </c>
      <c r="P1060" t="s">
        <v>7677</v>
      </c>
    </row>
    <row r="1061" spans="1:16" x14ac:dyDescent="0.2">
      <c r="A1061" t="s">
        <v>866</v>
      </c>
      <c r="B1061" t="s">
        <v>10641</v>
      </c>
      <c r="C1061" t="s">
        <v>7671</v>
      </c>
      <c r="D1061" t="s">
        <v>7672</v>
      </c>
      <c r="E1061" s="1" t="s">
        <v>7673</v>
      </c>
      <c r="F1061" t="s">
        <v>10642</v>
      </c>
      <c r="G1061" t="s">
        <v>7690</v>
      </c>
      <c r="H1061" t="s">
        <v>7675</v>
      </c>
      <c r="I1061" t="s">
        <v>7740</v>
      </c>
      <c r="J1061" t="s">
        <v>7676</v>
      </c>
      <c r="K1061">
        <v>40.723793000000001</v>
      </c>
      <c r="L1061">
        <v>-73.985602</v>
      </c>
      <c r="M1061">
        <v>32</v>
      </c>
      <c r="N1061">
        <v>1005762</v>
      </c>
      <c r="O1061">
        <v>1004310031</v>
      </c>
      <c r="P1061" t="s">
        <v>7677</v>
      </c>
    </row>
    <row r="1062" spans="1:16" x14ac:dyDescent="0.2">
      <c r="A1062" t="s">
        <v>10643</v>
      </c>
      <c r="B1062" t="s">
        <v>10644</v>
      </c>
      <c r="C1062" t="s">
        <v>7671</v>
      </c>
      <c r="D1062" t="s">
        <v>7672</v>
      </c>
      <c r="E1062" s="1" t="s">
        <v>7968</v>
      </c>
      <c r="F1062" t="s">
        <v>10645</v>
      </c>
      <c r="G1062" t="s">
        <v>7650</v>
      </c>
      <c r="H1062" t="s">
        <v>7715</v>
      </c>
      <c r="I1062" t="s">
        <v>7692</v>
      </c>
      <c r="J1062" t="s">
        <v>7676</v>
      </c>
      <c r="K1062">
        <v>40.726472000000001</v>
      </c>
      <c r="L1062">
        <v>-73.993762000000004</v>
      </c>
      <c r="M1062">
        <v>5502</v>
      </c>
      <c r="N1062">
        <v>1008500</v>
      </c>
      <c r="O1062">
        <v>1005300058</v>
      </c>
      <c r="P1062" t="s">
        <v>7841</v>
      </c>
    </row>
    <row r="1063" spans="1:16" x14ac:dyDescent="0.2">
      <c r="A1063" t="s">
        <v>868</v>
      </c>
      <c r="B1063" t="s">
        <v>10632</v>
      </c>
      <c r="C1063" t="s">
        <v>7671</v>
      </c>
      <c r="D1063" t="s">
        <v>7672</v>
      </c>
      <c r="E1063" s="1" t="s">
        <v>8088</v>
      </c>
      <c r="F1063" t="s">
        <v>10633</v>
      </c>
      <c r="G1063" t="s">
        <v>7650</v>
      </c>
      <c r="H1063" t="s">
        <v>7922</v>
      </c>
      <c r="I1063" t="s">
        <v>7757</v>
      </c>
      <c r="J1063" t="s">
        <v>7676</v>
      </c>
      <c r="K1063">
        <v>40.751969000000003</v>
      </c>
      <c r="L1063">
        <v>-73.975229999999996</v>
      </c>
      <c r="M1063">
        <v>92</v>
      </c>
      <c r="N1063">
        <v>1036156</v>
      </c>
      <c r="O1063">
        <v>1012970023</v>
      </c>
      <c r="P1063" t="s">
        <v>7923</v>
      </c>
    </row>
    <row r="1064" spans="1:16" x14ac:dyDescent="0.2">
      <c r="A1064" t="s">
        <v>870</v>
      </c>
      <c r="B1064" t="s">
        <v>10646</v>
      </c>
      <c r="C1064" t="s">
        <v>7671</v>
      </c>
      <c r="D1064" t="s">
        <v>7672</v>
      </c>
      <c r="E1064" s="1" t="s">
        <v>7726</v>
      </c>
      <c r="F1064" t="s">
        <v>10647</v>
      </c>
      <c r="G1064" t="s">
        <v>7648</v>
      </c>
      <c r="H1064" t="s">
        <v>7691</v>
      </c>
      <c r="I1064" t="s">
        <v>7723</v>
      </c>
      <c r="J1064" t="s">
        <v>7676</v>
      </c>
      <c r="K1064">
        <v>40.753611999999997</v>
      </c>
      <c r="L1064">
        <v>-73.992417000000003</v>
      </c>
      <c r="M1064">
        <v>109</v>
      </c>
      <c r="N1064">
        <v>1083624</v>
      </c>
      <c r="O1064">
        <v>1007860001</v>
      </c>
      <c r="P1064" t="s">
        <v>7865</v>
      </c>
    </row>
    <row r="1065" spans="1:16" x14ac:dyDescent="0.2">
      <c r="A1065" t="s">
        <v>10648</v>
      </c>
      <c r="B1065" t="s">
        <v>10649</v>
      </c>
      <c r="C1065" t="s">
        <v>7746</v>
      </c>
      <c r="D1065" t="s">
        <v>7672</v>
      </c>
      <c r="E1065" s="1" t="s">
        <v>9158</v>
      </c>
      <c r="F1065" t="s">
        <v>10650</v>
      </c>
      <c r="G1065" t="s">
        <v>7650</v>
      </c>
      <c r="H1065" t="s">
        <v>7750</v>
      </c>
      <c r="I1065" t="s">
        <v>7751</v>
      </c>
      <c r="J1065" t="s">
        <v>7752</v>
      </c>
    </row>
    <row r="1066" spans="1:16" x14ac:dyDescent="0.2">
      <c r="A1066" t="s">
        <v>10651</v>
      </c>
      <c r="B1066" t="s">
        <v>10652</v>
      </c>
      <c r="C1066" t="s">
        <v>7671</v>
      </c>
      <c r="D1066" t="s">
        <v>7672</v>
      </c>
      <c r="E1066" s="1" t="s">
        <v>7928</v>
      </c>
      <c r="F1066" t="s">
        <v>10653</v>
      </c>
      <c r="G1066" t="s">
        <v>7650</v>
      </c>
      <c r="H1066" t="s">
        <v>7882</v>
      </c>
      <c r="I1066" t="s">
        <v>7930</v>
      </c>
      <c r="J1066" t="s">
        <v>7676</v>
      </c>
      <c r="K1066">
        <v>40.790008</v>
      </c>
      <c r="L1066">
        <v>-73.948885000000004</v>
      </c>
      <c r="M1066">
        <v>166</v>
      </c>
      <c r="N1066">
        <v>1051879</v>
      </c>
      <c r="O1066">
        <v>1016300010</v>
      </c>
      <c r="P1066" t="s">
        <v>7931</v>
      </c>
    </row>
    <row r="1067" spans="1:16" x14ac:dyDescent="0.2">
      <c r="A1067" t="s">
        <v>10654</v>
      </c>
      <c r="B1067" t="s">
        <v>10655</v>
      </c>
      <c r="C1067" t="s">
        <v>7671</v>
      </c>
      <c r="D1067" t="s">
        <v>7672</v>
      </c>
      <c r="E1067" s="1" t="s">
        <v>7780</v>
      </c>
      <c r="F1067" t="s">
        <v>10656</v>
      </c>
      <c r="G1067" t="s">
        <v>7652</v>
      </c>
      <c r="H1067" t="s">
        <v>7715</v>
      </c>
      <c r="J1067" t="s">
        <v>7676</v>
      </c>
      <c r="K1067">
        <v>40.718465999999999</v>
      </c>
      <c r="L1067">
        <v>-73.991327999999996</v>
      </c>
      <c r="M1067">
        <v>18</v>
      </c>
      <c r="N1067">
        <v>1005465</v>
      </c>
      <c r="O1067">
        <v>1004140027</v>
      </c>
      <c r="P1067" t="s">
        <v>8105</v>
      </c>
    </row>
    <row r="1068" spans="1:16" x14ac:dyDescent="0.2">
      <c r="A1068" t="s">
        <v>872</v>
      </c>
      <c r="B1068" t="s">
        <v>10657</v>
      </c>
      <c r="C1068" t="s">
        <v>7671</v>
      </c>
      <c r="D1068" t="s">
        <v>7672</v>
      </c>
      <c r="E1068" s="1" t="s">
        <v>7726</v>
      </c>
      <c r="F1068" t="s">
        <v>10658</v>
      </c>
      <c r="G1068" t="s">
        <v>7650</v>
      </c>
      <c r="H1068" t="s">
        <v>7691</v>
      </c>
      <c r="I1068" t="s">
        <v>7723</v>
      </c>
      <c r="J1068" t="s">
        <v>7676</v>
      </c>
      <c r="K1068">
        <v>40.754078999999997</v>
      </c>
      <c r="L1068">
        <v>-73.990154000000004</v>
      </c>
      <c r="M1068">
        <v>109</v>
      </c>
      <c r="N1068">
        <v>1014465</v>
      </c>
      <c r="O1068">
        <v>1007870067</v>
      </c>
      <c r="P1068" t="s">
        <v>7865</v>
      </c>
    </row>
    <row r="1069" spans="1:16" x14ac:dyDescent="0.2">
      <c r="A1069" t="s">
        <v>874</v>
      </c>
      <c r="B1069" t="s">
        <v>10659</v>
      </c>
      <c r="C1069" t="s">
        <v>7671</v>
      </c>
      <c r="D1069" t="s">
        <v>7672</v>
      </c>
      <c r="E1069" s="1" t="s">
        <v>7673</v>
      </c>
      <c r="F1069" t="s">
        <v>10660</v>
      </c>
      <c r="G1069" t="s">
        <v>7703</v>
      </c>
      <c r="H1069" t="s">
        <v>7675</v>
      </c>
      <c r="I1069" t="s">
        <v>7740</v>
      </c>
      <c r="J1069" t="s">
        <v>7676</v>
      </c>
      <c r="K1069">
        <v>40.721794000000003</v>
      </c>
      <c r="L1069">
        <v>-73.982889</v>
      </c>
      <c r="M1069">
        <v>2202</v>
      </c>
      <c r="N1069">
        <v>1004609</v>
      </c>
      <c r="O1069">
        <v>1003850063</v>
      </c>
      <c r="P1069" t="s">
        <v>7762</v>
      </c>
    </row>
    <row r="1070" spans="1:16" x14ac:dyDescent="0.2">
      <c r="A1070" t="s">
        <v>876</v>
      </c>
      <c r="B1070" t="s">
        <v>10661</v>
      </c>
      <c r="C1070" t="s">
        <v>7680</v>
      </c>
      <c r="D1070" t="s">
        <v>7672</v>
      </c>
      <c r="E1070" s="1" t="s">
        <v>8230</v>
      </c>
      <c r="F1070" t="s">
        <v>10662</v>
      </c>
      <c r="G1070" t="s">
        <v>7703</v>
      </c>
      <c r="H1070" t="s">
        <v>7778</v>
      </c>
      <c r="I1070" t="s">
        <v>7684</v>
      </c>
      <c r="J1070" t="s">
        <v>7680</v>
      </c>
      <c r="K1070">
        <v>40.677104999999997</v>
      </c>
      <c r="L1070">
        <v>-74.013176999999999</v>
      </c>
      <c r="M1070">
        <v>53</v>
      </c>
      <c r="N1070">
        <v>3319434</v>
      </c>
      <c r="O1070">
        <v>3005760004</v>
      </c>
      <c r="P1070" t="s">
        <v>8153</v>
      </c>
    </row>
    <row r="1071" spans="1:16" x14ac:dyDescent="0.2">
      <c r="A1071" t="s">
        <v>10663</v>
      </c>
      <c r="B1071" t="s">
        <v>10664</v>
      </c>
      <c r="C1071" t="s">
        <v>9157</v>
      </c>
      <c r="D1071" t="s">
        <v>7672</v>
      </c>
      <c r="E1071" s="1" t="s">
        <v>9158</v>
      </c>
      <c r="F1071" t="s">
        <v>10665</v>
      </c>
      <c r="G1071" t="s">
        <v>7650</v>
      </c>
      <c r="H1071" t="s">
        <v>9263</v>
      </c>
      <c r="I1071" t="s">
        <v>9034</v>
      </c>
      <c r="J1071" t="s">
        <v>7752</v>
      </c>
      <c r="K1071">
        <v>40.685160000000003</v>
      </c>
      <c r="L1071">
        <v>-73.753139000000004</v>
      </c>
      <c r="M1071">
        <v>376</v>
      </c>
      <c r="N1071">
        <v>4273864</v>
      </c>
      <c r="O1071">
        <v>4127090026</v>
      </c>
      <c r="P1071" t="s">
        <v>7753</v>
      </c>
    </row>
    <row r="1072" spans="1:16" x14ac:dyDescent="0.2">
      <c r="A1072" t="s">
        <v>878</v>
      </c>
      <c r="B1072" t="s">
        <v>10666</v>
      </c>
      <c r="C1072" t="s">
        <v>7671</v>
      </c>
      <c r="D1072" t="s">
        <v>7672</v>
      </c>
      <c r="E1072" s="1" t="s">
        <v>7795</v>
      </c>
      <c r="F1072" t="s">
        <v>10667</v>
      </c>
      <c r="G1072" t="s">
        <v>7649</v>
      </c>
      <c r="H1072" t="s">
        <v>7691</v>
      </c>
      <c r="I1072" t="s">
        <v>7723</v>
      </c>
      <c r="J1072" t="s">
        <v>7676</v>
      </c>
      <c r="K1072">
        <v>40.742400000000004</v>
      </c>
      <c r="L1072">
        <v>-73.997440999999995</v>
      </c>
      <c r="M1072">
        <v>87</v>
      </c>
      <c r="N1072">
        <v>1068149</v>
      </c>
      <c r="O1072">
        <v>1007697503</v>
      </c>
      <c r="P1072" t="s">
        <v>7728</v>
      </c>
    </row>
    <row r="1073" spans="1:16" x14ac:dyDescent="0.2">
      <c r="A1073" t="s">
        <v>4873</v>
      </c>
      <c r="B1073" t="s">
        <v>10668</v>
      </c>
      <c r="C1073" t="s">
        <v>7671</v>
      </c>
      <c r="D1073" t="s">
        <v>7672</v>
      </c>
      <c r="E1073" s="1" t="s">
        <v>8483</v>
      </c>
      <c r="F1073" t="s">
        <v>10669</v>
      </c>
      <c r="G1073" t="s">
        <v>7722</v>
      </c>
      <c r="H1073" t="s">
        <v>7715</v>
      </c>
      <c r="I1073" t="s">
        <v>7716</v>
      </c>
      <c r="J1073" t="s">
        <v>7676</v>
      </c>
      <c r="K1073">
        <v>40.806176999999998</v>
      </c>
      <c r="L1073">
        <v>-73.942449999999994</v>
      </c>
      <c r="M1073">
        <v>200</v>
      </c>
      <c r="N1073">
        <v>1053465</v>
      </c>
      <c r="O1073">
        <v>1017220038</v>
      </c>
      <c r="P1073" t="s">
        <v>8142</v>
      </c>
    </row>
    <row r="1074" spans="1:16" x14ac:dyDescent="0.2">
      <c r="A1074" t="s">
        <v>6041</v>
      </c>
      <c r="B1074" t="s">
        <v>10670</v>
      </c>
      <c r="C1074" t="s">
        <v>7671</v>
      </c>
      <c r="D1074" t="s">
        <v>7672</v>
      </c>
      <c r="E1074" s="1" t="s">
        <v>7968</v>
      </c>
      <c r="F1074" t="s">
        <v>10671</v>
      </c>
      <c r="G1074" t="s">
        <v>7901</v>
      </c>
      <c r="H1074" t="s">
        <v>7675</v>
      </c>
      <c r="I1074" t="s">
        <v>7740</v>
      </c>
      <c r="J1074" t="s">
        <v>7676</v>
      </c>
      <c r="K1074">
        <v>40.726739000000002</v>
      </c>
      <c r="L1074">
        <v>-73.992527999999993</v>
      </c>
      <c r="M1074">
        <v>5502</v>
      </c>
      <c r="P1074" t="s">
        <v>7841</v>
      </c>
    </row>
    <row r="1075" spans="1:16" x14ac:dyDescent="0.2">
      <c r="A1075" t="s">
        <v>882</v>
      </c>
      <c r="B1075" t="s">
        <v>10672</v>
      </c>
      <c r="C1075" t="s">
        <v>7746</v>
      </c>
      <c r="D1075" t="s">
        <v>7672</v>
      </c>
      <c r="E1075" s="1" t="s">
        <v>7890</v>
      </c>
      <c r="F1075" t="s">
        <v>10673</v>
      </c>
      <c r="G1075" t="s">
        <v>7652</v>
      </c>
      <c r="H1075" t="s">
        <v>8126</v>
      </c>
      <c r="I1075" t="s">
        <v>7751</v>
      </c>
      <c r="J1075" t="s">
        <v>7752</v>
      </c>
      <c r="K1075">
        <v>40.705199</v>
      </c>
      <c r="L1075">
        <v>-73.799278000000001</v>
      </c>
      <c r="M1075">
        <v>44601</v>
      </c>
      <c r="N1075">
        <v>4208850</v>
      </c>
      <c r="O1075">
        <v>4097570023</v>
      </c>
      <c r="P1075" t="s">
        <v>7746</v>
      </c>
    </row>
    <row r="1076" spans="1:16" x14ac:dyDescent="0.2">
      <c r="A1076" t="s">
        <v>10674</v>
      </c>
      <c r="B1076" t="s">
        <v>10675</v>
      </c>
      <c r="C1076" t="s">
        <v>7680</v>
      </c>
      <c r="D1076" t="s">
        <v>7672</v>
      </c>
      <c r="E1076" s="1" t="s">
        <v>10588</v>
      </c>
      <c r="F1076" t="s">
        <v>10676</v>
      </c>
      <c r="G1076" t="s">
        <v>7690</v>
      </c>
      <c r="H1076" t="s">
        <v>9225</v>
      </c>
      <c r="I1076" t="s">
        <v>8693</v>
      </c>
      <c r="J1076" t="s">
        <v>7680</v>
      </c>
      <c r="K1076">
        <v>40.598816999999997</v>
      </c>
      <c r="L1076">
        <v>-73.941569999999999</v>
      </c>
      <c r="M1076">
        <v>570</v>
      </c>
      <c r="N1076">
        <v>3200300</v>
      </c>
      <c r="O1076">
        <v>3073630036</v>
      </c>
      <c r="P1076" t="s">
        <v>8694</v>
      </c>
    </row>
    <row r="1077" spans="1:16" x14ac:dyDescent="0.2">
      <c r="A1077" t="s">
        <v>10677</v>
      </c>
      <c r="B1077" t="s">
        <v>10678</v>
      </c>
      <c r="C1077" t="s">
        <v>7680</v>
      </c>
      <c r="D1077" t="s">
        <v>7672</v>
      </c>
      <c r="E1077" s="1" t="s">
        <v>7764</v>
      </c>
      <c r="F1077" t="s">
        <v>10679</v>
      </c>
      <c r="G1077" t="s">
        <v>7648</v>
      </c>
      <c r="H1077" t="s">
        <v>7697</v>
      </c>
      <c r="I1077" t="s">
        <v>7767</v>
      </c>
      <c r="J1077" t="s">
        <v>7680</v>
      </c>
      <c r="K1077">
        <v>40.685073000000003</v>
      </c>
      <c r="L1077">
        <v>-73.973220999999995</v>
      </c>
      <c r="M1077">
        <v>179</v>
      </c>
      <c r="N1077">
        <v>3000000</v>
      </c>
      <c r="O1077">
        <v>3020040048</v>
      </c>
      <c r="P1077" t="s">
        <v>7789</v>
      </c>
    </row>
    <row r="1078" spans="1:16" x14ac:dyDescent="0.2">
      <c r="A1078" t="s">
        <v>884</v>
      </c>
      <c r="B1078" t="s">
        <v>10680</v>
      </c>
      <c r="C1078" t="s">
        <v>7680</v>
      </c>
      <c r="D1078" t="s">
        <v>7672</v>
      </c>
      <c r="E1078" s="1" t="s">
        <v>7730</v>
      </c>
      <c r="F1078" t="s">
        <v>10681</v>
      </c>
      <c r="G1078" t="s">
        <v>7690</v>
      </c>
      <c r="H1078" t="s">
        <v>7732</v>
      </c>
      <c r="I1078" t="s">
        <v>7767</v>
      </c>
      <c r="J1078" t="s">
        <v>7680</v>
      </c>
      <c r="K1078">
        <v>40.677928999999999</v>
      </c>
      <c r="L1078">
        <v>-73.957216000000003</v>
      </c>
      <c r="M1078">
        <v>305</v>
      </c>
      <c r="N1078">
        <v>3028018</v>
      </c>
      <c r="O1078">
        <v>3011420018</v>
      </c>
      <c r="P1078" t="s">
        <v>8347</v>
      </c>
    </row>
    <row r="1079" spans="1:16" x14ac:dyDescent="0.2">
      <c r="A1079" t="s">
        <v>886</v>
      </c>
      <c r="B1079" t="s">
        <v>10682</v>
      </c>
      <c r="C1079" t="s">
        <v>7680</v>
      </c>
      <c r="D1079" t="s">
        <v>7672</v>
      </c>
      <c r="E1079" s="1" t="s">
        <v>8691</v>
      </c>
      <c r="F1079" t="s">
        <v>10683</v>
      </c>
      <c r="G1079" t="s">
        <v>7690</v>
      </c>
      <c r="H1079" t="s">
        <v>8260</v>
      </c>
      <c r="I1079" t="s">
        <v>8693</v>
      </c>
      <c r="J1079" t="s">
        <v>7680</v>
      </c>
      <c r="K1079">
        <v>40.578496999999999</v>
      </c>
      <c r="L1079">
        <v>-73.934899999999999</v>
      </c>
      <c r="M1079">
        <v>616</v>
      </c>
      <c r="N1079">
        <v>3326937</v>
      </c>
      <c r="O1079">
        <v>3087600060</v>
      </c>
      <c r="P1079" t="s">
        <v>8694</v>
      </c>
    </row>
    <row r="1080" spans="1:16" x14ac:dyDescent="0.2">
      <c r="A1080" t="s">
        <v>10684</v>
      </c>
      <c r="B1080" t="s">
        <v>10685</v>
      </c>
      <c r="C1080" t="s">
        <v>7826</v>
      </c>
      <c r="D1080" t="s">
        <v>7672</v>
      </c>
      <c r="E1080" s="1" t="s">
        <v>8213</v>
      </c>
      <c r="F1080" t="s">
        <v>10686</v>
      </c>
      <c r="G1080" t="s">
        <v>7829</v>
      </c>
      <c r="H1080" t="s">
        <v>8726</v>
      </c>
      <c r="I1080" t="s">
        <v>8216</v>
      </c>
      <c r="J1080" t="s">
        <v>7826</v>
      </c>
      <c r="K1080">
        <v>40.877504999999999</v>
      </c>
      <c r="L1080">
        <v>-73.900329999999997</v>
      </c>
      <c r="M1080">
        <v>277</v>
      </c>
      <c r="N1080">
        <v>2015788</v>
      </c>
      <c r="O1080">
        <v>2032570111</v>
      </c>
      <c r="P1080" t="s">
        <v>8715</v>
      </c>
    </row>
    <row r="1081" spans="1:16" x14ac:dyDescent="0.2">
      <c r="A1081" t="s">
        <v>10687</v>
      </c>
      <c r="B1081" t="s">
        <v>10688</v>
      </c>
      <c r="C1081" t="s">
        <v>7680</v>
      </c>
      <c r="D1081" t="s">
        <v>7672</v>
      </c>
      <c r="E1081" s="1" t="s">
        <v>8444</v>
      </c>
      <c r="F1081" t="s">
        <v>10689</v>
      </c>
      <c r="G1081" t="s">
        <v>7652</v>
      </c>
      <c r="H1081" t="s">
        <v>8446</v>
      </c>
      <c r="I1081" t="s">
        <v>8447</v>
      </c>
      <c r="J1081" t="s">
        <v>7680</v>
      </c>
      <c r="K1081">
        <v>40.607937999999997</v>
      </c>
      <c r="L1081">
        <v>-73.915357999999998</v>
      </c>
      <c r="M1081">
        <v>698</v>
      </c>
      <c r="N1081">
        <v>3391939</v>
      </c>
      <c r="O1081">
        <v>3084707501</v>
      </c>
      <c r="P1081" t="s">
        <v>8448</v>
      </c>
    </row>
    <row r="1082" spans="1:16" x14ac:dyDescent="0.2">
      <c r="A1082" t="s">
        <v>888</v>
      </c>
      <c r="B1082" t="s">
        <v>10690</v>
      </c>
      <c r="C1082" t="s">
        <v>7671</v>
      </c>
      <c r="D1082" t="s">
        <v>7672</v>
      </c>
      <c r="E1082" s="1" t="s">
        <v>10691</v>
      </c>
      <c r="F1082" t="s">
        <v>10692</v>
      </c>
      <c r="G1082" t="s">
        <v>7649</v>
      </c>
      <c r="H1082" t="s">
        <v>7715</v>
      </c>
      <c r="I1082" t="s">
        <v>7716</v>
      </c>
      <c r="J1082" t="s">
        <v>7676</v>
      </c>
    </row>
    <row r="1083" spans="1:16" x14ac:dyDescent="0.2">
      <c r="A1083" t="s">
        <v>10693</v>
      </c>
      <c r="B1083" t="s">
        <v>10694</v>
      </c>
      <c r="C1083" t="s">
        <v>7671</v>
      </c>
      <c r="D1083" t="s">
        <v>7672</v>
      </c>
      <c r="E1083" s="1" t="s">
        <v>7851</v>
      </c>
      <c r="F1083" t="s">
        <v>10695</v>
      </c>
      <c r="G1083" t="s">
        <v>7690</v>
      </c>
      <c r="H1083" t="s">
        <v>7715</v>
      </c>
      <c r="I1083" t="s">
        <v>7716</v>
      </c>
      <c r="J1083" t="s">
        <v>7676</v>
      </c>
      <c r="K1083">
        <v>40.707670999999998</v>
      </c>
      <c r="L1083">
        <v>-74.005763999999999</v>
      </c>
      <c r="M1083">
        <v>1502</v>
      </c>
      <c r="N1083">
        <v>1001167</v>
      </c>
      <c r="O1083">
        <v>1000750030</v>
      </c>
      <c r="P1083" t="s">
        <v>7717</v>
      </c>
    </row>
    <row r="1084" spans="1:16" x14ac:dyDescent="0.2">
      <c r="A1084" t="s">
        <v>2275</v>
      </c>
      <c r="B1084" t="s">
        <v>10696</v>
      </c>
      <c r="C1084" t="s">
        <v>7671</v>
      </c>
      <c r="D1084" t="s">
        <v>7672</v>
      </c>
      <c r="E1084" s="1" t="s">
        <v>8088</v>
      </c>
      <c r="F1084" t="s">
        <v>10697</v>
      </c>
      <c r="G1084" t="s">
        <v>7703</v>
      </c>
      <c r="H1084" t="s">
        <v>7922</v>
      </c>
      <c r="I1084" t="s">
        <v>7823</v>
      </c>
      <c r="J1084" t="s">
        <v>7676</v>
      </c>
      <c r="K1084">
        <v>40.754373999999999</v>
      </c>
      <c r="L1084">
        <v>-73.978144999999998</v>
      </c>
      <c r="M1084">
        <v>94</v>
      </c>
      <c r="N1084">
        <v>1035377</v>
      </c>
      <c r="O1084">
        <v>1012790057</v>
      </c>
      <c r="P1084" t="s">
        <v>7865</v>
      </c>
    </row>
    <row r="1085" spans="1:16" x14ac:dyDescent="0.2">
      <c r="A1085" t="s">
        <v>10698</v>
      </c>
      <c r="B1085" t="s">
        <v>10699</v>
      </c>
      <c r="C1085" t="s">
        <v>8123</v>
      </c>
      <c r="D1085" t="s">
        <v>7672</v>
      </c>
      <c r="E1085" s="1" t="s">
        <v>9130</v>
      </c>
      <c r="F1085" t="s">
        <v>10700</v>
      </c>
      <c r="G1085" t="s">
        <v>7901</v>
      </c>
      <c r="H1085" t="s">
        <v>7957</v>
      </c>
      <c r="I1085" t="s">
        <v>8655</v>
      </c>
      <c r="J1085" t="s">
        <v>7680</v>
      </c>
    </row>
    <row r="1086" spans="1:16" x14ac:dyDescent="0.2">
      <c r="A1086" t="s">
        <v>5668</v>
      </c>
      <c r="B1086" t="s">
        <v>10701</v>
      </c>
      <c r="C1086" t="s">
        <v>7671</v>
      </c>
      <c r="D1086" t="s">
        <v>7672</v>
      </c>
      <c r="E1086" s="1" t="s">
        <v>8948</v>
      </c>
      <c r="F1086" t="s">
        <v>10702</v>
      </c>
      <c r="G1086" t="s">
        <v>7703</v>
      </c>
      <c r="H1086" t="s">
        <v>7938</v>
      </c>
      <c r="I1086" t="s">
        <v>7939</v>
      </c>
      <c r="J1086" t="s">
        <v>7752</v>
      </c>
    </row>
    <row r="1087" spans="1:16" x14ac:dyDescent="0.2">
      <c r="A1087" t="s">
        <v>10703</v>
      </c>
      <c r="B1087" t="s">
        <v>10704</v>
      </c>
      <c r="C1087" t="s">
        <v>8123</v>
      </c>
      <c r="D1087" t="s">
        <v>7672</v>
      </c>
      <c r="E1087" s="1" t="s">
        <v>9130</v>
      </c>
      <c r="F1087" t="s">
        <v>10705</v>
      </c>
      <c r="G1087" t="s">
        <v>7650</v>
      </c>
      <c r="H1087" t="s">
        <v>8654</v>
      </c>
      <c r="I1087" t="s">
        <v>8655</v>
      </c>
      <c r="J1087" t="s">
        <v>7752</v>
      </c>
      <c r="K1087">
        <v>40.765262999999997</v>
      </c>
      <c r="L1087">
        <v>-73.806157999999996</v>
      </c>
      <c r="M1087">
        <v>1171</v>
      </c>
      <c r="N1087">
        <v>4119327</v>
      </c>
      <c r="O1087">
        <v>4052740070</v>
      </c>
      <c r="P1087" t="s">
        <v>9933</v>
      </c>
    </row>
    <row r="1088" spans="1:16" x14ac:dyDescent="0.2">
      <c r="A1088" t="s">
        <v>5803</v>
      </c>
      <c r="B1088" t="s">
        <v>10706</v>
      </c>
      <c r="C1088" t="s">
        <v>8123</v>
      </c>
      <c r="D1088" t="s">
        <v>7672</v>
      </c>
      <c r="E1088" s="1" t="s">
        <v>9130</v>
      </c>
      <c r="F1088" t="s">
        <v>10707</v>
      </c>
      <c r="G1088" t="s">
        <v>7649</v>
      </c>
      <c r="H1088" t="s">
        <v>8654</v>
      </c>
      <c r="I1088" t="s">
        <v>8655</v>
      </c>
      <c r="J1088" t="s">
        <v>7752</v>
      </c>
      <c r="K1088">
        <v>40.755665</v>
      </c>
      <c r="L1088">
        <v>-73.804615999999996</v>
      </c>
      <c r="M1088">
        <v>1191</v>
      </c>
      <c r="N1088">
        <v>4123255</v>
      </c>
      <c r="O1088">
        <v>4054410029</v>
      </c>
      <c r="P1088" t="s">
        <v>10317</v>
      </c>
    </row>
    <row r="1089" spans="1:16" x14ac:dyDescent="0.2">
      <c r="A1089" t="s">
        <v>10708</v>
      </c>
      <c r="B1089" t="s">
        <v>10709</v>
      </c>
      <c r="C1089" t="s">
        <v>7671</v>
      </c>
      <c r="D1089" t="s">
        <v>7672</v>
      </c>
      <c r="E1089" s="1" t="s">
        <v>7735</v>
      </c>
      <c r="F1089" t="s">
        <v>10710</v>
      </c>
      <c r="G1089" t="s">
        <v>7901</v>
      </c>
      <c r="H1089" t="s">
        <v>7691</v>
      </c>
      <c r="I1089" t="s">
        <v>7757</v>
      </c>
      <c r="J1089" t="s">
        <v>7676</v>
      </c>
      <c r="K1089">
        <v>40.759798000000004</v>
      </c>
      <c r="L1089">
        <v>-73.982172000000006</v>
      </c>
      <c r="M1089">
        <v>125</v>
      </c>
      <c r="N1089">
        <v>1022694</v>
      </c>
      <c r="O1089">
        <v>1010010055</v>
      </c>
      <c r="P1089" t="s">
        <v>7865</v>
      </c>
    </row>
    <row r="1090" spans="1:16" x14ac:dyDescent="0.2">
      <c r="A1090" t="s">
        <v>890</v>
      </c>
      <c r="B1090" t="s">
        <v>10711</v>
      </c>
      <c r="C1090" t="s">
        <v>7680</v>
      </c>
      <c r="D1090" t="s">
        <v>7672</v>
      </c>
      <c r="E1090" s="1" t="s">
        <v>8547</v>
      </c>
      <c r="F1090" t="s">
        <v>10712</v>
      </c>
      <c r="G1090" t="s">
        <v>7722</v>
      </c>
      <c r="H1090" t="s">
        <v>8453</v>
      </c>
      <c r="I1090" t="s">
        <v>7705</v>
      </c>
      <c r="J1090" t="s">
        <v>7680</v>
      </c>
      <c r="K1090">
        <v>40.681665000000002</v>
      </c>
      <c r="L1090">
        <v>-73.944475999999995</v>
      </c>
      <c r="M1090">
        <v>269</v>
      </c>
      <c r="N1090">
        <v>3053319</v>
      </c>
      <c r="O1090">
        <v>3018510029</v>
      </c>
      <c r="P1090" t="s">
        <v>9085</v>
      </c>
    </row>
    <row r="1091" spans="1:16" x14ac:dyDescent="0.2">
      <c r="A1091" t="s">
        <v>7226</v>
      </c>
      <c r="B1091" t="s">
        <v>10634</v>
      </c>
      <c r="C1091" t="s">
        <v>7671</v>
      </c>
      <c r="D1091" t="s">
        <v>7672</v>
      </c>
      <c r="E1091" s="1" t="s">
        <v>8213</v>
      </c>
      <c r="F1091" t="s">
        <v>10635</v>
      </c>
      <c r="G1091" t="s">
        <v>7690</v>
      </c>
      <c r="H1091" t="s">
        <v>8215</v>
      </c>
      <c r="I1091" t="s">
        <v>8216</v>
      </c>
      <c r="J1091" t="s">
        <v>7826</v>
      </c>
      <c r="K1091">
        <v>40.886561999999998</v>
      </c>
      <c r="L1091">
        <v>-73.907206000000002</v>
      </c>
      <c r="M1091">
        <v>295</v>
      </c>
      <c r="N1091">
        <v>2084186</v>
      </c>
      <c r="O1091">
        <v>2057960167</v>
      </c>
      <c r="P1091" t="s">
        <v>10636</v>
      </c>
    </row>
    <row r="1092" spans="1:16" x14ac:dyDescent="0.2">
      <c r="A1092" t="s">
        <v>892</v>
      </c>
      <c r="B1092" t="s">
        <v>10713</v>
      </c>
      <c r="C1092" t="s">
        <v>7671</v>
      </c>
      <c r="D1092" t="s">
        <v>7672</v>
      </c>
      <c r="E1092" s="1" t="s">
        <v>8012</v>
      </c>
      <c r="F1092" t="s">
        <v>10714</v>
      </c>
      <c r="G1092" t="s">
        <v>7766</v>
      </c>
      <c r="H1092" t="s">
        <v>7882</v>
      </c>
      <c r="I1092" t="s">
        <v>7773</v>
      </c>
      <c r="J1092" t="s">
        <v>7676</v>
      </c>
      <c r="K1092">
        <v>40.770141000000002</v>
      </c>
      <c r="L1092">
        <v>-73.984973999999994</v>
      </c>
      <c r="M1092">
        <v>145</v>
      </c>
      <c r="N1092">
        <v>1028830</v>
      </c>
      <c r="O1092">
        <v>1011320020</v>
      </c>
      <c r="P1092" t="s">
        <v>8014</v>
      </c>
    </row>
    <row r="1093" spans="1:16" x14ac:dyDescent="0.2">
      <c r="A1093" t="s">
        <v>894</v>
      </c>
      <c r="B1093" t="s">
        <v>10715</v>
      </c>
      <c r="C1093" t="s">
        <v>9318</v>
      </c>
      <c r="D1093" t="s">
        <v>7672</v>
      </c>
      <c r="E1093" s="1" t="s">
        <v>9319</v>
      </c>
      <c r="F1093" t="s">
        <v>10716</v>
      </c>
      <c r="G1093" t="s">
        <v>7901</v>
      </c>
      <c r="H1093" t="s">
        <v>8654</v>
      </c>
      <c r="I1093" t="s">
        <v>8655</v>
      </c>
      <c r="J1093" t="s">
        <v>7752</v>
      </c>
      <c r="K1093">
        <v>40.784736000000002</v>
      </c>
      <c r="L1093">
        <v>-73.845798000000002</v>
      </c>
      <c r="M1093">
        <v>929</v>
      </c>
      <c r="N1093">
        <v>4098222</v>
      </c>
      <c r="O1093">
        <v>4040770046</v>
      </c>
      <c r="P1093" t="s">
        <v>9318</v>
      </c>
    </row>
    <row r="1094" spans="1:16" x14ac:dyDescent="0.2">
      <c r="A1094" t="s">
        <v>896</v>
      </c>
      <c r="B1094" t="s">
        <v>10717</v>
      </c>
      <c r="C1094" t="s">
        <v>8123</v>
      </c>
      <c r="D1094" t="s">
        <v>7672</v>
      </c>
      <c r="E1094" s="1" t="s">
        <v>8124</v>
      </c>
      <c r="F1094" t="s">
        <v>10718</v>
      </c>
      <c r="G1094" t="s">
        <v>7690</v>
      </c>
      <c r="H1094" t="s">
        <v>8126</v>
      </c>
      <c r="I1094" t="s">
        <v>8127</v>
      </c>
      <c r="J1094" t="s">
        <v>7752</v>
      </c>
      <c r="K1094">
        <v>40.736707000000003</v>
      </c>
      <c r="L1094">
        <v>-73.814702999999994</v>
      </c>
      <c r="M1094">
        <v>809</v>
      </c>
      <c r="N1094">
        <v>4141870</v>
      </c>
      <c r="O1094">
        <v>4065170001</v>
      </c>
      <c r="P1094" t="s">
        <v>10107</v>
      </c>
    </row>
    <row r="1095" spans="1:16" x14ac:dyDescent="0.2">
      <c r="A1095" t="s">
        <v>3231</v>
      </c>
      <c r="B1095" t="s">
        <v>10637</v>
      </c>
      <c r="C1095" t="s">
        <v>7680</v>
      </c>
      <c r="D1095" t="s">
        <v>7672</v>
      </c>
      <c r="E1095" s="1" t="s">
        <v>7742</v>
      </c>
      <c r="F1095" t="s">
        <v>10638</v>
      </c>
      <c r="G1095" t="s">
        <v>7650</v>
      </c>
      <c r="H1095" t="s">
        <v>7778</v>
      </c>
      <c r="I1095" t="s">
        <v>8308</v>
      </c>
      <c r="J1095" t="s">
        <v>7680</v>
      </c>
      <c r="K1095">
        <v>40.665711999999999</v>
      </c>
      <c r="L1095">
        <v>-73.994585999999998</v>
      </c>
      <c r="M1095">
        <v>143</v>
      </c>
      <c r="N1095">
        <v>3008903</v>
      </c>
      <c r="O1095">
        <v>3006270061</v>
      </c>
      <c r="P1095" t="s">
        <v>7744</v>
      </c>
    </row>
    <row r="1096" spans="1:16" x14ac:dyDescent="0.2">
      <c r="A1096" t="s">
        <v>10719</v>
      </c>
      <c r="B1096" t="s">
        <v>10720</v>
      </c>
      <c r="C1096" t="s">
        <v>7671</v>
      </c>
      <c r="D1096" t="s">
        <v>7672</v>
      </c>
      <c r="E1096" s="1" t="s">
        <v>8025</v>
      </c>
      <c r="F1096" t="s">
        <v>10721</v>
      </c>
      <c r="G1096" t="s">
        <v>7766</v>
      </c>
      <c r="H1096" t="s">
        <v>7772</v>
      </c>
      <c r="I1096" t="s">
        <v>7773</v>
      </c>
      <c r="J1096" t="s">
        <v>7676</v>
      </c>
      <c r="K1096">
        <v>40.769084999999997</v>
      </c>
      <c r="L1096">
        <v>-73.956941</v>
      </c>
      <c r="M1096">
        <v>126</v>
      </c>
      <c r="N1096">
        <v>1044886</v>
      </c>
      <c r="O1096">
        <v>1014470033</v>
      </c>
      <c r="P1096" t="s">
        <v>8473</v>
      </c>
    </row>
    <row r="1097" spans="1:16" x14ac:dyDescent="0.2">
      <c r="A1097" t="s">
        <v>7330</v>
      </c>
      <c r="B1097" t="s">
        <v>10722</v>
      </c>
      <c r="C1097" t="s">
        <v>7671</v>
      </c>
      <c r="D1097" t="s">
        <v>7672</v>
      </c>
      <c r="E1097" s="1" t="s">
        <v>8241</v>
      </c>
      <c r="F1097" t="s">
        <v>10723</v>
      </c>
      <c r="G1097" t="s">
        <v>7650</v>
      </c>
      <c r="H1097" t="s">
        <v>7691</v>
      </c>
      <c r="I1097" t="s">
        <v>7723</v>
      </c>
      <c r="J1097" t="s">
        <v>7676</v>
      </c>
    </row>
    <row r="1098" spans="1:16" x14ac:dyDescent="0.2">
      <c r="A1098" t="s">
        <v>3233</v>
      </c>
      <c r="B1098" t="s">
        <v>10724</v>
      </c>
      <c r="C1098" t="s">
        <v>7680</v>
      </c>
      <c r="D1098" t="s">
        <v>7672</v>
      </c>
      <c r="E1098" s="1" t="s">
        <v>7742</v>
      </c>
      <c r="F1098" t="s">
        <v>10725</v>
      </c>
      <c r="G1098" t="s">
        <v>7649</v>
      </c>
      <c r="H1098" t="s">
        <v>7697</v>
      </c>
      <c r="I1098" t="s">
        <v>7684</v>
      </c>
      <c r="J1098" t="s">
        <v>7676</v>
      </c>
    </row>
    <row r="1099" spans="1:16" x14ac:dyDescent="0.2">
      <c r="A1099" t="s">
        <v>10726</v>
      </c>
      <c r="B1099" t="s">
        <v>10727</v>
      </c>
      <c r="C1099" t="s">
        <v>7671</v>
      </c>
      <c r="D1099" t="s">
        <v>7672</v>
      </c>
      <c r="E1099" s="1" t="s">
        <v>10124</v>
      </c>
      <c r="F1099" t="s">
        <v>10728</v>
      </c>
      <c r="G1099" t="s">
        <v>7649</v>
      </c>
      <c r="H1099" t="s">
        <v>7691</v>
      </c>
      <c r="I1099" t="s">
        <v>7757</v>
      </c>
      <c r="J1099" t="s">
        <v>7676</v>
      </c>
    </row>
    <row r="1100" spans="1:16" x14ac:dyDescent="0.2">
      <c r="A1100" t="s">
        <v>10734</v>
      </c>
      <c r="B1100" t="s">
        <v>10735</v>
      </c>
      <c r="C1100" t="s">
        <v>8941</v>
      </c>
      <c r="D1100" t="s">
        <v>7672</v>
      </c>
      <c r="E1100" s="1" t="s">
        <v>10386</v>
      </c>
      <c r="F1100" t="s">
        <v>10736</v>
      </c>
      <c r="G1100" t="s">
        <v>7650</v>
      </c>
      <c r="H1100" t="s">
        <v>8126</v>
      </c>
      <c r="I1100" t="s">
        <v>8940</v>
      </c>
      <c r="J1100" t="s">
        <v>7752</v>
      </c>
      <c r="K1100">
        <v>40.762766999999997</v>
      </c>
      <c r="L1100">
        <v>-73.880059000000003</v>
      </c>
      <c r="M1100">
        <v>329</v>
      </c>
      <c r="N1100">
        <v>4032343</v>
      </c>
      <c r="O1100">
        <v>4013620023</v>
      </c>
      <c r="P1100" t="s">
        <v>8941</v>
      </c>
    </row>
    <row r="1101" spans="1:16" x14ac:dyDescent="0.2">
      <c r="A1101" t="s">
        <v>10737</v>
      </c>
      <c r="B1101" t="s">
        <v>10738</v>
      </c>
      <c r="C1101" t="s">
        <v>7671</v>
      </c>
      <c r="D1101" t="s">
        <v>7672</v>
      </c>
      <c r="E1101" s="1" t="s">
        <v>7928</v>
      </c>
      <c r="F1101" t="s">
        <v>10739</v>
      </c>
      <c r="G1101" t="s">
        <v>7722</v>
      </c>
      <c r="H1101" t="s">
        <v>7882</v>
      </c>
      <c r="I1101" t="s">
        <v>7930</v>
      </c>
      <c r="J1101" t="s">
        <v>7676</v>
      </c>
      <c r="K1101">
        <v>40.793072000000002</v>
      </c>
      <c r="L1101">
        <v>-73.951992000000004</v>
      </c>
      <c r="M1101">
        <v>168</v>
      </c>
      <c r="N1101">
        <v>1051499</v>
      </c>
      <c r="O1101">
        <v>1016100001</v>
      </c>
      <c r="P1101" t="s">
        <v>7931</v>
      </c>
    </row>
    <row r="1102" spans="1:16" x14ac:dyDescent="0.2">
      <c r="A1102" t="s">
        <v>3235</v>
      </c>
      <c r="B1102" t="s">
        <v>10740</v>
      </c>
      <c r="C1102" t="s">
        <v>7671</v>
      </c>
      <c r="D1102" t="s">
        <v>7672</v>
      </c>
      <c r="E1102" s="1" t="s">
        <v>7688</v>
      </c>
      <c r="F1102" t="s">
        <v>10215</v>
      </c>
      <c r="G1102" t="s">
        <v>7648</v>
      </c>
      <c r="H1102" t="s">
        <v>7691</v>
      </c>
      <c r="I1102" t="s">
        <v>7692</v>
      </c>
      <c r="J1102" t="s">
        <v>7676</v>
      </c>
    </row>
    <row r="1103" spans="1:16" x14ac:dyDescent="0.2">
      <c r="A1103" t="s">
        <v>4644</v>
      </c>
      <c r="B1103" t="s">
        <v>10741</v>
      </c>
      <c r="C1103" t="s">
        <v>7671</v>
      </c>
      <c r="D1103" t="s">
        <v>7672</v>
      </c>
      <c r="E1103" s="1" t="s">
        <v>7738</v>
      </c>
      <c r="F1103" t="s">
        <v>10742</v>
      </c>
      <c r="G1103" t="s">
        <v>7650</v>
      </c>
      <c r="H1103" t="s">
        <v>7675</v>
      </c>
      <c r="I1103" t="s">
        <v>7740</v>
      </c>
      <c r="J1103" t="s">
        <v>7676</v>
      </c>
      <c r="K1103">
        <v>40.728955999999997</v>
      </c>
      <c r="L1103">
        <v>-73.987401000000006</v>
      </c>
      <c r="M1103">
        <v>38</v>
      </c>
      <c r="N1103">
        <v>1006362</v>
      </c>
      <c r="O1103">
        <v>1004500006</v>
      </c>
      <c r="P1103" t="s">
        <v>7677</v>
      </c>
    </row>
    <row r="1104" spans="1:16" x14ac:dyDescent="0.2">
      <c r="A1104" t="s">
        <v>898</v>
      </c>
      <c r="B1104" t="s">
        <v>10743</v>
      </c>
      <c r="C1104" t="s">
        <v>7671</v>
      </c>
      <c r="D1104" t="s">
        <v>7672</v>
      </c>
      <c r="E1104" s="1" t="s">
        <v>7738</v>
      </c>
      <c r="F1104" t="s">
        <v>10744</v>
      </c>
      <c r="G1104" t="s">
        <v>7648</v>
      </c>
      <c r="H1104" t="s">
        <v>7675</v>
      </c>
      <c r="I1104" t="s">
        <v>7740</v>
      </c>
      <c r="J1104" t="s">
        <v>7676</v>
      </c>
      <c r="K1104">
        <v>40.726494000000002</v>
      </c>
      <c r="L1104">
        <v>-73.990168999999995</v>
      </c>
      <c r="M1104">
        <v>38</v>
      </c>
      <c r="P1104" t="s">
        <v>7677</v>
      </c>
    </row>
    <row r="1105" spans="1:16" x14ac:dyDescent="0.2">
      <c r="A1105" t="s">
        <v>900</v>
      </c>
      <c r="B1105" t="s">
        <v>10745</v>
      </c>
      <c r="C1105" t="s">
        <v>7680</v>
      </c>
      <c r="D1105" t="s">
        <v>7672</v>
      </c>
      <c r="E1105" s="1" t="s">
        <v>9670</v>
      </c>
      <c r="F1105" t="s">
        <v>10746</v>
      </c>
      <c r="G1105" t="s">
        <v>7690</v>
      </c>
      <c r="H1105" t="s">
        <v>7845</v>
      </c>
      <c r="I1105" t="s">
        <v>7810</v>
      </c>
      <c r="J1105" t="s">
        <v>7680</v>
      </c>
      <c r="K1105">
        <v>40.660055999999997</v>
      </c>
      <c r="L1105">
        <v>-73.940117999999998</v>
      </c>
      <c r="M1105">
        <v>810</v>
      </c>
      <c r="N1105">
        <v>3107065</v>
      </c>
      <c r="O1105">
        <v>3048040040</v>
      </c>
      <c r="P1105" t="s">
        <v>7846</v>
      </c>
    </row>
    <row r="1106" spans="1:16" x14ac:dyDescent="0.2">
      <c r="A1106" t="s">
        <v>902</v>
      </c>
      <c r="B1106" t="s">
        <v>10729</v>
      </c>
      <c r="C1106" t="s">
        <v>7671</v>
      </c>
      <c r="D1106" t="s">
        <v>7672</v>
      </c>
      <c r="E1106" s="1" t="s">
        <v>7688</v>
      </c>
      <c r="F1106" t="s">
        <v>10730</v>
      </c>
      <c r="G1106" t="s">
        <v>7648</v>
      </c>
      <c r="H1106" t="s">
        <v>7691</v>
      </c>
      <c r="I1106" t="s">
        <v>7723</v>
      </c>
      <c r="J1106" t="s">
        <v>7676</v>
      </c>
      <c r="K1106">
        <v>40.736094999999999</v>
      </c>
      <c r="L1106">
        <v>-74.009204999999994</v>
      </c>
      <c r="M1106">
        <v>79</v>
      </c>
      <c r="N1106">
        <v>1012047</v>
      </c>
      <c r="O1106">
        <v>1006390001</v>
      </c>
      <c r="P1106" t="s">
        <v>7841</v>
      </c>
    </row>
    <row r="1107" spans="1:16" x14ac:dyDescent="0.2">
      <c r="A1107" t="s">
        <v>10749</v>
      </c>
      <c r="B1107" t="s">
        <v>10750</v>
      </c>
      <c r="C1107" t="s">
        <v>8005</v>
      </c>
      <c r="D1107" t="s">
        <v>7672</v>
      </c>
      <c r="E1107" s="1" t="s">
        <v>8006</v>
      </c>
      <c r="F1107" t="s">
        <v>10748</v>
      </c>
      <c r="G1107" t="s">
        <v>7840</v>
      </c>
      <c r="H1107" t="s">
        <v>7908</v>
      </c>
      <c r="I1107" t="s">
        <v>8008</v>
      </c>
      <c r="J1107" t="s">
        <v>7752</v>
      </c>
      <c r="K1107">
        <v>40.744902000000003</v>
      </c>
      <c r="L1107">
        <v>-73.935022000000004</v>
      </c>
      <c r="M1107">
        <v>179</v>
      </c>
      <c r="N1107">
        <v>4003534</v>
      </c>
      <c r="O1107">
        <v>4002780001</v>
      </c>
      <c r="P1107" t="s">
        <v>8009</v>
      </c>
    </row>
    <row r="1108" spans="1:16" x14ac:dyDescent="0.2">
      <c r="A1108" t="s">
        <v>904</v>
      </c>
      <c r="B1108" t="s">
        <v>10747</v>
      </c>
      <c r="C1108" t="s">
        <v>8005</v>
      </c>
      <c r="D1108" t="s">
        <v>7672</v>
      </c>
      <c r="E1108" s="1" t="s">
        <v>8006</v>
      </c>
      <c r="F1108" t="s">
        <v>10748</v>
      </c>
      <c r="G1108" t="s">
        <v>7690</v>
      </c>
      <c r="H1108" t="s">
        <v>7908</v>
      </c>
      <c r="I1108" t="s">
        <v>7803</v>
      </c>
      <c r="J1108" t="s">
        <v>7752</v>
      </c>
      <c r="K1108">
        <v>40.744902000000003</v>
      </c>
      <c r="L1108">
        <v>-73.935022000000004</v>
      </c>
      <c r="M1108">
        <v>179</v>
      </c>
      <c r="N1108">
        <v>4003534</v>
      </c>
      <c r="O1108">
        <v>4002780001</v>
      </c>
      <c r="P1108" t="s">
        <v>8009</v>
      </c>
    </row>
    <row r="1109" spans="1:16" x14ac:dyDescent="0.2">
      <c r="A1109" t="s">
        <v>906</v>
      </c>
      <c r="B1109" t="s">
        <v>10751</v>
      </c>
      <c r="C1109" t="s">
        <v>7671</v>
      </c>
      <c r="D1109" t="s">
        <v>7672</v>
      </c>
      <c r="E1109" s="1" t="s">
        <v>7795</v>
      </c>
      <c r="F1109" t="s">
        <v>10752</v>
      </c>
      <c r="G1109" t="s">
        <v>7648</v>
      </c>
      <c r="H1109" t="s">
        <v>7675</v>
      </c>
      <c r="I1109" t="s">
        <v>7740</v>
      </c>
      <c r="J1109" t="s">
        <v>7676</v>
      </c>
    </row>
    <row r="1110" spans="1:16" x14ac:dyDescent="0.2">
      <c r="A1110" t="s">
        <v>908</v>
      </c>
      <c r="B1110" t="s">
        <v>10753</v>
      </c>
      <c r="C1110" t="s">
        <v>7671</v>
      </c>
      <c r="D1110" t="s">
        <v>7672</v>
      </c>
      <c r="E1110" s="1" t="s">
        <v>8012</v>
      </c>
      <c r="F1110" t="s">
        <v>10754</v>
      </c>
      <c r="G1110" t="s">
        <v>7992</v>
      </c>
      <c r="H1110" t="s">
        <v>7988</v>
      </c>
      <c r="I1110" t="s">
        <v>7989</v>
      </c>
      <c r="J1110" t="s">
        <v>7676</v>
      </c>
      <c r="K1110">
        <v>40.773595</v>
      </c>
      <c r="L1110">
        <v>-73.979594000000006</v>
      </c>
      <c r="M1110">
        <v>153</v>
      </c>
      <c r="N1110">
        <v>1028260</v>
      </c>
      <c r="O1110">
        <v>1011207501</v>
      </c>
      <c r="P1110" t="s">
        <v>8014</v>
      </c>
    </row>
    <row r="1111" spans="1:16" x14ac:dyDescent="0.2">
      <c r="A1111" t="s">
        <v>910</v>
      </c>
      <c r="B1111" t="s">
        <v>10755</v>
      </c>
      <c r="C1111" t="s">
        <v>7671</v>
      </c>
      <c r="D1111" t="s">
        <v>7672</v>
      </c>
      <c r="E1111" s="1" t="s">
        <v>7720</v>
      </c>
      <c r="F1111" t="s">
        <v>10756</v>
      </c>
      <c r="G1111" t="s">
        <v>7648</v>
      </c>
      <c r="H1111" t="s">
        <v>7988</v>
      </c>
      <c r="I1111" t="s">
        <v>7723</v>
      </c>
      <c r="J1111" t="s">
        <v>7676</v>
      </c>
      <c r="K1111">
        <v>40.758180000000003</v>
      </c>
      <c r="L1111">
        <v>-73.989922000000007</v>
      </c>
      <c r="M1111">
        <v>121</v>
      </c>
      <c r="N1111">
        <v>1024965</v>
      </c>
      <c r="O1111">
        <v>1010340022</v>
      </c>
      <c r="P1111" t="s">
        <v>7724</v>
      </c>
    </row>
    <row r="1112" spans="1:16" x14ac:dyDescent="0.2">
      <c r="A1112" t="s">
        <v>912</v>
      </c>
      <c r="B1112" t="s">
        <v>10757</v>
      </c>
      <c r="C1112" t="s">
        <v>10758</v>
      </c>
      <c r="D1112" t="s">
        <v>7672</v>
      </c>
      <c r="E1112" s="1" t="s">
        <v>10759</v>
      </c>
      <c r="F1112" t="s">
        <v>10760</v>
      </c>
      <c r="G1112" t="s">
        <v>7690</v>
      </c>
      <c r="H1112" t="s">
        <v>8126</v>
      </c>
      <c r="I1112" t="s">
        <v>8940</v>
      </c>
      <c r="J1112" t="s">
        <v>7752</v>
      </c>
      <c r="K1112">
        <v>40.713329000000002</v>
      </c>
      <c r="L1112">
        <v>-73.828601000000006</v>
      </c>
      <c r="M1112">
        <v>216</v>
      </c>
      <c r="N1112">
        <v>4052812</v>
      </c>
      <c r="O1112">
        <v>4022740002</v>
      </c>
      <c r="P1112" t="s">
        <v>10758</v>
      </c>
    </row>
    <row r="1113" spans="1:16" x14ac:dyDescent="0.2">
      <c r="A1113" t="s">
        <v>10761</v>
      </c>
      <c r="B1113" t="s">
        <v>10762</v>
      </c>
      <c r="C1113" t="s">
        <v>10763</v>
      </c>
      <c r="D1113" t="s">
        <v>7672</v>
      </c>
      <c r="E1113" s="1" t="s">
        <v>10764</v>
      </c>
      <c r="F1113" t="s">
        <v>10765</v>
      </c>
      <c r="G1113" t="s">
        <v>7722</v>
      </c>
      <c r="H1113" t="s">
        <v>7750</v>
      </c>
      <c r="I1113" t="s">
        <v>7751</v>
      </c>
      <c r="J1113" t="s">
        <v>7752</v>
      </c>
      <c r="K1113">
        <v>40.697707000000001</v>
      </c>
      <c r="L1113">
        <v>-73.838572999999997</v>
      </c>
      <c r="M1113">
        <v>128</v>
      </c>
      <c r="N1113">
        <v>4192199</v>
      </c>
      <c r="O1113">
        <v>4092050019</v>
      </c>
      <c r="P1113" t="s">
        <v>10763</v>
      </c>
    </row>
    <row r="1114" spans="1:16" x14ac:dyDescent="0.2">
      <c r="A1114" t="s">
        <v>10766</v>
      </c>
      <c r="B1114" t="s">
        <v>10767</v>
      </c>
      <c r="C1114" t="s">
        <v>7671</v>
      </c>
      <c r="D1114" t="s">
        <v>7672</v>
      </c>
      <c r="E1114" s="1" t="s">
        <v>10768</v>
      </c>
      <c r="F1114" t="s">
        <v>10769</v>
      </c>
      <c r="G1114" t="s">
        <v>7648</v>
      </c>
      <c r="H1114" t="s">
        <v>7715</v>
      </c>
      <c r="I1114" t="s">
        <v>7740</v>
      </c>
      <c r="J1114" t="s">
        <v>7676</v>
      </c>
    </row>
    <row r="1115" spans="1:16" x14ac:dyDescent="0.2">
      <c r="A1115" t="s">
        <v>10770</v>
      </c>
      <c r="B1115" t="s">
        <v>10771</v>
      </c>
      <c r="C1115" t="s">
        <v>7671</v>
      </c>
      <c r="D1115" t="s">
        <v>7672</v>
      </c>
      <c r="E1115" s="1" t="s">
        <v>7735</v>
      </c>
      <c r="F1115" t="s">
        <v>10772</v>
      </c>
      <c r="G1115" t="s">
        <v>7648</v>
      </c>
      <c r="H1115" t="s">
        <v>7882</v>
      </c>
      <c r="I1115" t="s">
        <v>7930</v>
      </c>
      <c r="J1115" t="s">
        <v>7676</v>
      </c>
      <c r="K1115">
        <v>40.763739999999999</v>
      </c>
      <c r="L1115">
        <v>-73.987632000000005</v>
      </c>
      <c r="M1115">
        <v>133</v>
      </c>
      <c r="N1115">
        <v>1025183</v>
      </c>
      <c r="O1115">
        <v>1010410050</v>
      </c>
      <c r="P1115" t="s">
        <v>7724</v>
      </c>
    </row>
    <row r="1116" spans="1:16" x14ac:dyDescent="0.2">
      <c r="A1116" t="s">
        <v>916</v>
      </c>
      <c r="B1116" t="s">
        <v>10773</v>
      </c>
      <c r="C1116" t="s">
        <v>7671</v>
      </c>
      <c r="D1116" t="s">
        <v>7672</v>
      </c>
      <c r="E1116" s="1" t="s">
        <v>8160</v>
      </c>
      <c r="F1116" t="s">
        <v>10774</v>
      </c>
      <c r="G1116" t="s">
        <v>7648</v>
      </c>
      <c r="H1116" t="s">
        <v>7675</v>
      </c>
      <c r="I1116" t="s">
        <v>7823</v>
      </c>
      <c r="J1116" t="s">
        <v>7676</v>
      </c>
      <c r="K1116">
        <v>40.741819999999997</v>
      </c>
      <c r="L1116">
        <v>-73.982446999999993</v>
      </c>
      <c r="M1116">
        <v>68</v>
      </c>
      <c r="N1116">
        <v>1018149</v>
      </c>
      <c r="O1116">
        <v>1008820056</v>
      </c>
      <c r="P1116" t="s">
        <v>9088</v>
      </c>
    </row>
    <row r="1117" spans="1:16" x14ac:dyDescent="0.2">
      <c r="A1117" t="s">
        <v>5400</v>
      </c>
      <c r="B1117" t="s">
        <v>10775</v>
      </c>
      <c r="C1117" t="s">
        <v>7671</v>
      </c>
      <c r="D1117" t="s">
        <v>7672</v>
      </c>
      <c r="E1117" s="1" t="s">
        <v>7720</v>
      </c>
      <c r="F1117" t="s">
        <v>10776</v>
      </c>
      <c r="G1117" t="s">
        <v>7650</v>
      </c>
      <c r="H1117" t="s">
        <v>7691</v>
      </c>
      <c r="I1117" t="s">
        <v>7723</v>
      </c>
      <c r="J1117" t="s">
        <v>7676</v>
      </c>
      <c r="K1117">
        <v>40.759172999999997</v>
      </c>
      <c r="L1117">
        <v>-73.992326000000006</v>
      </c>
      <c r="M1117">
        <v>121</v>
      </c>
      <c r="N1117">
        <v>1083745</v>
      </c>
      <c r="O1117">
        <v>1010520001</v>
      </c>
      <c r="P1117" t="s">
        <v>7724</v>
      </c>
    </row>
    <row r="1118" spans="1:16" x14ac:dyDescent="0.2">
      <c r="A1118" t="s">
        <v>918</v>
      </c>
      <c r="B1118" t="s">
        <v>10777</v>
      </c>
      <c r="C1118" t="s">
        <v>7671</v>
      </c>
      <c r="D1118" t="s">
        <v>7672</v>
      </c>
      <c r="E1118" s="1" t="s">
        <v>8070</v>
      </c>
      <c r="F1118" t="s">
        <v>10778</v>
      </c>
      <c r="G1118" t="s">
        <v>7703</v>
      </c>
      <c r="H1118" t="s">
        <v>8453</v>
      </c>
      <c r="I1118" t="s">
        <v>7793</v>
      </c>
      <c r="J1118" t="s">
        <v>7680</v>
      </c>
    </row>
    <row r="1119" spans="1:16" x14ac:dyDescent="0.2">
      <c r="A1119" t="s">
        <v>10779</v>
      </c>
      <c r="B1119" t="s">
        <v>8985</v>
      </c>
      <c r="C1119" t="s">
        <v>7671</v>
      </c>
      <c r="D1119" t="s">
        <v>7672</v>
      </c>
      <c r="E1119" s="1" t="s">
        <v>7821</v>
      </c>
      <c r="F1119" t="s">
        <v>8986</v>
      </c>
      <c r="G1119" t="s">
        <v>7650</v>
      </c>
      <c r="H1119" t="s">
        <v>7691</v>
      </c>
      <c r="I1119" t="s">
        <v>7723</v>
      </c>
      <c r="J1119" t="s">
        <v>7676</v>
      </c>
      <c r="K1119">
        <v>40.750259</v>
      </c>
      <c r="L1119">
        <v>-74.004345000000001</v>
      </c>
      <c r="M1119">
        <v>99</v>
      </c>
      <c r="N1119">
        <v>1012390</v>
      </c>
      <c r="O1119">
        <v>1006980010</v>
      </c>
      <c r="P1119" t="s">
        <v>7728</v>
      </c>
    </row>
    <row r="1120" spans="1:16" x14ac:dyDescent="0.2">
      <c r="A1120" t="s">
        <v>10731</v>
      </c>
      <c r="B1120" t="s">
        <v>9270</v>
      </c>
      <c r="C1120" t="s">
        <v>7671</v>
      </c>
      <c r="D1120" t="s">
        <v>7672</v>
      </c>
      <c r="E1120" s="1" t="s">
        <v>8113</v>
      </c>
      <c r="F1120" t="s">
        <v>9271</v>
      </c>
      <c r="G1120" t="s">
        <v>7829</v>
      </c>
      <c r="H1120" t="s">
        <v>7938</v>
      </c>
      <c r="I1120" t="s">
        <v>7939</v>
      </c>
      <c r="J1120" t="s">
        <v>7676</v>
      </c>
      <c r="K1120">
        <v>40.855572000000002</v>
      </c>
      <c r="L1120">
        <v>-73.930757</v>
      </c>
      <c r="M1120">
        <v>279</v>
      </c>
      <c r="N1120">
        <v>1064021</v>
      </c>
      <c r="O1120">
        <v>1021690001</v>
      </c>
      <c r="P1120" t="s">
        <v>8115</v>
      </c>
    </row>
    <row r="1121" spans="1:16" x14ac:dyDescent="0.2">
      <c r="A1121" t="s">
        <v>10780</v>
      </c>
      <c r="B1121" t="s">
        <v>10781</v>
      </c>
      <c r="C1121" t="s">
        <v>7671</v>
      </c>
      <c r="D1121" t="s">
        <v>7672</v>
      </c>
      <c r="E1121" s="1" t="s">
        <v>7720</v>
      </c>
      <c r="F1121" t="s">
        <v>10782</v>
      </c>
      <c r="G1121" t="s">
        <v>7648</v>
      </c>
      <c r="H1121" t="s">
        <v>7691</v>
      </c>
      <c r="I1121" t="s">
        <v>7757</v>
      </c>
      <c r="J1121" t="s">
        <v>7676</v>
      </c>
      <c r="K1121">
        <v>40.759712999999998</v>
      </c>
      <c r="L1121">
        <v>-73.985854000000003</v>
      </c>
      <c r="M1121">
        <v>125</v>
      </c>
      <c r="N1121">
        <v>1024743</v>
      </c>
      <c r="O1121">
        <v>1010180044</v>
      </c>
      <c r="P1121" t="s">
        <v>7865</v>
      </c>
    </row>
    <row r="1122" spans="1:16" x14ac:dyDescent="0.2">
      <c r="A1122" t="s">
        <v>920</v>
      </c>
      <c r="B1122" t="s">
        <v>10783</v>
      </c>
      <c r="C1122" t="s">
        <v>8941</v>
      </c>
      <c r="D1122" t="s">
        <v>7672</v>
      </c>
      <c r="E1122" s="1" t="s">
        <v>8237</v>
      </c>
      <c r="F1122" t="s">
        <v>10784</v>
      </c>
      <c r="G1122" t="s">
        <v>7649</v>
      </c>
      <c r="H1122" t="s">
        <v>7697</v>
      </c>
      <c r="I1122" t="s">
        <v>7684</v>
      </c>
      <c r="J1122" t="s">
        <v>7680</v>
      </c>
      <c r="K1122">
        <v>40.630333</v>
      </c>
      <c r="L1122">
        <v>-74.038459000000003</v>
      </c>
      <c r="M1122">
        <v>44</v>
      </c>
      <c r="P1122" t="s">
        <v>7706</v>
      </c>
    </row>
    <row r="1123" spans="1:16" x14ac:dyDescent="0.2">
      <c r="A1123" t="s">
        <v>4235</v>
      </c>
      <c r="B1123" t="s">
        <v>10084</v>
      </c>
      <c r="C1123" t="s">
        <v>7671</v>
      </c>
      <c r="D1123" t="s">
        <v>7672</v>
      </c>
      <c r="E1123" s="1" t="s">
        <v>7726</v>
      </c>
      <c r="F1123" t="s">
        <v>10785</v>
      </c>
      <c r="G1123" t="s">
        <v>7648</v>
      </c>
      <c r="H1123" t="s">
        <v>7691</v>
      </c>
      <c r="I1123" t="s">
        <v>7757</v>
      </c>
      <c r="J1123" t="s">
        <v>7676</v>
      </c>
      <c r="K1123">
        <v>40.753611999999997</v>
      </c>
      <c r="L1123">
        <v>-73.992417000000003</v>
      </c>
      <c r="M1123">
        <v>109</v>
      </c>
      <c r="N1123">
        <v>1083624</v>
      </c>
      <c r="O1123">
        <v>1007860001</v>
      </c>
      <c r="P1123" t="s">
        <v>7865</v>
      </c>
    </row>
    <row r="1124" spans="1:16" x14ac:dyDescent="0.2">
      <c r="A1124" t="s">
        <v>4235</v>
      </c>
      <c r="B1124" t="s">
        <v>10786</v>
      </c>
      <c r="C1124" t="s">
        <v>7671</v>
      </c>
      <c r="D1124" t="s">
        <v>7672</v>
      </c>
      <c r="E1124" s="1" t="s">
        <v>8385</v>
      </c>
      <c r="F1124" t="s">
        <v>10787</v>
      </c>
      <c r="G1124" t="s">
        <v>7648</v>
      </c>
      <c r="H1124" t="s">
        <v>7691</v>
      </c>
      <c r="I1124" t="s">
        <v>7757</v>
      </c>
      <c r="J1124" t="s">
        <v>7676</v>
      </c>
    </row>
    <row r="1125" spans="1:16" x14ac:dyDescent="0.2">
      <c r="A1125" t="s">
        <v>922</v>
      </c>
      <c r="B1125" t="s">
        <v>10788</v>
      </c>
      <c r="C1125" t="s">
        <v>7671</v>
      </c>
      <c r="D1125" t="s">
        <v>7672</v>
      </c>
      <c r="E1125" s="1" t="s">
        <v>7851</v>
      </c>
      <c r="F1125" t="s">
        <v>10789</v>
      </c>
      <c r="G1125" t="s">
        <v>7703</v>
      </c>
      <c r="H1125" t="s">
        <v>7715</v>
      </c>
      <c r="I1125" t="s">
        <v>7716</v>
      </c>
      <c r="J1125" t="s">
        <v>7676</v>
      </c>
      <c r="K1125">
        <v>40.707115999999999</v>
      </c>
      <c r="L1125">
        <v>-74.007328999999999</v>
      </c>
      <c r="M1125">
        <v>7</v>
      </c>
      <c r="N1125">
        <v>1001015</v>
      </c>
      <c r="O1125">
        <v>1000420031</v>
      </c>
      <c r="P1125" t="s">
        <v>7717</v>
      </c>
    </row>
    <row r="1126" spans="1:16" x14ac:dyDescent="0.2">
      <c r="A1126" t="s">
        <v>924</v>
      </c>
      <c r="B1126" t="s">
        <v>10790</v>
      </c>
      <c r="C1126" t="s">
        <v>7671</v>
      </c>
      <c r="D1126" t="s">
        <v>7672</v>
      </c>
      <c r="E1126" s="1" t="s">
        <v>7726</v>
      </c>
      <c r="F1126" t="s">
        <v>10791</v>
      </c>
      <c r="G1126" t="s">
        <v>7829</v>
      </c>
      <c r="H1126" t="s">
        <v>7988</v>
      </c>
      <c r="I1126" t="s">
        <v>7989</v>
      </c>
      <c r="J1126" t="s">
        <v>7676</v>
      </c>
      <c r="K1126">
        <v>40.753950000000003</v>
      </c>
      <c r="L1126">
        <v>-73.992193</v>
      </c>
      <c r="M1126">
        <v>111</v>
      </c>
      <c r="N1126">
        <v>1013599</v>
      </c>
      <c r="O1126">
        <v>1007600043</v>
      </c>
      <c r="P1126" t="s">
        <v>7728</v>
      </c>
    </row>
    <row r="1127" spans="1:16" x14ac:dyDescent="0.2">
      <c r="A1127" t="s">
        <v>10792</v>
      </c>
      <c r="B1127" t="s">
        <v>10793</v>
      </c>
      <c r="C1127" t="s">
        <v>7826</v>
      </c>
      <c r="D1127" t="s">
        <v>7672</v>
      </c>
      <c r="E1127" s="1" t="s">
        <v>8730</v>
      </c>
      <c r="F1127" t="s">
        <v>10794</v>
      </c>
      <c r="G1127" t="s">
        <v>7690</v>
      </c>
      <c r="H1127" t="s">
        <v>9585</v>
      </c>
      <c r="I1127" t="s">
        <v>9586</v>
      </c>
      <c r="J1127" t="s">
        <v>7826</v>
      </c>
    </row>
    <row r="1128" spans="1:16" x14ac:dyDescent="0.2">
      <c r="A1128" t="s">
        <v>926</v>
      </c>
      <c r="B1128" t="s">
        <v>10795</v>
      </c>
      <c r="C1128" t="s">
        <v>10796</v>
      </c>
      <c r="D1128" t="s">
        <v>7672</v>
      </c>
      <c r="E1128" s="1" t="s">
        <v>9158</v>
      </c>
      <c r="F1128" t="s">
        <v>10797</v>
      </c>
      <c r="G1128" t="s">
        <v>7722</v>
      </c>
      <c r="H1128" t="s">
        <v>9263</v>
      </c>
      <c r="I1128" t="s">
        <v>9034</v>
      </c>
      <c r="J1128" t="s">
        <v>7676</v>
      </c>
    </row>
    <row r="1129" spans="1:16" x14ac:dyDescent="0.2">
      <c r="A1129" t="s">
        <v>928</v>
      </c>
      <c r="B1129" t="s">
        <v>10798</v>
      </c>
      <c r="C1129" t="s">
        <v>7826</v>
      </c>
      <c r="D1129" t="s">
        <v>7672</v>
      </c>
      <c r="E1129" s="1" t="s">
        <v>8721</v>
      </c>
      <c r="F1129" t="s">
        <v>10799</v>
      </c>
      <c r="G1129" t="s">
        <v>7703</v>
      </c>
      <c r="H1129" t="s">
        <v>8215</v>
      </c>
      <c r="I1129" t="s">
        <v>8506</v>
      </c>
      <c r="J1129" t="s">
        <v>7826</v>
      </c>
      <c r="K1129">
        <v>40.875028</v>
      </c>
      <c r="L1129">
        <v>-73.892859999999999</v>
      </c>
      <c r="M1129">
        <v>409</v>
      </c>
      <c r="N1129">
        <v>2097309</v>
      </c>
      <c r="O1129">
        <v>2032470165</v>
      </c>
      <c r="P1129" t="s">
        <v>8715</v>
      </c>
    </row>
    <row r="1130" spans="1:16" x14ac:dyDescent="0.2">
      <c r="A1130" t="s">
        <v>930</v>
      </c>
      <c r="B1130" t="s">
        <v>10798</v>
      </c>
      <c r="C1130" t="s">
        <v>7826</v>
      </c>
      <c r="D1130" t="s">
        <v>7672</v>
      </c>
      <c r="E1130" s="1" t="s">
        <v>8721</v>
      </c>
      <c r="F1130" t="s">
        <v>10800</v>
      </c>
      <c r="G1130" t="s">
        <v>7690</v>
      </c>
      <c r="H1130" t="s">
        <v>8215</v>
      </c>
      <c r="I1130" t="s">
        <v>8506</v>
      </c>
      <c r="J1130" t="s">
        <v>7826</v>
      </c>
      <c r="K1130">
        <v>40.875028</v>
      </c>
      <c r="L1130">
        <v>-73.892859999999999</v>
      </c>
      <c r="M1130">
        <v>409</v>
      </c>
      <c r="N1130">
        <v>2097309</v>
      </c>
      <c r="O1130">
        <v>2032470165</v>
      </c>
      <c r="P1130" t="s">
        <v>8715</v>
      </c>
    </row>
    <row r="1131" spans="1:16" x14ac:dyDescent="0.2">
      <c r="A1131" t="s">
        <v>10732</v>
      </c>
      <c r="B1131" t="s">
        <v>10733</v>
      </c>
      <c r="C1131" t="s">
        <v>7680</v>
      </c>
      <c r="D1131" t="s">
        <v>7672</v>
      </c>
      <c r="E1131" s="1" t="s">
        <v>7742</v>
      </c>
      <c r="F1131" t="s">
        <v>10268</v>
      </c>
      <c r="G1131" t="s">
        <v>7722</v>
      </c>
      <c r="H1131" t="s">
        <v>7778</v>
      </c>
      <c r="I1131" t="s">
        <v>7684</v>
      </c>
      <c r="J1131" t="s">
        <v>7680</v>
      </c>
      <c r="K1131">
        <v>40.671239</v>
      </c>
      <c r="L1131">
        <v>-73.991192999999996</v>
      </c>
      <c r="M1131">
        <v>121</v>
      </c>
      <c r="N1131">
        <v>3022219</v>
      </c>
      <c r="O1131">
        <v>3010090006</v>
      </c>
      <c r="P1131" t="s">
        <v>7744</v>
      </c>
    </row>
    <row r="1132" spans="1:16" x14ac:dyDescent="0.2">
      <c r="A1132" t="s">
        <v>6518</v>
      </c>
      <c r="B1132" t="s">
        <v>10801</v>
      </c>
      <c r="C1132" t="s">
        <v>7671</v>
      </c>
      <c r="D1132" t="s">
        <v>7672</v>
      </c>
      <c r="E1132" s="1" t="s">
        <v>9553</v>
      </c>
      <c r="F1132" t="s">
        <v>10802</v>
      </c>
      <c r="G1132" t="s">
        <v>7650</v>
      </c>
      <c r="H1132" t="s">
        <v>7772</v>
      </c>
      <c r="I1132" t="s">
        <v>7773</v>
      </c>
      <c r="J1132" t="s">
        <v>7676</v>
      </c>
    </row>
    <row r="1133" spans="1:16" x14ac:dyDescent="0.2">
      <c r="A1133" t="s">
        <v>2296</v>
      </c>
      <c r="B1133" t="s">
        <v>10803</v>
      </c>
      <c r="C1133" t="s">
        <v>7671</v>
      </c>
      <c r="D1133" t="s">
        <v>7672</v>
      </c>
      <c r="E1133" s="1" t="s">
        <v>7688</v>
      </c>
      <c r="F1133" t="s">
        <v>10804</v>
      </c>
      <c r="G1133" t="s">
        <v>7649</v>
      </c>
      <c r="H1133" t="s">
        <v>7691</v>
      </c>
      <c r="I1133" t="s">
        <v>7692</v>
      </c>
      <c r="J1133" t="s">
        <v>7676</v>
      </c>
      <c r="K1133">
        <v>40.733528999999997</v>
      </c>
      <c r="L1133">
        <v>-74.004351999999997</v>
      </c>
      <c r="M1133">
        <v>73</v>
      </c>
      <c r="N1133">
        <v>1011145</v>
      </c>
      <c r="O1133">
        <v>1006190033</v>
      </c>
      <c r="P1133" t="s">
        <v>7841</v>
      </c>
    </row>
    <row r="1134" spans="1:16" x14ac:dyDescent="0.2">
      <c r="A1134" t="s">
        <v>2298</v>
      </c>
      <c r="B1134" t="s">
        <v>10805</v>
      </c>
      <c r="C1134" t="s">
        <v>7671</v>
      </c>
      <c r="D1134" t="s">
        <v>7672</v>
      </c>
      <c r="E1134" s="1" t="s">
        <v>7795</v>
      </c>
      <c r="F1134" t="s">
        <v>10806</v>
      </c>
      <c r="G1134" t="s">
        <v>7722</v>
      </c>
      <c r="H1134" t="s">
        <v>7691</v>
      </c>
      <c r="I1134" t="s">
        <v>7692</v>
      </c>
      <c r="J1134" t="s">
        <v>7676</v>
      </c>
      <c r="K1134">
        <v>40.738033999999999</v>
      </c>
      <c r="L1134">
        <v>-74.000602999999998</v>
      </c>
      <c r="M1134">
        <v>77</v>
      </c>
      <c r="N1134">
        <v>1067571</v>
      </c>
      <c r="O1134">
        <v>1006170047</v>
      </c>
      <c r="P1134" t="s">
        <v>7841</v>
      </c>
    </row>
    <row r="1135" spans="1:16" x14ac:dyDescent="0.2">
      <c r="A1135" t="s">
        <v>6567</v>
      </c>
      <c r="B1135" t="s">
        <v>10807</v>
      </c>
      <c r="C1135" t="s">
        <v>7671</v>
      </c>
      <c r="D1135" t="s">
        <v>7672</v>
      </c>
      <c r="E1135" s="1" t="s">
        <v>7858</v>
      </c>
      <c r="F1135" t="s">
        <v>10808</v>
      </c>
      <c r="G1135" t="s">
        <v>7652</v>
      </c>
      <c r="H1135" t="s">
        <v>7715</v>
      </c>
      <c r="I1135" t="s">
        <v>7692</v>
      </c>
      <c r="J1135" t="s">
        <v>7676</v>
      </c>
      <c r="K1135">
        <v>40.721705</v>
      </c>
      <c r="L1135">
        <v>-74.003203999999997</v>
      </c>
      <c r="M1135">
        <v>47</v>
      </c>
      <c r="N1135">
        <v>1077455</v>
      </c>
      <c r="O1135">
        <v>1002290020</v>
      </c>
      <c r="P1135" t="s">
        <v>7860</v>
      </c>
    </row>
    <row r="1136" spans="1:16" x14ac:dyDescent="0.2">
      <c r="A1136" t="s">
        <v>10809</v>
      </c>
      <c r="B1136" t="s">
        <v>10810</v>
      </c>
      <c r="C1136" t="s">
        <v>7680</v>
      </c>
      <c r="D1136" t="s">
        <v>7672</v>
      </c>
      <c r="E1136" s="1" t="s">
        <v>7764</v>
      </c>
      <c r="F1136" t="s">
        <v>10811</v>
      </c>
      <c r="G1136" t="s">
        <v>7648</v>
      </c>
      <c r="H1136" t="s">
        <v>7683</v>
      </c>
      <c r="I1136" t="s">
        <v>7684</v>
      </c>
      <c r="J1136" t="s">
        <v>7680</v>
      </c>
      <c r="K1136">
        <v>40.677500999999999</v>
      </c>
      <c r="L1136">
        <v>-73.979731000000001</v>
      </c>
      <c r="M1136">
        <v>131</v>
      </c>
      <c r="N1136">
        <v>3019561</v>
      </c>
      <c r="O1136">
        <v>3009490046</v>
      </c>
      <c r="P1136" t="s">
        <v>7744</v>
      </c>
    </row>
    <row r="1137" spans="1:16" x14ac:dyDescent="0.2">
      <c r="A1137" t="s">
        <v>10812</v>
      </c>
      <c r="B1137" t="s">
        <v>10813</v>
      </c>
      <c r="C1137" t="s">
        <v>7671</v>
      </c>
      <c r="D1137" t="s">
        <v>7672</v>
      </c>
      <c r="E1137" s="1" t="s">
        <v>7735</v>
      </c>
      <c r="F1137" t="s">
        <v>10814</v>
      </c>
      <c r="G1137" t="s">
        <v>7648</v>
      </c>
      <c r="H1137" t="s">
        <v>7691</v>
      </c>
      <c r="I1137" t="s">
        <v>7723</v>
      </c>
      <c r="J1137" t="s">
        <v>7676</v>
      </c>
      <c r="K1137">
        <v>40.763776</v>
      </c>
      <c r="L1137">
        <v>-73.989610999999996</v>
      </c>
      <c r="M1137">
        <v>133</v>
      </c>
      <c r="N1137">
        <v>1079122</v>
      </c>
      <c r="O1137">
        <v>1010600024</v>
      </c>
      <c r="P1137" t="s">
        <v>7724</v>
      </c>
    </row>
    <row r="1138" spans="1:16" x14ac:dyDescent="0.2">
      <c r="A1138" t="s">
        <v>7107</v>
      </c>
      <c r="B1138" t="s">
        <v>10815</v>
      </c>
      <c r="C1138" t="s">
        <v>8123</v>
      </c>
      <c r="D1138" t="s">
        <v>7672</v>
      </c>
      <c r="E1138" s="1" t="s">
        <v>8652</v>
      </c>
      <c r="F1138" t="s">
        <v>10816</v>
      </c>
      <c r="G1138" t="s">
        <v>7652</v>
      </c>
      <c r="H1138" t="s">
        <v>8939</v>
      </c>
      <c r="I1138" t="s">
        <v>8655</v>
      </c>
      <c r="J1138" t="s">
        <v>7752</v>
      </c>
      <c r="K1138">
        <v>40.765923000000001</v>
      </c>
      <c r="L1138">
        <v>-73.829621000000003</v>
      </c>
      <c r="M1138">
        <v>88901</v>
      </c>
      <c r="N1138">
        <v>4538071</v>
      </c>
      <c r="O1138">
        <v>4049530001</v>
      </c>
      <c r="P1138" t="s">
        <v>8123</v>
      </c>
    </row>
    <row r="1139" spans="1:16" x14ac:dyDescent="0.2">
      <c r="A1139" t="s">
        <v>10817</v>
      </c>
      <c r="B1139" t="s">
        <v>10818</v>
      </c>
      <c r="C1139" t="s">
        <v>7671</v>
      </c>
      <c r="D1139" t="s">
        <v>7672</v>
      </c>
      <c r="E1139" s="1" t="s">
        <v>7821</v>
      </c>
      <c r="F1139" t="s">
        <v>10819</v>
      </c>
      <c r="G1139" t="s">
        <v>7690</v>
      </c>
      <c r="H1139" t="s">
        <v>7691</v>
      </c>
      <c r="I1139" t="s">
        <v>7723</v>
      </c>
      <c r="J1139" t="s">
        <v>7676</v>
      </c>
      <c r="K1139">
        <v>40.754021999999999</v>
      </c>
      <c r="L1139">
        <v>-73.997842000000006</v>
      </c>
      <c r="M1139">
        <v>103</v>
      </c>
      <c r="N1139">
        <v>1012854</v>
      </c>
      <c r="O1139">
        <v>1007310065</v>
      </c>
      <c r="P1139" t="s">
        <v>7728</v>
      </c>
    </row>
    <row r="1140" spans="1:16" x14ac:dyDescent="0.2">
      <c r="A1140" t="s">
        <v>10820</v>
      </c>
      <c r="B1140" t="s">
        <v>10821</v>
      </c>
      <c r="C1140" t="s">
        <v>8941</v>
      </c>
      <c r="D1140" t="s">
        <v>7672</v>
      </c>
      <c r="E1140" s="1" t="s">
        <v>8237</v>
      </c>
      <c r="F1140" t="s">
        <v>10822</v>
      </c>
      <c r="G1140" t="s">
        <v>7650</v>
      </c>
      <c r="H1140" t="s">
        <v>7715</v>
      </c>
      <c r="I1140" t="s">
        <v>7716</v>
      </c>
      <c r="J1140" t="s">
        <v>7676</v>
      </c>
    </row>
    <row r="1141" spans="1:16" x14ac:dyDescent="0.2">
      <c r="A1141" t="s">
        <v>10823</v>
      </c>
      <c r="B1141" t="s">
        <v>10824</v>
      </c>
      <c r="C1141" t="s">
        <v>7671</v>
      </c>
      <c r="D1141" t="s">
        <v>7672</v>
      </c>
      <c r="E1141" s="1" t="s">
        <v>10825</v>
      </c>
      <c r="F1141" t="s">
        <v>10826</v>
      </c>
      <c r="G1141" t="s">
        <v>7690</v>
      </c>
      <c r="H1141" t="s">
        <v>8221</v>
      </c>
      <c r="I1141" t="s">
        <v>8222</v>
      </c>
      <c r="J1141" t="s">
        <v>8218</v>
      </c>
      <c r="K1141">
        <v>40.629308000000002</v>
      </c>
      <c r="L1141">
        <v>-74.079373000000004</v>
      </c>
      <c r="M1141">
        <v>21</v>
      </c>
      <c r="N1141">
        <v>5013472</v>
      </c>
      <c r="O1141">
        <v>5005130060</v>
      </c>
      <c r="P1141" t="s">
        <v>10016</v>
      </c>
    </row>
    <row r="1142" spans="1:16" x14ac:dyDescent="0.2">
      <c r="A1142" t="s">
        <v>932</v>
      </c>
      <c r="B1142" t="s">
        <v>10827</v>
      </c>
      <c r="C1142" t="s">
        <v>9735</v>
      </c>
      <c r="D1142" t="s">
        <v>7672</v>
      </c>
      <c r="E1142" s="1" t="s">
        <v>9736</v>
      </c>
      <c r="F1142" t="s">
        <v>10828</v>
      </c>
      <c r="G1142" t="s">
        <v>7690</v>
      </c>
      <c r="H1142" t="s">
        <v>9127</v>
      </c>
      <c r="I1142" t="s">
        <v>8940</v>
      </c>
      <c r="J1142" t="s">
        <v>7752</v>
      </c>
      <c r="K1142">
        <v>40.757361000000003</v>
      </c>
      <c r="L1142">
        <v>-73.868330999999998</v>
      </c>
      <c r="M1142">
        <v>363</v>
      </c>
      <c r="N1142">
        <v>4437193</v>
      </c>
      <c r="O1142">
        <v>4016950039</v>
      </c>
      <c r="P1142" t="s">
        <v>8936</v>
      </c>
    </row>
    <row r="1143" spans="1:16" x14ac:dyDescent="0.2">
      <c r="A1143" t="s">
        <v>10829</v>
      </c>
      <c r="B1143" t="s">
        <v>10830</v>
      </c>
      <c r="C1143" t="s">
        <v>7671</v>
      </c>
      <c r="D1143" t="s">
        <v>7672</v>
      </c>
      <c r="E1143" s="1" t="s">
        <v>7880</v>
      </c>
      <c r="F1143" t="s">
        <v>10831</v>
      </c>
      <c r="G1143" t="s">
        <v>7650</v>
      </c>
      <c r="H1143" t="s">
        <v>7710</v>
      </c>
      <c r="I1143" t="s">
        <v>8506</v>
      </c>
      <c r="J1143" t="s">
        <v>7676</v>
      </c>
      <c r="K1143">
        <v>40.802793999999999</v>
      </c>
      <c r="L1143">
        <v>-73.969464000000002</v>
      </c>
      <c r="M1143">
        <v>195</v>
      </c>
      <c r="N1143">
        <v>1057273</v>
      </c>
      <c r="O1143">
        <v>1018920032</v>
      </c>
      <c r="P1143" t="s">
        <v>7883</v>
      </c>
    </row>
    <row r="1144" spans="1:16" x14ac:dyDescent="0.2">
      <c r="A1144" t="s">
        <v>10832</v>
      </c>
      <c r="B1144" t="s">
        <v>10833</v>
      </c>
      <c r="C1144" t="s">
        <v>7746</v>
      </c>
      <c r="D1144" t="s">
        <v>7672</v>
      </c>
      <c r="E1144" s="1" t="s">
        <v>7890</v>
      </c>
      <c r="F1144" t="s">
        <v>10834</v>
      </c>
      <c r="G1144" t="s">
        <v>7749</v>
      </c>
      <c r="H1144" t="s">
        <v>8126</v>
      </c>
      <c r="I1144" t="s">
        <v>7751</v>
      </c>
      <c r="J1144" t="s">
        <v>7752</v>
      </c>
      <c r="K1144">
        <v>40.705537</v>
      </c>
      <c r="L1144">
        <v>-73.801508999999996</v>
      </c>
      <c r="M1144">
        <v>44601</v>
      </c>
      <c r="N1144">
        <v>4208859</v>
      </c>
      <c r="O1144">
        <v>4097580006</v>
      </c>
      <c r="P1144" t="s">
        <v>7746</v>
      </c>
    </row>
    <row r="1145" spans="1:16" x14ac:dyDescent="0.2">
      <c r="A1145" t="s">
        <v>5443</v>
      </c>
      <c r="B1145" t="s">
        <v>10835</v>
      </c>
      <c r="C1145" t="s">
        <v>7680</v>
      </c>
      <c r="D1145" t="s">
        <v>7672</v>
      </c>
      <c r="E1145" s="1" t="s">
        <v>8178</v>
      </c>
      <c r="F1145" t="s">
        <v>10836</v>
      </c>
      <c r="G1145" t="s">
        <v>7749</v>
      </c>
      <c r="H1145" t="s">
        <v>7778</v>
      </c>
      <c r="I1145" t="s">
        <v>8308</v>
      </c>
      <c r="J1145" t="s">
        <v>7680</v>
      </c>
      <c r="K1145">
        <v>40.734377000000002</v>
      </c>
      <c r="L1145">
        <v>-73.955815999999999</v>
      </c>
      <c r="M1145">
        <v>563</v>
      </c>
      <c r="N1145">
        <v>3063927</v>
      </c>
      <c r="O1145">
        <v>3025047502</v>
      </c>
      <c r="P1145" t="s">
        <v>8181</v>
      </c>
    </row>
    <row r="1146" spans="1:16" x14ac:dyDescent="0.2">
      <c r="A1146" t="s">
        <v>3254</v>
      </c>
      <c r="B1146" t="s">
        <v>10837</v>
      </c>
      <c r="C1146" t="s">
        <v>7671</v>
      </c>
      <c r="D1146" t="s">
        <v>7672</v>
      </c>
      <c r="E1146" s="1" t="s">
        <v>8683</v>
      </c>
      <c r="F1146" t="s">
        <v>10838</v>
      </c>
      <c r="G1146" t="s">
        <v>7690</v>
      </c>
      <c r="H1146" t="s">
        <v>7691</v>
      </c>
      <c r="I1146" t="s">
        <v>7723</v>
      </c>
      <c r="J1146" t="s">
        <v>7676</v>
      </c>
    </row>
    <row r="1147" spans="1:16" x14ac:dyDescent="0.2">
      <c r="A1147" t="s">
        <v>936</v>
      </c>
      <c r="B1147" t="s">
        <v>10839</v>
      </c>
      <c r="C1147" t="s">
        <v>7671</v>
      </c>
      <c r="D1147" t="s">
        <v>7672</v>
      </c>
      <c r="E1147" s="1" t="s">
        <v>8012</v>
      </c>
      <c r="F1147" t="s">
        <v>10840</v>
      </c>
      <c r="G1147" t="s">
        <v>7649</v>
      </c>
      <c r="H1147" t="s">
        <v>7922</v>
      </c>
      <c r="I1147" t="s">
        <v>7773</v>
      </c>
      <c r="J1147" t="s">
        <v>7676</v>
      </c>
      <c r="K1147">
        <v>40.774338</v>
      </c>
      <c r="L1147">
        <v>-73.987266000000005</v>
      </c>
      <c r="M1147">
        <v>151</v>
      </c>
      <c r="N1147">
        <v>1030337</v>
      </c>
      <c r="O1147">
        <v>0</v>
      </c>
      <c r="P1147" t="s">
        <v>8014</v>
      </c>
    </row>
    <row r="1148" spans="1:16" x14ac:dyDescent="0.2">
      <c r="A1148" t="s">
        <v>10841</v>
      </c>
      <c r="B1148" t="s">
        <v>9878</v>
      </c>
      <c r="C1148" t="s">
        <v>7671</v>
      </c>
      <c r="D1148" t="s">
        <v>7672</v>
      </c>
      <c r="E1148" s="1" t="s">
        <v>8012</v>
      </c>
      <c r="F1148" t="s">
        <v>10842</v>
      </c>
      <c r="G1148" t="s">
        <v>7690</v>
      </c>
      <c r="H1148" t="s">
        <v>7988</v>
      </c>
      <c r="I1148" t="s">
        <v>7989</v>
      </c>
      <c r="J1148" t="s">
        <v>7676</v>
      </c>
      <c r="K1148">
        <v>40.773741999999999</v>
      </c>
      <c r="L1148">
        <v>-73.983864999999994</v>
      </c>
      <c r="M1148">
        <v>149</v>
      </c>
      <c r="N1148">
        <v>1077844</v>
      </c>
      <c r="O1148">
        <v>1011377501</v>
      </c>
      <c r="P1148" t="s">
        <v>8014</v>
      </c>
    </row>
    <row r="1149" spans="1:16" x14ac:dyDescent="0.2">
      <c r="A1149" t="s">
        <v>10843</v>
      </c>
      <c r="B1149" t="s">
        <v>10844</v>
      </c>
      <c r="C1149" t="s">
        <v>7671</v>
      </c>
      <c r="D1149" t="s">
        <v>7672</v>
      </c>
      <c r="E1149" s="1" t="s">
        <v>8012</v>
      </c>
      <c r="F1149" t="s">
        <v>10845</v>
      </c>
      <c r="G1149" t="s">
        <v>7649</v>
      </c>
      <c r="H1149" t="s">
        <v>7988</v>
      </c>
      <c r="I1149" t="s">
        <v>7989</v>
      </c>
      <c r="J1149" t="s">
        <v>7676</v>
      </c>
      <c r="K1149">
        <v>40.769157999999997</v>
      </c>
      <c r="L1149">
        <v>-73.982428999999996</v>
      </c>
      <c r="M1149">
        <v>145</v>
      </c>
      <c r="N1149">
        <v>1027189</v>
      </c>
      <c r="O1149">
        <v>1011130018</v>
      </c>
      <c r="P1149" t="s">
        <v>8014</v>
      </c>
    </row>
    <row r="1150" spans="1:16" x14ac:dyDescent="0.2">
      <c r="A1150" t="s">
        <v>10846</v>
      </c>
      <c r="B1150" t="s">
        <v>9919</v>
      </c>
      <c r="C1150" t="s">
        <v>7671</v>
      </c>
      <c r="D1150" t="s">
        <v>7672</v>
      </c>
      <c r="E1150" s="1" t="s">
        <v>7858</v>
      </c>
      <c r="F1150" t="s">
        <v>10847</v>
      </c>
      <c r="G1150" t="s">
        <v>7648</v>
      </c>
      <c r="I1150" t="s">
        <v>7692</v>
      </c>
      <c r="J1150" t="s">
        <v>7676</v>
      </c>
      <c r="K1150">
        <v>40.725676999999997</v>
      </c>
      <c r="L1150">
        <v>-74.003975999999994</v>
      </c>
      <c r="M1150">
        <v>37</v>
      </c>
      <c r="N1150">
        <v>1007822</v>
      </c>
      <c r="O1150">
        <v>1005050031</v>
      </c>
      <c r="P1150" t="s">
        <v>7860</v>
      </c>
    </row>
    <row r="1151" spans="1:16" x14ac:dyDescent="0.2">
      <c r="A1151" t="s">
        <v>10848</v>
      </c>
      <c r="B1151" t="s">
        <v>10849</v>
      </c>
      <c r="C1151" t="s">
        <v>7799</v>
      </c>
      <c r="D1151" t="s">
        <v>7672</v>
      </c>
      <c r="E1151" s="1" t="s">
        <v>7800</v>
      </c>
      <c r="F1151" t="s">
        <v>10850</v>
      </c>
      <c r="G1151" t="s">
        <v>7648</v>
      </c>
      <c r="H1151" t="s">
        <v>7802</v>
      </c>
      <c r="I1151" t="s">
        <v>7803</v>
      </c>
      <c r="J1151" t="s">
        <v>7752</v>
      </c>
      <c r="K1151">
        <v>40.776021999999998</v>
      </c>
      <c r="L1151">
        <v>-73.917820000000006</v>
      </c>
      <c r="M1151">
        <v>97</v>
      </c>
      <c r="N1151">
        <v>4018813</v>
      </c>
      <c r="O1151">
        <v>4008650057</v>
      </c>
      <c r="P1151" t="s">
        <v>7804</v>
      </c>
    </row>
    <row r="1152" spans="1:16" x14ac:dyDescent="0.2">
      <c r="A1152" t="s">
        <v>10851</v>
      </c>
      <c r="B1152" t="s">
        <v>10852</v>
      </c>
      <c r="C1152" t="s">
        <v>7671</v>
      </c>
      <c r="D1152" t="s">
        <v>7672</v>
      </c>
      <c r="E1152" s="1" t="s">
        <v>7831</v>
      </c>
      <c r="F1152" t="s">
        <v>10853</v>
      </c>
      <c r="G1152" t="s">
        <v>7749</v>
      </c>
      <c r="H1152" t="s">
        <v>7833</v>
      </c>
      <c r="I1152" t="s">
        <v>7834</v>
      </c>
      <c r="J1152" t="s">
        <v>7676</v>
      </c>
      <c r="K1152">
        <v>40.820348000000003</v>
      </c>
      <c r="L1152">
        <v>-73.955686999999998</v>
      </c>
      <c r="M1152">
        <v>22302</v>
      </c>
      <c r="N1152">
        <v>1079747</v>
      </c>
      <c r="O1152">
        <v>1020010038</v>
      </c>
      <c r="P1152" t="s">
        <v>7835</v>
      </c>
    </row>
    <row r="1153" spans="1:16" x14ac:dyDescent="0.2">
      <c r="A1153" t="s">
        <v>10854</v>
      </c>
      <c r="B1153" t="s">
        <v>10855</v>
      </c>
      <c r="C1153" t="s">
        <v>7826</v>
      </c>
      <c r="D1153" t="s">
        <v>7672</v>
      </c>
      <c r="E1153" s="1" t="s">
        <v>8724</v>
      </c>
      <c r="F1153" t="s">
        <v>10856</v>
      </c>
      <c r="G1153" t="s">
        <v>7650</v>
      </c>
      <c r="H1153" t="s">
        <v>8726</v>
      </c>
      <c r="I1153" t="s">
        <v>8528</v>
      </c>
      <c r="J1153" t="s">
        <v>7826</v>
      </c>
      <c r="K1153">
        <v>40.853537000000003</v>
      </c>
      <c r="L1153">
        <v>-73.908741000000006</v>
      </c>
      <c r="M1153">
        <v>243</v>
      </c>
      <c r="N1153">
        <v>2008399</v>
      </c>
      <c r="O1153">
        <v>2028630028</v>
      </c>
      <c r="P1153" t="s">
        <v>10857</v>
      </c>
    </row>
    <row r="1154" spans="1:16" x14ac:dyDescent="0.2">
      <c r="A1154" t="s">
        <v>10858</v>
      </c>
      <c r="B1154" t="s">
        <v>10859</v>
      </c>
      <c r="C1154" t="s">
        <v>7671</v>
      </c>
      <c r="D1154" t="s">
        <v>7672</v>
      </c>
      <c r="E1154" s="1" t="s">
        <v>8241</v>
      </c>
      <c r="F1154" t="s">
        <v>10860</v>
      </c>
      <c r="G1154" t="s">
        <v>7649</v>
      </c>
      <c r="H1154" t="s">
        <v>7922</v>
      </c>
      <c r="I1154" t="s">
        <v>7757</v>
      </c>
      <c r="J1154" t="s">
        <v>7676</v>
      </c>
    </row>
    <row r="1155" spans="1:16" x14ac:dyDescent="0.2">
      <c r="A1155" t="s">
        <v>2303</v>
      </c>
      <c r="B1155" t="s">
        <v>10861</v>
      </c>
      <c r="C1155" t="s">
        <v>7671</v>
      </c>
      <c r="D1155" t="s">
        <v>7672</v>
      </c>
      <c r="E1155" s="1" t="s">
        <v>7720</v>
      </c>
      <c r="F1155" t="s">
        <v>10862</v>
      </c>
      <c r="G1155" t="s">
        <v>7649</v>
      </c>
      <c r="H1155" t="s">
        <v>7691</v>
      </c>
      <c r="I1155" t="s">
        <v>7723</v>
      </c>
      <c r="J1155" t="s">
        <v>7676</v>
      </c>
      <c r="K1155">
        <v>40.757660999999999</v>
      </c>
      <c r="L1155">
        <v>-73.990831999999997</v>
      </c>
      <c r="M1155">
        <v>115</v>
      </c>
      <c r="N1155">
        <v>1024926</v>
      </c>
      <c r="O1155">
        <v>1010320048</v>
      </c>
      <c r="P1155" t="s">
        <v>7724</v>
      </c>
    </row>
    <row r="1156" spans="1:16" x14ac:dyDescent="0.2">
      <c r="A1156" t="s">
        <v>10863</v>
      </c>
      <c r="B1156" t="s">
        <v>10864</v>
      </c>
      <c r="C1156" t="s">
        <v>7680</v>
      </c>
      <c r="D1156" t="s">
        <v>7672</v>
      </c>
      <c r="E1156" s="1" t="s">
        <v>7764</v>
      </c>
      <c r="F1156" t="s">
        <v>10865</v>
      </c>
      <c r="G1156" t="s">
        <v>7648</v>
      </c>
      <c r="H1156" t="s">
        <v>8453</v>
      </c>
      <c r="I1156" t="s">
        <v>7793</v>
      </c>
      <c r="J1156" t="s">
        <v>7680</v>
      </c>
      <c r="K1156">
        <v>40.685073000000003</v>
      </c>
      <c r="L1156">
        <v>-73.973220999999995</v>
      </c>
      <c r="M1156">
        <v>179</v>
      </c>
      <c r="N1156">
        <v>3000000</v>
      </c>
      <c r="O1156">
        <v>3020040048</v>
      </c>
      <c r="P1156" t="s">
        <v>7789</v>
      </c>
    </row>
    <row r="1157" spans="1:16" x14ac:dyDescent="0.2">
      <c r="A1157" t="s">
        <v>10866</v>
      </c>
      <c r="B1157" t="s">
        <v>10867</v>
      </c>
      <c r="C1157" t="s">
        <v>7671</v>
      </c>
      <c r="D1157" t="s">
        <v>7672</v>
      </c>
      <c r="E1157" s="1" t="s">
        <v>7936</v>
      </c>
      <c r="F1157" t="s">
        <v>10868</v>
      </c>
      <c r="G1157" t="s">
        <v>7690</v>
      </c>
      <c r="H1157" t="s">
        <v>7833</v>
      </c>
      <c r="I1157" t="s">
        <v>7939</v>
      </c>
      <c r="J1157" t="s">
        <v>7676</v>
      </c>
      <c r="K1157">
        <v>40.851993999999998</v>
      </c>
      <c r="L1157">
        <v>-73.937224000000001</v>
      </c>
      <c r="M1157">
        <v>273</v>
      </c>
      <c r="N1157">
        <v>1064410</v>
      </c>
      <c r="O1157">
        <v>1021800085</v>
      </c>
      <c r="P1157" t="s">
        <v>8115</v>
      </c>
    </row>
    <row r="1158" spans="1:16" x14ac:dyDescent="0.2">
      <c r="A1158" t="s">
        <v>10869</v>
      </c>
      <c r="B1158" t="s">
        <v>10870</v>
      </c>
      <c r="C1158" t="s">
        <v>7680</v>
      </c>
      <c r="D1158" t="s">
        <v>7672</v>
      </c>
      <c r="E1158" s="1" t="s">
        <v>8178</v>
      </c>
      <c r="F1158" t="s">
        <v>10871</v>
      </c>
      <c r="G1158" t="s">
        <v>7648</v>
      </c>
      <c r="H1158" t="s">
        <v>7697</v>
      </c>
      <c r="I1158" t="s">
        <v>8180</v>
      </c>
      <c r="J1158" t="s">
        <v>7680</v>
      </c>
      <c r="K1158">
        <v>40.727372000000003</v>
      </c>
      <c r="L1158">
        <v>-73.953851</v>
      </c>
      <c r="M1158">
        <v>561</v>
      </c>
      <c r="N1158">
        <v>3065314</v>
      </c>
      <c r="O1158">
        <v>3025960008</v>
      </c>
      <c r="P1158" t="s">
        <v>8181</v>
      </c>
    </row>
    <row r="1159" spans="1:16" x14ac:dyDescent="0.2">
      <c r="A1159" t="s">
        <v>10872</v>
      </c>
      <c r="B1159" t="s">
        <v>10873</v>
      </c>
      <c r="C1159" t="s">
        <v>7671</v>
      </c>
      <c r="D1159" t="s">
        <v>7672</v>
      </c>
      <c r="E1159" s="1" t="s">
        <v>8385</v>
      </c>
      <c r="F1159" t="s">
        <v>10874</v>
      </c>
      <c r="G1159" t="s">
        <v>7648</v>
      </c>
      <c r="H1159" t="s">
        <v>7691</v>
      </c>
      <c r="I1159" t="s">
        <v>7757</v>
      </c>
      <c r="J1159" t="s">
        <v>7676</v>
      </c>
    </row>
    <row r="1160" spans="1:16" x14ac:dyDescent="0.2">
      <c r="A1160" t="s">
        <v>10875</v>
      </c>
      <c r="B1160" t="s">
        <v>10876</v>
      </c>
      <c r="C1160" t="s">
        <v>7671</v>
      </c>
      <c r="D1160" t="s">
        <v>7672</v>
      </c>
      <c r="E1160" s="1" t="s">
        <v>7780</v>
      </c>
      <c r="F1160" t="s">
        <v>10877</v>
      </c>
      <c r="G1160" t="s">
        <v>7648</v>
      </c>
      <c r="H1160" t="s">
        <v>7715</v>
      </c>
      <c r="I1160" t="s">
        <v>7740</v>
      </c>
      <c r="J1160" t="s">
        <v>7676</v>
      </c>
      <c r="K1160">
        <v>40.720683000000001</v>
      </c>
      <c r="L1160">
        <v>-73.984252999999995</v>
      </c>
      <c r="M1160">
        <v>3001</v>
      </c>
      <c r="N1160">
        <v>1088336</v>
      </c>
      <c r="O1160">
        <v>1003500026</v>
      </c>
      <c r="P1160" t="s">
        <v>8105</v>
      </c>
    </row>
    <row r="1161" spans="1:16" x14ac:dyDescent="0.2">
      <c r="A1161" t="s">
        <v>10878</v>
      </c>
      <c r="B1161" t="s">
        <v>10879</v>
      </c>
      <c r="C1161" t="s">
        <v>7671</v>
      </c>
      <c r="D1161" t="s">
        <v>7672</v>
      </c>
      <c r="E1161" s="1" t="s">
        <v>7821</v>
      </c>
      <c r="F1161" t="s">
        <v>10880</v>
      </c>
      <c r="G1161" t="s">
        <v>7901</v>
      </c>
      <c r="H1161" t="s">
        <v>7675</v>
      </c>
      <c r="I1161" t="s">
        <v>7757</v>
      </c>
      <c r="J1161" t="s">
        <v>7676</v>
      </c>
      <c r="K1161">
        <v>40.745623000000002</v>
      </c>
      <c r="L1161">
        <v>-73.995254000000003</v>
      </c>
      <c r="M1161">
        <v>91</v>
      </c>
      <c r="N1161">
        <v>1014211</v>
      </c>
      <c r="O1161">
        <v>1007757501</v>
      </c>
      <c r="P1161" t="s">
        <v>7728</v>
      </c>
    </row>
    <row r="1162" spans="1:16" x14ac:dyDescent="0.2">
      <c r="A1162" t="s">
        <v>10881</v>
      </c>
      <c r="B1162" t="s">
        <v>10882</v>
      </c>
      <c r="C1162" t="s">
        <v>7672</v>
      </c>
      <c r="D1162" t="s">
        <v>7672</v>
      </c>
      <c r="E1162" s="1" t="s">
        <v>7936</v>
      </c>
      <c r="F1162" t="s">
        <v>10883</v>
      </c>
      <c r="G1162" t="s">
        <v>7649</v>
      </c>
      <c r="H1162" t="s">
        <v>7938</v>
      </c>
      <c r="I1162" t="s">
        <v>7939</v>
      </c>
      <c r="J1162" t="s">
        <v>7676</v>
      </c>
      <c r="K1162">
        <v>40.85266</v>
      </c>
      <c r="L1162">
        <v>-73.935541999999998</v>
      </c>
      <c r="M1162">
        <v>271</v>
      </c>
      <c r="N1162">
        <v>1064427</v>
      </c>
      <c r="O1162">
        <v>1021807501</v>
      </c>
      <c r="P1162" t="s">
        <v>8115</v>
      </c>
    </row>
    <row r="1163" spans="1:16" x14ac:dyDescent="0.2">
      <c r="A1163" t="s">
        <v>10884</v>
      </c>
      <c r="B1163" t="s">
        <v>10885</v>
      </c>
      <c r="C1163" t="s">
        <v>7671</v>
      </c>
      <c r="D1163" t="s">
        <v>7672</v>
      </c>
      <c r="E1163" s="1" t="s">
        <v>7720</v>
      </c>
      <c r="F1163" t="s">
        <v>10886</v>
      </c>
      <c r="G1163" t="s">
        <v>7649</v>
      </c>
      <c r="H1163" t="s">
        <v>7922</v>
      </c>
      <c r="I1163" t="s">
        <v>7740</v>
      </c>
      <c r="J1163" t="s">
        <v>7676</v>
      </c>
      <c r="K1163">
        <v>40.761398999999997</v>
      </c>
      <c r="L1163">
        <v>-73.987896000000006</v>
      </c>
      <c r="M1163">
        <v>127</v>
      </c>
      <c r="N1163">
        <v>1025108</v>
      </c>
      <c r="O1163">
        <v>1010380043</v>
      </c>
      <c r="P1163" t="s">
        <v>7724</v>
      </c>
    </row>
    <row r="1164" spans="1:16" x14ac:dyDescent="0.2">
      <c r="A1164" t="s">
        <v>4806</v>
      </c>
      <c r="B1164" t="s">
        <v>10887</v>
      </c>
      <c r="C1164" t="s">
        <v>7671</v>
      </c>
      <c r="D1164" t="s">
        <v>7672</v>
      </c>
      <c r="E1164" s="1" t="s">
        <v>8006</v>
      </c>
      <c r="F1164" t="s">
        <v>10888</v>
      </c>
      <c r="G1164" t="s">
        <v>7722</v>
      </c>
      <c r="H1164" t="s">
        <v>7908</v>
      </c>
      <c r="I1164" t="s">
        <v>8008</v>
      </c>
      <c r="J1164" t="s">
        <v>7752</v>
      </c>
      <c r="K1164">
        <v>40.749237000000001</v>
      </c>
      <c r="L1164">
        <v>-73.949061</v>
      </c>
      <c r="M1164">
        <v>19</v>
      </c>
      <c r="N1164">
        <v>4005222</v>
      </c>
      <c r="O1164">
        <v>4004460018</v>
      </c>
      <c r="P1164" t="s">
        <v>8009</v>
      </c>
    </row>
    <row r="1165" spans="1:16" x14ac:dyDescent="0.2">
      <c r="A1165" t="s">
        <v>938</v>
      </c>
      <c r="B1165" t="s">
        <v>10889</v>
      </c>
      <c r="C1165" t="s">
        <v>7671</v>
      </c>
      <c r="D1165" t="s">
        <v>7672</v>
      </c>
      <c r="E1165" s="1" t="s">
        <v>7858</v>
      </c>
      <c r="F1165" t="s">
        <v>10890</v>
      </c>
      <c r="G1165" t="s">
        <v>7703</v>
      </c>
      <c r="H1165" t="s">
        <v>7715</v>
      </c>
      <c r="I1165" t="s">
        <v>7692</v>
      </c>
      <c r="J1165" t="s">
        <v>7676</v>
      </c>
      <c r="K1165">
        <v>40.721172000000003</v>
      </c>
      <c r="L1165">
        <v>-74.002576000000005</v>
      </c>
      <c r="M1165">
        <v>47</v>
      </c>
      <c r="N1165">
        <v>1002990</v>
      </c>
      <c r="O1165">
        <v>1002307503</v>
      </c>
      <c r="P1165" t="s">
        <v>7860</v>
      </c>
    </row>
    <row r="1166" spans="1:16" x14ac:dyDescent="0.2">
      <c r="A1166" t="s">
        <v>940</v>
      </c>
      <c r="B1166" t="s">
        <v>10891</v>
      </c>
      <c r="C1166" t="s">
        <v>7680</v>
      </c>
      <c r="D1166" t="s">
        <v>7672</v>
      </c>
      <c r="E1166" s="1" t="s">
        <v>7764</v>
      </c>
      <c r="F1166" t="s">
        <v>10892</v>
      </c>
      <c r="G1166" t="s">
        <v>7650</v>
      </c>
      <c r="H1166" t="s">
        <v>7691</v>
      </c>
      <c r="I1166" t="s">
        <v>7692</v>
      </c>
      <c r="J1166" t="s">
        <v>7676</v>
      </c>
      <c r="K1166">
        <v>40.727316999999999</v>
      </c>
      <c r="L1166">
        <v>-73.984655000000004</v>
      </c>
      <c r="M1166">
        <v>32</v>
      </c>
      <c r="N1166">
        <v>1005828</v>
      </c>
      <c r="O1166">
        <v>1004350019</v>
      </c>
      <c r="P1166" t="s">
        <v>7677</v>
      </c>
    </row>
    <row r="1167" spans="1:16" x14ac:dyDescent="0.2">
      <c r="A1167" t="s">
        <v>10893</v>
      </c>
      <c r="B1167" t="s">
        <v>10894</v>
      </c>
      <c r="C1167" t="s">
        <v>7671</v>
      </c>
      <c r="D1167" t="s">
        <v>7672</v>
      </c>
      <c r="E1167" s="1" t="s">
        <v>7738</v>
      </c>
      <c r="F1167" t="s">
        <v>10895</v>
      </c>
      <c r="G1167" t="s">
        <v>7648</v>
      </c>
      <c r="H1167" t="s">
        <v>7675</v>
      </c>
      <c r="I1167" t="s">
        <v>7740</v>
      </c>
      <c r="J1167" t="s">
        <v>7676</v>
      </c>
      <c r="K1167">
        <v>40.726633999999997</v>
      </c>
      <c r="L1167">
        <v>-73.990449999999996</v>
      </c>
      <c r="M1167">
        <v>38</v>
      </c>
      <c r="N1167">
        <v>1077982</v>
      </c>
      <c r="O1167">
        <v>1004600052</v>
      </c>
      <c r="P1167" t="s">
        <v>7677</v>
      </c>
    </row>
    <row r="1168" spans="1:16" x14ac:dyDescent="0.2">
      <c r="A1168" t="s">
        <v>10896</v>
      </c>
      <c r="B1168" t="s">
        <v>10897</v>
      </c>
      <c r="C1168" t="s">
        <v>7680</v>
      </c>
      <c r="D1168" t="s">
        <v>7672</v>
      </c>
      <c r="E1168" s="1" t="s">
        <v>8810</v>
      </c>
      <c r="F1168" t="s">
        <v>10898</v>
      </c>
      <c r="G1168" t="s">
        <v>7829</v>
      </c>
      <c r="H1168" t="s">
        <v>8812</v>
      </c>
      <c r="I1168" t="s">
        <v>8813</v>
      </c>
      <c r="J1168" t="s">
        <v>7680</v>
      </c>
      <c r="K1168">
        <v>40.609684000000001</v>
      </c>
      <c r="L1168">
        <v>-73.971003999999994</v>
      </c>
      <c r="M1168">
        <v>438</v>
      </c>
      <c r="N1168">
        <v>3174881</v>
      </c>
      <c r="O1168">
        <v>3066100055</v>
      </c>
      <c r="P1168" t="s">
        <v>8814</v>
      </c>
    </row>
    <row r="1169" spans="1:16" x14ac:dyDescent="0.2">
      <c r="A1169" t="s">
        <v>10899</v>
      </c>
      <c r="B1169" t="s">
        <v>10900</v>
      </c>
      <c r="C1169" t="s">
        <v>7671</v>
      </c>
      <c r="D1169" t="s">
        <v>7672</v>
      </c>
      <c r="E1169" s="1" t="s">
        <v>7780</v>
      </c>
      <c r="F1169" t="s">
        <v>10901</v>
      </c>
      <c r="G1169" t="s">
        <v>7650</v>
      </c>
      <c r="H1169" t="s">
        <v>7715</v>
      </c>
      <c r="I1169" t="s">
        <v>7740</v>
      </c>
      <c r="J1169" t="s">
        <v>7676</v>
      </c>
      <c r="K1169">
        <v>40.714284999999997</v>
      </c>
      <c r="L1169">
        <v>-73.987590999999995</v>
      </c>
      <c r="M1169">
        <v>1401</v>
      </c>
      <c r="N1169">
        <v>1077607</v>
      </c>
      <c r="O1169">
        <v>1003110013</v>
      </c>
      <c r="P1169" t="s">
        <v>7762</v>
      </c>
    </row>
    <row r="1170" spans="1:16" x14ac:dyDescent="0.2">
      <c r="A1170" t="s">
        <v>5193</v>
      </c>
      <c r="B1170" t="s">
        <v>10902</v>
      </c>
      <c r="C1170" t="s">
        <v>7826</v>
      </c>
      <c r="D1170" t="s">
        <v>7672</v>
      </c>
      <c r="E1170" s="1" t="s">
        <v>10903</v>
      </c>
      <c r="F1170" t="s">
        <v>10904</v>
      </c>
      <c r="G1170" t="s">
        <v>7722</v>
      </c>
      <c r="H1170" t="s">
        <v>7675</v>
      </c>
      <c r="I1170" t="s">
        <v>7740</v>
      </c>
      <c r="J1170" t="s">
        <v>7676</v>
      </c>
    </row>
    <row r="1171" spans="1:16" x14ac:dyDescent="0.2">
      <c r="A1171" t="s">
        <v>10908</v>
      </c>
      <c r="B1171" t="s">
        <v>10909</v>
      </c>
      <c r="C1171" t="s">
        <v>8005</v>
      </c>
      <c r="D1171" t="s">
        <v>7672</v>
      </c>
      <c r="E1171" s="1" t="s">
        <v>8006</v>
      </c>
      <c r="F1171" t="s">
        <v>10910</v>
      </c>
      <c r="G1171" t="s">
        <v>7722</v>
      </c>
      <c r="H1171" t="s">
        <v>7908</v>
      </c>
      <c r="J1171" t="s">
        <v>7752</v>
      </c>
    </row>
    <row r="1172" spans="1:16" x14ac:dyDescent="0.2">
      <c r="A1172" t="s">
        <v>10911</v>
      </c>
      <c r="B1172" t="s">
        <v>10912</v>
      </c>
      <c r="C1172" t="s">
        <v>10171</v>
      </c>
      <c r="D1172" t="s">
        <v>7672</v>
      </c>
      <c r="E1172" s="1" t="s">
        <v>10172</v>
      </c>
      <c r="F1172" t="s">
        <v>10913</v>
      </c>
      <c r="G1172" t="s">
        <v>7649</v>
      </c>
      <c r="H1172" t="s">
        <v>7957</v>
      </c>
      <c r="I1172" t="s">
        <v>7958</v>
      </c>
      <c r="J1172" t="s">
        <v>7752</v>
      </c>
      <c r="K1172">
        <v>40.788511999999997</v>
      </c>
      <c r="L1172">
        <v>-73.806794999999994</v>
      </c>
      <c r="M1172">
        <v>991</v>
      </c>
      <c r="N1172">
        <v>4103801</v>
      </c>
      <c r="O1172">
        <v>4045610058</v>
      </c>
      <c r="P1172" t="s">
        <v>10171</v>
      </c>
    </row>
    <row r="1173" spans="1:16" x14ac:dyDescent="0.2">
      <c r="A1173" t="s">
        <v>10905</v>
      </c>
      <c r="B1173" t="s">
        <v>10906</v>
      </c>
      <c r="C1173" t="s">
        <v>7671</v>
      </c>
      <c r="D1173" t="s">
        <v>7672</v>
      </c>
      <c r="E1173" s="1" t="s">
        <v>9822</v>
      </c>
      <c r="F1173" t="s">
        <v>10907</v>
      </c>
      <c r="G1173" t="s">
        <v>7649</v>
      </c>
      <c r="H1173" t="s">
        <v>7710</v>
      </c>
      <c r="I1173" t="s">
        <v>7711</v>
      </c>
      <c r="J1173" t="s">
        <v>7676</v>
      </c>
      <c r="K1173">
        <v>40.804310000000001</v>
      </c>
      <c r="L1173">
        <v>-73.949087000000006</v>
      </c>
      <c r="M1173">
        <v>220</v>
      </c>
      <c r="N1173">
        <v>1057550</v>
      </c>
      <c r="O1173">
        <v>1019040022</v>
      </c>
      <c r="P1173" t="s">
        <v>8142</v>
      </c>
    </row>
    <row r="1174" spans="1:16" x14ac:dyDescent="0.2">
      <c r="A1174" t="s">
        <v>942</v>
      </c>
      <c r="B1174" t="s">
        <v>10783</v>
      </c>
      <c r="C1174" t="s">
        <v>8941</v>
      </c>
      <c r="D1174" t="s">
        <v>7672</v>
      </c>
      <c r="E1174" s="1" t="s">
        <v>8237</v>
      </c>
      <c r="F1174" t="s">
        <v>10784</v>
      </c>
      <c r="G1174" t="s">
        <v>7649</v>
      </c>
      <c r="H1174" t="s">
        <v>7697</v>
      </c>
      <c r="I1174" t="s">
        <v>7684</v>
      </c>
      <c r="J1174" t="s">
        <v>7680</v>
      </c>
      <c r="K1174">
        <v>40.630333</v>
      </c>
      <c r="L1174">
        <v>-74.038459000000003</v>
      </c>
      <c r="M1174">
        <v>44</v>
      </c>
      <c r="P1174" t="s">
        <v>7706</v>
      </c>
    </row>
    <row r="1175" spans="1:16" x14ac:dyDescent="0.2">
      <c r="A1175" t="s">
        <v>10914</v>
      </c>
      <c r="B1175" t="s">
        <v>10915</v>
      </c>
      <c r="C1175" t="s">
        <v>7671</v>
      </c>
      <c r="D1175" t="s">
        <v>7672</v>
      </c>
      <c r="E1175" s="1" t="s">
        <v>7738</v>
      </c>
      <c r="F1175" t="s">
        <v>10916</v>
      </c>
      <c r="G1175" t="s">
        <v>7722</v>
      </c>
      <c r="H1175" t="s">
        <v>7675</v>
      </c>
      <c r="I1175" t="s">
        <v>7692</v>
      </c>
      <c r="J1175" t="s">
        <v>7676</v>
      </c>
      <c r="K1175">
        <v>40.732740999999997</v>
      </c>
      <c r="L1175">
        <v>-73.991202999999999</v>
      </c>
      <c r="M1175">
        <v>61</v>
      </c>
      <c r="N1175">
        <v>1080118</v>
      </c>
      <c r="O1175">
        <v>1005570012</v>
      </c>
      <c r="P1175" t="s">
        <v>7841</v>
      </c>
    </row>
    <row r="1176" spans="1:16" x14ac:dyDescent="0.2">
      <c r="A1176" t="s">
        <v>10917</v>
      </c>
      <c r="B1176" t="s">
        <v>10918</v>
      </c>
      <c r="C1176" t="s">
        <v>7671</v>
      </c>
      <c r="D1176" t="s">
        <v>7672</v>
      </c>
      <c r="E1176" s="1" t="s">
        <v>7735</v>
      </c>
      <c r="F1176" t="s">
        <v>10919</v>
      </c>
      <c r="G1176" t="s">
        <v>7648</v>
      </c>
      <c r="H1176" t="s">
        <v>7988</v>
      </c>
      <c r="I1176" t="s">
        <v>7757</v>
      </c>
      <c r="J1176" t="s">
        <v>7676</v>
      </c>
      <c r="K1176">
        <v>40.768276999999998</v>
      </c>
      <c r="L1176">
        <v>-73.986592000000002</v>
      </c>
      <c r="M1176">
        <v>139</v>
      </c>
      <c r="N1176">
        <v>1080955</v>
      </c>
      <c r="O1176">
        <v>1010660043</v>
      </c>
      <c r="P1176" t="s">
        <v>7724</v>
      </c>
    </row>
    <row r="1177" spans="1:16" x14ac:dyDescent="0.2">
      <c r="A1177" t="s">
        <v>944</v>
      </c>
      <c r="B1177" t="s">
        <v>10920</v>
      </c>
      <c r="C1177" t="s">
        <v>7671</v>
      </c>
      <c r="D1177" t="s">
        <v>7672</v>
      </c>
      <c r="E1177" s="1" t="s">
        <v>7928</v>
      </c>
      <c r="F1177" t="s">
        <v>10921</v>
      </c>
      <c r="G1177" t="s">
        <v>7901</v>
      </c>
      <c r="H1177" t="s">
        <v>7882</v>
      </c>
      <c r="I1177" t="s">
        <v>7930</v>
      </c>
      <c r="J1177" t="s">
        <v>7676</v>
      </c>
      <c r="K1177">
        <v>40.791880999999997</v>
      </c>
      <c r="L1177">
        <v>-73.946557999999996</v>
      </c>
      <c r="M1177">
        <v>172</v>
      </c>
      <c r="N1177">
        <v>1051991</v>
      </c>
      <c r="O1177">
        <v>1016330013</v>
      </c>
      <c r="P1177" t="s">
        <v>7931</v>
      </c>
    </row>
    <row r="1178" spans="1:16" x14ac:dyDescent="0.2">
      <c r="A1178" t="s">
        <v>10922</v>
      </c>
      <c r="B1178" t="s">
        <v>10923</v>
      </c>
      <c r="C1178" t="s">
        <v>7680</v>
      </c>
      <c r="D1178" t="s">
        <v>7672</v>
      </c>
      <c r="E1178" s="1" t="s">
        <v>8178</v>
      </c>
      <c r="F1178" t="s">
        <v>10924</v>
      </c>
      <c r="G1178" t="s">
        <v>7649</v>
      </c>
      <c r="H1178" t="s">
        <v>7697</v>
      </c>
      <c r="I1178" t="s">
        <v>8180</v>
      </c>
      <c r="J1178" t="s">
        <v>7680</v>
      </c>
      <c r="K1178">
        <v>40.722721999999997</v>
      </c>
      <c r="L1178">
        <v>-73.953965999999994</v>
      </c>
      <c r="M1178">
        <v>569</v>
      </c>
      <c r="N1178">
        <v>3065937</v>
      </c>
      <c r="O1178">
        <v>3026400001</v>
      </c>
      <c r="P1178" t="s">
        <v>8181</v>
      </c>
    </row>
    <row r="1179" spans="1:16" x14ac:dyDescent="0.2">
      <c r="A1179" t="s">
        <v>3261</v>
      </c>
      <c r="B1179" t="s">
        <v>10925</v>
      </c>
      <c r="C1179" t="s">
        <v>7671</v>
      </c>
      <c r="D1179" t="s">
        <v>7672</v>
      </c>
      <c r="E1179" s="1" t="s">
        <v>7880</v>
      </c>
      <c r="F1179" t="s">
        <v>10926</v>
      </c>
      <c r="G1179" t="s">
        <v>7901</v>
      </c>
      <c r="H1179" t="s">
        <v>7691</v>
      </c>
      <c r="I1179" t="s">
        <v>7723</v>
      </c>
      <c r="J1179" t="s">
        <v>7676</v>
      </c>
      <c r="K1179">
        <v>40.800423000000002</v>
      </c>
      <c r="L1179">
        <v>-73.971383000000003</v>
      </c>
      <c r="M1179">
        <v>191</v>
      </c>
      <c r="N1179">
        <v>1057188</v>
      </c>
      <c r="O1179">
        <v>1018900040</v>
      </c>
      <c r="P1179" t="s">
        <v>7888</v>
      </c>
    </row>
    <row r="1180" spans="1:16" x14ac:dyDescent="0.2">
      <c r="A1180" t="s">
        <v>948</v>
      </c>
      <c r="B1180" t="s">
        <v>10927</v>
      </c>
      <c r="C1180" t="s">
        <v>9735</v>
      </c>
      <c r="D1180" t="s">
        <v>7672</v>
      </c>
      <c r="E1180" s="1" t="s">
        <v>9736</v>
      </c>
      <c r="F1180" t="s">
        <v>10106</v>
      </c>
      <c r="G1180" t="s">
        <v>7652</v>
      </c>
      <c r="H1180" t="s">
        <v>9127</v>
      </c>
      <c r="I1180" t="s">
        <v>8940</v>
      </c>
      <c r="J1180" t="s">
        <v>7752</v>
      </c>
      <c r="K1180">
        <v>40.754931999999997</v>
      </c>
      <c r="L1180">
        <v>-73.861397999999994</v>
      </c>
      <c r="M1180">
        <v>379</v>
      </c>
      <c r="N1180">
        <v>4043494</v>
      </c>
      <c r="O1180">
        <v>4017480036</v>
      </c>
      <c r="P1180" t="s">
        <v>9738</v>
      </c>
    </row>
    <row r="1181" spans="1:16" x14ac:dyDescent="0.2">
      <c r="A1181" t="s">
        <v>10928</v>
      </c>
      <c r="B1181" t="s">
        <v>10929</v>
      </c>
      <c r="C1181" t="s">
        <v>7680</v>
      </c>
      <c r="D1181" t="s">
        <v>7672</v>
      </c>
      <c r="E1181" s="1" t="s">
        <v>7815</v>
      </c>
      <c r="F1181" t="s">
        <v>10930</v>
      </c>
      <c r="G1181" t="s">
        <v>7690</v>
      </c>
      <c r="H1181" t="s">
        <v>7817</v>
      </c>
      <c r="I1181" t="s">
        <v>7818</v>
      </c>
      <c r="J1181" t="s">
        <v>7680</v>
      </c>
      <c r="K1181">
        <v>40.674968999999997</v>
      </c>
      <c r="L1181">
        <v>-73.892628999999999</v>
      </c>
      <c r="M1181">
        <v>1152</v>
      </c>
      <c r="N1181">
        <v>3083726</v>
      </c>
      <c r="O1181">
        <v>3037080011</v>
      </c>
      <c r="P1181" t="s">
        <v>7902</v>
      </c>
    </row>
    <row r="1182" spans="1:16" x14ac:dyDescent="0.2">
      <c r="A1182" t="s">
        <v>10931</v>
      </c>
      <c r="B1182" t="s">
        <v>10932</v>
      </c>
      <c r="C1182" t="s">
        <v>7671</v>
      </c>
      <c r="D1182" t="s">
        <v>7672</v>
      </c>
      <c r="E1182" s="1" t="s">
        <v>7673</v>
      </c>
      <c r="F1182" t="s">
        <v>10933</v>
      </c>
      <c r="G1182" t="s">
        <v>7649</v>
      </c>
      <c r="H1182" t="s">
        <v>7675</v>
      </c>
      <c r="I1182" t="s">
        <v>7740</v>
      </c>
      <c r="J1182" t="s">
        <v>7676</v>
      </c>
      <c r="K1182">
        <v>40.724629</v>
      </c>
      <c r="L1182">
        <v>-73.981525000000005</v>
      </c>
      <c r="M1182">
        <v>2602</v>
      </c>
      <c r="N1182">
        <v>1004669</v>
      </c>
      <c r="O1182">
        <v>1003890002</v>
      </c>
      <c r="P1182" t="s">
        <v>7762</v>
      </c>
    </row>
    <row r="1183" spans="1:16" x14ac:dyDescent="0.2">
      <c r="A1183" t="s">
        <v>10934</v>
      </c>
      <c r="B1183" t="s">
        <v>10935</v>
      </c>
      <c r="C1183" t="s">
        <v>7671</v>
      </c>
      <c r="D1183" t="s">
        <v>7672</v>
      </c>
      <c r="E1183" s="1" t="s">
        <v>7780</v>
      </c>
      <c r="F1183" t="s">
        <v>10936</v>
      </c>
      <c r="G1183" t="s">
        <v>7829</v>
      </c>
      <c r="H1183" t="s">
        <v>7715</v>
      </c>
      <c r="I1183" t="s">
        <v>7740</v>
      </c>
      <c r="J1183" t="s">
        <v>7676</v>
      </c>
      <c r="K1183">
        <v>40.714359000000002</v>
      </c>
      <c r="L1183">
        <v>-73.986508999999998</v>
      </c>
      <c r="M1183">
        <v>201</v>
      </c>
      <c r="N1183">
        <v>1003732</v>
      </c>
      <c r="O1183">
        <v>1002860033</v>
      </c>
      <c r="P1183" t="s">
        <v>7762</v>
      </c>
    </row>
    <row r="1184" spans="1:16" x14ac:dyDescent="0.2">
      <c r="A1184" t="s">
        <v>10937</v>
      </c>
      <c r="B1184" t="s">
        <v>10938</v>
      </c>
      <c r="C1184" t="s">
        <v>7671</v>
      </c>
      <c r="D1184" t="s">
        <v>7672</v>
      </c>
      <c r="E1184" s="1" t="s">
        <v>7780</v>
      </c>
      <c r="F1184" t="s">
        <v>10939</v>
      </c>
      <c r="G1184" t="s">
        <v>7722</v>
      </c>
      <c r="H1184" t="s">
        <v>7715</v>
      </c>
      <c r="I1184" t="s">
        <v>7740</v>
      </c>
      <c r="J1184" t="s">
        <v>7676</v>
      </c>
      <c r="K1184">
        <v>40.716678999999999</v>
      </c>
      <c r="L1184">
        <v>-73.990960000000001</v>
      </c>
      <c r="M1184">
        <v>16</v>
      </c>
      <c r="N1184">
        <v>1004000</v>
      </c>
      <c r="O1184">
        <v>1003090006</v>
      </c>
      <c r="P1184" t="s">
        <v>8105</v>
      </c>
    </row>
    <row r="1185" spans="1:16" x14ac:dyDescent="0.2">
      <c r="A1185" t="s">
        <v>950</v>
      </c>
      <c r="B1185" t="s">
        <v>10940</v>
      </c>
      <c r="C1185" t="s">
        <v>7671</v>
      </c>
      <c r="D1185" t="s">
        <v>7672</v>
      </c>
      <c r="E1185" s="1" t="s">
        <v>7673</v>
      </c>
      <c r="F1185" t="s">
        <v>10941</v>
      </c>
      <c r="G1185" t="s">
        <v>7722</v>
      </c>
      <c r="H1185" t="s">
        <v>7675</v>
      </c>
      <c r="I1185" t="s">
        <v>7740</v>
      </c>
      <c r="J1185" t="s">
        <v>7676</v>
      </c>
      <c r="K1185">
        <v>40.723308000000003</v>
      </c>
      <c r="L1185">
        <v>-73.976322999999994</v>
      </c>
      <c r="M1185">
        <v>2602</v>
      </c>
      <c r="N1185">
        <v>1089381</v>
      </c>
      <c r="O1185">
        <v>1003777503</v>
      </c>
      <c r="P1185" t="s">
        <v>7762</v>
      </c>
    </row>
    <row r="1186" spans="1:16" x14ac:dyDescent="0.2">
      <c r="A1186" t="s">
        <v>10942</v>
      </c>
      <c r="B1186" t="s">
        <v>10943</v>
      </c>
      <c r="C1186" t="s">
        <v>7671</v>
      </c>
      <c r="D1186" t="s">
        <v>7672</v>
      </c>
      <c r="E1186" s="1" t="s">
        <v>7780</v>
      </c>
      <c r="F1186" t="s">
        <v>10944</v>
      </c>
      <c r="G1186" t="s">
        <v>7690</v>
      </c>
      <c r="H1186" t="s">
        <v>7715</v>
      </c>
      <c r="I1186" t="s">
        <v>7716</v>
      </c>
      <c r="J1186" t="s">
        <v>7676</v>
      </c>
      <c r="K1186">
        <v>40.714499000000004</v>
      </c>
      <c r="L1186">
        <v>-73.984978999999996</v>
      </c>
      <c r="M1186">
        <v>1401</v>
      </c>
      <c r="N1186">
        <v>1082654</v>
      </c>
      <c r="O1186">
        <v>1003150001</v>
      </c>
      <c r="P1186" t="s">
        <v>7762</v>
      </c>
    </row>
    <row r="1187" spans="1:16" x14ac:dyDescent="0.2">
      <c r="A1187" t="s">
        <v>952</v>
      </c>
      <c r="B1187" t="s">
        <v>10945</v>
      </c>
      <c r="C1187" t="s">
        <v>7671</v>
      </c>
      <c r="D1187" t="s">
        <v>7672</v>
      </c>
      <c r="E1187" s="1" t="s">
        <v>7726</v>
      </c>
      <c r="F1187" t="s">
        <v>10946</v>
      </c>
      <c r="G1187" t="s">
        <v>7703</v>
      </c>
      <c r="H1187" t="s">
        <v>7691</v>
      </c>
      <c r="I1187" t="s">
        <v>7723</v>
      </c>
      <c r="J1187" t="s">
        <v>7676</v>
      </c>
      <c r="K1187">
        <v>40.754317999999998</v>
      </c>
      <c r="L1187">
        <v>-73.992630000000005</v>
      </c>
      <c r="M1187">
        <v>111</v>
      </c>
      <c r="N1187">
        <v>1013596</v>
      </c>
      <c r="O1187">
        <v>1007600032</v>
      </c>
      <c r="P1187" t="s">
        <v>7728</v>
      </c>
    </row>
    <row r="1188" spans="1:16" x14ac:dyDescent="0.2">
      <c r="A1188" t="s">
        <v>954</v>
      </c>
      <c r="B1188" t="s">
        <v>10947</v>
      </c>
      <c r="C1188" t="s">
        <v>7671</v>
      </c>
      <c r="D1188" t="s">
        <v>7672</v>
      </c>
      <c r="E1188" s="1" t="s">
        <v>7780</v>
      </c>
      <c r="F1188" t="s">
        <v>10948</v>
      </c>
      <c r="G1188" t="s">
        <v>7652</v>
      </c>
      <c r="H1188" t="s">
        <v>7715</v>
      </c>
      <c r="I1188" t="s">
        <v>7740</v>
      </c>
      <c r="J1188" t="s">
        <v>7676</v>
      </c>
      <c r="K1188">
        <v>40.718592000000001</v>
      </c>
      <c r="L1188">
        <v>-73.990007000000006</v>
      </c>
      <c r="M1188">
        <v>18</v>
      </c>
      <c r="N1188">
        <v>1005471</v>
      </c>
      <c r="O1188">
        <v>1004140051</v>
      </c>
      <c r="P1188" t="s">
        <v>8105</v>
      </c>
    </row>
    <row r="1189" spans="1:16" x14ac:dyDescent="0.2">
      <c r="A1189" t="s">
        <v>956</v>
      </c>
      <c r="B1189" t="s">
        <v>10949</v>
      </c>
      <c r="C1189" t="s">
        <v>7671</v>
      </c>
      <c r="D1189" t="s">
        <v>7672</v>
      </c>
      <c r="E1189" s="1" t="s">
        <v>7851</v>
      </c>
      <c r="F1189" t="s">
        <v>10950</v>
      </c>
      <c r="G1189" t="s">
        <v>7829</v>
      </c>
      <c r="H1189" t="s">
        <v>7715</v>
      </c>
      <c r="I1189" t="s">
        <v>7716</v>
      </c>
      <c r="J1189" t="s">
        <v>7676</v>
      </c>
      <c r="K1189">
        <v>40.706397000000003</v>
      </c>
      <c r="L1189">
        <v>-74.006341000000006</v>
      </c>
      <c r="M1189">
        <v>1502</v>
      </c>
      <c r="N1189">
        <v>1087484</v>
      </c>
      <c r="O1189">
        <v>1000707501</v>
      </c>
      <c r="P1189" t="s">
        <v>7717</v>
      </c>
    </row>
    <row r="1190" spans="1:16" x14ac:dyDescent="0.2">
      <c r="A1190" t="s">
        <v>958</v>
      </c>
      <c r="B1190" t="s">
        <v>10951</v>
      </c>
      <c r="C1190" t="s">
        <v>7671</v>
      </c>
      <c r="D1190" t="s">
        <v>7672</v>
      </c>
      <c r="E1190" s="1" t="s">
        <v>7720</v>
      </c>
      <c r="F1190" t="s">
        <v>10952</v>
      </c>
      <c r="G1190" t="s">
        <v>7650</v>
      </c>
      <c r="H1190" t="s">
        <v>7715</v>
      </c>
      <c r="I1190" t="s">
        <v>7740</v>
      </c>
      <c r="J1190" t="s">
        <v>7676</v>
      </c>
      <c r="K1190">
        <v>40.756571000000001</v>
      </c>
      <c r="L1190">
        <v>-73.988190000000003</v>
      </c>
      <c r="M1190">
        <v>119</v>
      </c>
      <c r="N1190">
        <v>1024683</v>
      </c>
      <c r="O1190">
        <v>1010140017</v>
      </c>
      <c r="P1190" t="s">
        <v>7865</v>
      </c>
    </row>
    <row r="1191" spans="1:16" x14ac:dyDescent="0.2">
      <c r="A1191" t="s">
        <v>960</v>
      </c>
      <c r="B1191" t="s">
        <v>10953</v>
      </c>
      <c r="C1191" t="s">
        <v>7671</v>
      </c>
      <c r="D1191" t="s">
        <v>7672</v>
      </c>
      <c r="E1191" s="1" t="s">
        <v>8012</v>
      </c>
      <c r="F1191" t="s">
        <v>10954</v>
      </c>
      <c r="G1191" t="s">
        <v>7649</v>
      </c>
      <c r="H1191" t="s">
        <v>7988</v>
      </c>
      <c r="I1191" t="s">
        <v>7989</v>
      </c>
      <c r="J1191" t="s">
        <v>7676</v>
      </c>
      <c r="K1191">
        <v>40.771430000000002</v>
      </c>
      <c r="L1191">
        <v>-73.980334999999997</v>
      </c>
      <c r="M1191">
        <v>149</v>
      </c>
      <c r="N1191">
        <v>1027472</v>
      </c>
      <c r="O1191">
        <v>1011167501</v>
      </c>
      <c r="P1191" t="s">
        <v>8014</v>
      </c>
    </row>
    <row r="1192" spans="1:16" x14ac:dyDescent="0.2">
      <c r="A1192" t="s">
        <v>1006</v>
      </c>
      <c r="B1192" t="s">
        <v>10955</v>
      </c>
      <c r="C1192" t="s">
        <v>7671</v>
      </c>
      <c r="D1192" t="s">
        <v>7672</v>
      </c>
      <c r="E1192" s="1" t="s">
        <v>7726</v>
      </c>
      <c r="F1192" t="s">
        <v>10956</v>
      </c>
      <c r="G1192" t="s">
        <v>7648</v>
      </c>
      <c r="H1192" t="s">
        <v>7691</v>
      </c>
      <c r="I1192" t="s">
        <v>7757</v>
      </c>
      <c r="J1192" t="s">
        <v>7676</v>
      </c>
      <c r="K1192">
        <v>40.753611999999997</v>
      </c>
      <c r="L1192">
        <v>-73.992417000000003</v>
      </c>
      <c r="M1192">
        <v>109</v>
      </c>
      <c r="N1192">
        <v>1083624</v>
      </c>
      <c r="O1192">
        <v>1007860001</v>
      </c>
      <c r="P1192" t="s">
        <v>7865</v>
      </c>
    </row>
    <row r="1193" spans="1:16" x14ac:dyDescent="0.2">
      <c r="A1193" t="s">
        <v>962</v>
      </c>
      <c r="B1193" t="s">
        <v>10964</v>
      </c>
      <c r="C1193" t="s">
        <v>7671</v>
      </c>
      <c r="D1193" t="s">
        <v>7672</v>
      </c>
      <c r="E1193" s="1" t="s">
        <v>7673</v>
      </c>
      <c r="F1193" t="s">
        <v>10965</v>
      </c>
      <c r="G1193" t="s">
        <v>7648</v>
      </c>
      <c r="H1193" t="s">
        <v>7675</v>
      </c>
      <c r="I1193" t="s">
        <v>7740</v>
      </c>
      <c r="J1193" t="s">
        <v>7676</v>
      </c>
    </row>
    <row r="1194" spans="1:16" x14ac:dyDescent="0.2">
      <c r="A1194" t="s">
        <v>10957</v>
      </c>
      <c r="B1194" t="s">
        <v>10958</v>
      </c>
      <c r="C1194" t="s">
        <v>7826</v>
      </c>
      <c r="D1194" t="s">
        <v>7672</v>
      </c>
      <c r="E1194" s="1" t="s">
        <v>7871</v>
      </c>
      <c r="F1194" t="s">
        <v>10959</v>
      </c>
      <c r="G1194" t="s">
        <v>7749</v>
      </c>
      <c r="H1194" t="s">
        <v>9585</v>
      </c>
      <c r="I1194" t="s">
        <v>9586</v>
      </c>
      <c r="J1194" t="s">
        <v>7826</v>
      </c>
    </row>
    <row r="1195" spans="1:16" x14ac:dyDescent="0.2">
      <c r="A1195" t="s">
        <v>964</v>
      </c>
      <c r="B1195" t="s">
        <v>10966</v>
      </c>
      <c r="C1195" t="s">
        <v>7671</v>
      </c>
      <c r="D1195" t="s">
        <v>7672</v>
      </c>
      <c r="E1195" s="1" t="s">
        <v>7784</v>
      </c>
      <c r="F1195" t="s">
        <v>10967</v>
      </c>
      <c r="G1195" t="s">
        <v>7722</v>
      </c>
      <c r="H1195" t="s">
        <v>7691</v>
      </c>
      <c r="I1195" t="s">
        <v>7757</v>
      </c>
      <c r="J1195" t="s">
        <v>7676</v>
      </c>
      <c r="K1195">
        <v>40.741616999999998</v>
      </c>
      <c r="L1195">
        <v>-73.987448999999998</v>
      </c>
      <c r="M1195">
        <v>56</v>
      </c>
      <c r="N1195">
        <v>1088910</v>
      </c>
      <c r="O1195">
        <v>1008547501</v>
      </c>
      <c r="P1195" t="s">
        <v>7728</v>
      </c>
    </row>
    <row r="1196" spans="1:16" x14ac:dyDescent="0.2">
      <c r="A1196" t="s">
        <v>10968</v>
      </c>
      <c r="B1196" t="s">
        <v>10969</v>
      </c>
      <c r="C1196" t="s">
        <v>7826</v>
      </c>
      <c r="D1196" t="s">
        <v>7672</v>
      </c>
      <c r="E1196" s="1" t="s">
        <v>10045</v>
      </c>
      <c r="F1196" t="s">
        <v>10970</v>
      </c>
      <c r="G1196" t="s">
        <v>7650</v>
      </c>
      <c r="H1196" t="s">
        <v>9585</v>
      </c>
      <c r="I1196" t="s">
        <v>8280</v>
      </c>
      <c r="J1196" t="s">
        <v>7826</v>
      </c>
      <c r="K1196">
        <v>40.807073000000003</v>
      </c>
      <c r="L1196">
        <v>-73.854206000000005</v>
      </c>
      <c r="M1196">
        <v>4</v>
      </c>
      <c r="N1196">
        <v>2099266</v>
      </c>
      <c r="O1196">
        <v>2034327501</v>
      </c>
      <c r="P1196" t="s">
        <v>10047</v>
      </c>
    </row>
    <row r="1197" spans="1:16" x14ac:dyDescent="0.2">
      <c r="A1197" t="s">
        <v>966</v>
      </c>
      <c r="B1197" t="s">
        <v>10971</v>
      </c>
      <c r="C1197" t="s">
        <v>7671</v>
      </c>
      <c r="D1197" t="s">
        <v>7672</v>
      </c>
      <c r="E1197" s="1" t="s">
        <v>7880</v>
      </c>
      <c r="F1197" t="s">
        <v>10972</v>
      </c>
      <c r="G1197" t="s">
        <v>7829</v>
      </c>
      <c r="H1197" t="s">
        <v>7988</v>
      </c>
      <c r="I1197" t="s">
        <v>7823</v>
      </c>
      <c r="J1197" t="s">
        <v>7676</v>
      </c>
      <c r="K1197">
        <v>40.789014999999999</v>
      </c>
      <c r="L1197">
        <v>-73.966632000000004</v>
      </c>
      <c r="M1197">
        <v>177</v>
      </c>
      <c r="N1197">
        <v>1031626</v>
      </c>
      <c r="O1197">
        <v>1012050034</v>
      </c>
      <c r="P1197" t="s">
        <v>7888</v>
      </c>
    </row>
    <row r="1198" spans="1:16" x14ac:dyDescent="0.2">
      <c r="A1198" t="s">
        <v>3729</v>
      </c>
      <c r="B1198" t="s">
        <v>10973</v>
      </c>
      <c r="C1198" t="s">
        <v>7671</v>
      </c>
      <c r="D1198" t="s">
        <v>7672</v>
      </c>
      <c r="E1198" s="1" t="s">
        <v>7738</v>
      </c>
      <c r="F1198" t="s">
        <v>10974</v>
      </c>
      <c r="G1198" t="s">
        <v>8137</v>
      </c>
      <c r="H1198" t="s">
        <v>7691</v>
      </c>
      <c r="I1198" t="s">
        <v>7723</v>
      </c>
      <c r="J1198" t="s">
        <v>7676</v>
      </c>
      <c r="K1198">
        <v>40.726785</v>
      </c>
      <c r="L1198">
        <v>-73.990807000000004</v>
      </c>
      <c r="M1198">
        <v>38</v>
      </c>
      <c r="N1198">
        <v>1082642</v>
      </c>
      <c r="O1198">
        <v>1004600056</v>
      </c>
      <c r="P1198" t="s">
        <v>7677</v>
      </c>
    </row>
    <row r="1199" spans="1:16" x14ac:dyDescent="0.2">
      <c r="A1199" t="s">
        <v>968</v>
      </c>
      <c r="B1199" t="s">
        <v>10975</v>
      </c>
      <c r="C1199" t="s">
        <v>7680</v>
      </c>
      <c r="D1199" t="s">
        <v>7672</v>
      </c>
      <c r="E1199" s="1" t="s">
        <v>8591</v>
      </c>
      <c r="F1199" t="s">
        <v>10976</v>
      </c>
      <c r="G1199" t="s">
        <v>7901</v>
      </c>
      <c r="H1199" t="s">
        <v>8453</v>
      </c>
      <c r="I1199" t="s">
        <v>7793</v>
      </c>
      <c r="J1199" t="s">
        <v>7680</v>
      </c>
    </row>
    <row r="1200" spans="1:16" x14ac:dyDescent="0.2">
      <c r="A1200" t="s">
        <v>10977</v>
      </c>
      <c r="B1200" t="s">
        <v>10978</v>
      </c>
      <c r="C1200" t="s">
        <v>8664</v>
      </c>
      <c r="D1200" t="s">
        <v>7672</v>
      </c>
      <c r="E1200" s="1" t="s">
        <v>7917</v>
      </c>
      <c r="F1200" t="s">
        <v>10979</v>
      </c>
      <c r="G1200" t="s">
        <v>7690</v>
      </c>
      <c r="H1200" t="s">
        <v>7750</v>
      </c>
      <c r="I1200" t="s">
        <v>7751</v>
      </c>
      <c r="J1200" t="s">
        <v>7752</v>
      </c>
      <c r="K1200">
        <v>40.697840999999997</v>
      </c>
      <c r="L1200">
        <v>-73.762234000000007</v>
      </c>
      <c r="M1200">
        <v>400</v>
      </c>
      <c r="N1200">
        <v>4536661</v>
      </c>
      <c r="O1200">
        <v>4103970025</v>
      </c>
      <c r="P1200" t="s">
        <v>7753</v>
      </c>
    </row>
    <row r="1201" spans="1:16" x14ac:dyDescent="0.2">
      <c r="A1201" t="s">
        <v>6348</v>
      </c>
      <c r="B1201" t="s">
        <v>10980</v>
      </c>
      <c r="C1201" t="s">
        <v>7671</v>
      </c>
      <c r="D1201" t="s">
        <v>7672</v>
      </c>
      <c r="E1201" s="1" t="s">
        <v>9822</v>
      </c>
      <c r="F1201" t="s">
        <v>10981</v>
      </c>
      <c r="G1201" t="s">
        <v>7722</v>
      </c>
      <c r="H1201" t="s">
        <v>7710</v>
      </c>
      <c r="I1201" t="s">
        <v>7711</v>
      </c>
      <c r="J1201" t="s">
        <v>7676</v>
      </c>
      <c r="K1201">
        <v>40.799534000000001</v>
      </c>
      <c r="L1201">
        <v>-73.955246000000002</v>
      </c>
      <c r="M1201">
        <v>216</v>
      </c>
      <c r="N1201">
        <v>1076519</v>
      </c>
      <c r="O1201">
        <v>1018267501</v>
      </c>
      <c r="P1201" t="s">
        <v>8142</v>
      </c>
    </row>
    <row r="1202" spans="1:16" x14ac:dyDescent="0.2">
      <c r="A1202" t="s">
        <v>970</v>
      </c>
      <c r="B1202" t="s">
        <v>10982</v>
      </c>
      <c r="C1202" t="s">
        <v>7671</v>
      </c>
      <c r="D1202" t="s">
        <v>7672</v>
      </c>
      <c r="E1202" s="1" t="s">
        <v>7738</v>
      </c>
      <c r="F1202" t="s">
        <v>10983</v>
      </c>
      <c r="G1202" t="s">
        <v>7649</v>
      </c>
      <c r="H1202" t="s">
        <v>7710</v>
      </c>
      <c r="I1202" t="s">
        <v>7711</v>
      </c>
      <c r="J1202" t="s">
        <v>7676</v>
      </c>
      <c r="K1202">
        <v>40.728788999999999</v>
      </c>
      <c r="L1202">
        <v>-73.992344000000003</v>
      </c>
      <c r="M1202">
        <v>57</v>
      </c>
      <c r="N1202">
        <v>1008773</v>
      </c>
      <c r="O1202">
        <v>1005440013</v>
      </c>
      <c r="P1202" t="s">
        <v>7841</v>
      </c>
    </row>
    <row r="1203" spans="1:16" x14ac:dyDescent="0.2">
      <c r="A1203" t="s">
        <v>972</v>
      </c>
      <c r="B1203" t="s">
        <v>10984</v>
      </c>
      <c r="C1203" t="s">
        <v>7680</v>
      </c>
      <c r="D1203" t="s">
        <v>7672</v>
      </c>
      <c r="E1203" s="1" t="s">
        <v>8891</v>
      </c>
      <c r="F1203" t="s">
        <v>10985</v>
      </c>
      <c r="G1203" t="s">
        <v>7722</v>
      </c>
      <c r="H1203" t="s">
        <v>8497</v>
      </c>
      <c r="I1203" t="s">
        <v>8588</v>
      </c>
      <c r="J1203" t="s">
        <v>7680</v>
      </c>
      <c r="K1203">
        <v>40.698447999999999</v>
      </c>
      <c r="L1203">
        <v>-73.915628999999996</v>
      </c>
      <c r="M1203">
        <v>433</v>
      </c>
      <c r="N1203">
        <v>3075926</v>
      </c>
      <c r="O1203">
        <v>3033170041</v>
      </c>
      <c r="P1203" t="s">
        <v>8893</v>
      </c>
    </row>
    <row r="1204" spans="1:16" x14ac:dyDescent="0.2">
      <c r="A1204" t="s">
        <v>974</v>
      </c>
      <c r="B1204" t="s">
        <v>10986</v>
      </c>
      <c r="C1204" t="s">
        <v>7671</v>
      </c>
      <c r="D1204" t="s">
        <v>7672</v>
      </c>
      <c r="E1204" s="1" t="s">
        <v>8088</v>
      </c>
      <c r="F1204" t="s">
        <v>10987</v>
      </c>
      <c r="G1204" t="s">
        <v>7648</v>
      </c>
      <c r="H1204" t="s">
        <v>7922</v>
      </c>
      <c r="I1204" t="s">
        <v>7823</v>
      </c>
      <c r="J1204" t="s">
        <v>7676</v>
      </c>
      <c r="K1204">
        <v>40.751942999999997</v>
      </c>
      <c r="L1204">
        <v>-73.969339000000005</v>
      </c>
      <c r="M1204">
        <v>90</v>
      </c>
      <c r="N1204">
        <v>1038777</v>
      </c>
      <c r="O1204">
        <v>1013380035</v>
      </c>
      <c r="P1204" t="s">
        <v>7923</v>
      </c>
    </row>
    <row r="1205" spans="1:16" x14ac:dyDescent="0.2">
      <c r="A1205" t="s">
        <v>2324</v>
      </c>
      <c r="B1205" t="s">
        <v>10988</v>
      </c>
      <c r="C1205" t="s">
        <v>7671</v>
      </c>
      <c r="D1205" t="s">
        <v>7672</v>
      </c>
      <c r="E1205" s="1" t="s">
        <v>8070</v>
      </c>
      <c r="F1205" t="s">
        <v>10989</v>
      </c>
      <c r="G1205" t="s">
        <v>7649</v>
      </c>
      <c r="H1205" t="s">
        <v>7710</v>
      </c>
      <c r="I1205" t="s">
        <v>7711</v>
      </c>
      <c r="J1205" t="s">
        <v>7676</v>
      </c>
      <c r="K1205">
        <v>40.809035999999999</v>
      </c>
      <c r="L1205">
        <v>-73.946375000000003</v>
      </c>
      <c r="M1205">
        <v>224</v>
      </c>
      <c r="N1205">
        <v>1057889</v>
      </c>
      <c r="O1205">
        <v>1019110112</v>
      </c>
      <c r="P1205" t="s">
        <v>8273</v>
      </c>
    </row>
    <row r="1206" spans="1:16" x14ac:dyDescent="0.2">
      <c r="A1206" t="s">
        <v>10990</v>
      </c>
      <c r="B1206" t="s">
        <v>10991</v>
      </c>
      <c r="C1206" t="s">
        <v>7680</v>
      </c>
      <c r="D1206" t="s">
        <v>7672</v>
      </c>
      <c r="E1206" s="1" t="s">
        <v>7815</v>
      </c>
      <c r="F1206" t="s">
        <v>10992</v>
      </c>
      <c r="G1206" t="s">
        <v>7873</v>
      </c>
      <c r="H1206" t="s">
        <v>7817</v>
      </c>
      <c r="I1206" t="s">
        <v>7818</v>
      </c>
      <c r="J1206" t="s">
        <v>7680</v>
      </c>
    </row>
    <row r="1207" spans="1:16" x14ac:dyDescent="0.2">
      <c r="A1207" t="s">
        <v>10993</v>
      </c>
      <c r="B1207" t="s">
        <v>10994</v>
      </c>
      <c r="C1207" t="s">
        <v>7671</v>
      </c>
      <c r="D1207" t="s">
        <v>7672</v>
      </c>
      <c r="E1207" s="1" t="s">
        <v>7784</v>
      </c>
      <c r="F1207" t="s">
        <v>10995</v>
      </c>
      <c r="G1207" t="s">
        <v>7703</v>
      </c>
      <c r="H1207" t="s">
        <v>7715</v>
      </c>
      <c r="I1207" t="s">
        <v>7716</v>
      </c>
      <c r="J1207" t="s">
        <v>7676</v>
      </c>
      <c r="K1207">
        <v>40.745342000000001</v>
      </c>
      <c r="L1207">
        <v>-73.990487000000002</v>
      </c>
      <c r="M1207">
        <v>58</v>
      </c>
      <c r="N1207">
        <v>1088723</v>
      </c>
      <c r="O1207">
        <v>1008290001</v>
      </c>
      <c r="P1207" t="s">
        <v>7728</v>
      </c>
    </row>
    <row r="1208" spans="1:16" x14ac:dyDescent="0.2">
      <c r="A1208" t="s">
        <v>976</v>
      </c>
      <c r="B1208" t="s">
        <v>10996</v>
      </c>
      <c r="C1208" t="s">
        <v>7671</v>
      </c>
      <c r="D1208" t="s">
        <v>7672</v>
      </c>
      <c r="E1208" s="1" t="s">
        <v>7708</v>
      </c>
      <c r="F1208" t="s">
        <v>10997</v>
      </c>
      <c r="G1208" t="s">
        <v>7649</v>
      </c>
      <c r="H1208" t="s">
        <v>7988</v>
      </c>
      <c r="I1208" t="s">
        <v>7723</v>
      </c>
      <c r="J1208" t="s">
        <v>7676</v>
      </c>
    </row>
    <row r="1209" spans="1:16" x14ac:dyDescent="0.2">
      <c r="A1209" t="s">
        <v>978</v>
      </c>
      <c r="B1209" t="s">
        <v>10998</v>
      </c>
      <c r="C1209" t="s">
        <v>7671</v>
      </c>
      <c r="D1209" t="s">
        <v>7672</v>
      </c>
      <c r="E1209" s="1" t="s">
        <v>7821</v>
      </c>
      <c r="F1209" t="s">
        <v>10999</v>
      </c>
      <c r="G1209" t="s">
        <v>7648</v>
      </c>
      <c r="H1209" t="s">
        <v>7691</v>
      </c>
      <c r="I1209" t="s">
        <v>7723</v>
      </c>
      <c r="J1209" t="s">
        <v>7676</v>
      </c>
      <c r="K1209">
        <v>40.748299000000003</v>
      </c>
      <c r="L1209">
        <v>-73.993937000000003</v>
      </c>
      <c r="M1209">
        <v>95</v>
      </c>
      <c r="N1209">
        <v>1014283</v>
      </c>
      <c r="O1209">
        <v>1007790017</v>
      </c>
      <c r="P1209" t="s">
        <v>7865</v>
      </c>
    </row>
    <row r="1210" spans="1:16" x14ac:dyDescent="0.2">
      <c r="A1210" t="s">
        <v>980</v>
      </c>
      <c r="B1210" t="s">
        <v>11000</v>
      </c>
      <c r="C1210" t="s">
        <v>7671</v>
      </c>
      <c r="D1210" t="s">
        <v>7672</v>
      </c>
      <c r="E1210" s="1" t="s">
        <v>7735</v>
      </c>
      <c r="F1210" t="s">
        <v>11001</v>
      </c>
      <c r="G1210" t="s">
        <v>7749</v>
      </c>
      <c r="H1210" t="s">
        <v>7988</v>
      </c>
      <c r="I1210" t="s">
        <v>7989</v>
      </c>
      <c r="J1210" t="s">
        <v>7676</v>
      </c>
      <c r="K1210">
        <v>40.770910000000001</v>
      </c>
      <c r="L1210">
        <v>-73.988767999999993</v>
      </c>
      <c r="M1210">
        <v>147</v>
      </c>
      <c r="N1210">
        <v>1030307</v>
      </c>
      <c r="O1210">
        <v>1011510012</v>
      </c>
      <c r="P1210" t="s">
        <v>8014</v>
      </c>
    </row>
    <row r="1211" spans="1:16" x14ac:dyDescent="0.2">
      <c r="A1211" t="s">
        <v>982</v>
      </c>
      <c r="B1211" t="s">
        <v>11002</v>
      </c>
      <c r="C1211" t="s">
        <v>7671</v>
      </c>
      <c r="D1211" t="s">
        <v>7672</v>
      </c>
      <c r="E1211" s="1" t="s">
        <v>7726</v>
      </c>
      <c r="F1211" t="s">
        <v>11003</v>
      </c>
      <c r="G1211" t="s">
        <v>7703</v>
      </c>
      <c r="H1211" t="s">
        <v>7691</v>
      </c>
      <c r="I1211" t="s">
        <v>7692</v>
      </c>
      <c r="J1211" t="s">
        <v>7676</v>
      </c>
      <c r="K1211">
        <v>40.75535</v>
      </c>
      <c r="L1211">
        <v>-73.989333999999999</v>
      </c>
      <c r="M1211">
        <v>113</v>
      </c>
      <c r="N1211">
        <v>1014509</v>
      </c>
      <c r="O1211">
        <v>1007890067</v>
      </c>
      <c r="P1211" t="s">
        <v>7865</v>
      </c>
    </row>
    <row r="1212" spans="1:16" x14ac:dyDescent="0.2">
      <c r="A1212" t="s">
        <v>984</v>
      </c>
      <c r="B1212" t="s">
        <v>11004</v>
      </c>
      <c r="C1212" t="s">
        <v>7671</v>
      </c>
      <c r="D1212" t="s">
        <v>7672</v>
      </c>
      <c r="E1212" s="1" t="s">
        <v>7821</v>
      </c>
      <c r="F1212" t="s">
        <v>11005</v>
      </c>
      <c r="G1212" t="s">
        <v>7649</v>
      </c>
      <c r="H1212" t="s">
        <v>7691</v>
      </c>
      <c r="I1212" t="s">
        <v>7723</v>
      </c>
      <c r="J1212" t="s">
        <v>7676</v>
      </c>
      <c r="K1212">
        <v>40.749018</v>
      </c>
      <c r="L1212">
        <v>-73.993730999999997</v>
      </c>
      <c r="M1212">
        <v>101</v>
      </c>
      <c r="N1212">
        <v>1014340</v>
      </c>
      <c r="O1212">
        <v>1007800015</v>
      </c>
      <c r="P1212" t="s">
        <v>7865</v>
      </c>
    </row>
    <row r="1213" spans="1:16" x14ac:dyDescent="0.2">
      <c r="A1213" t="s">
        <v>11006</v>
      </c>
      <c r="B1213" t="s">
        <v>11007</v>
      </c>
      <c r="C1213" t="s">
        <v>7671</v>
      </c>
      <c r="D1213" t="s">
        <v>7672</v>
      </c>
      <c r="E1213" s="1" t="s">
        <v>8070</v>
      </c>
      <c r="F1213" t="s">
        <v>11008</v>
      </c>
      <c r="G1213" t="s">
        <v>7649</v>
      </c>
      <c r="H1213" t="s">
        <v>7833</v>
      </c>
      <c r="I1213" t="s">
        <v>7834</v>
      </c>
      <c r="J1213" t="s">
        <v>7676</v>
      </c>
      <c r="K1213">
        <v>40.812587999999998</v>
      </c>
      <c r="L1213">
        <v>-73.961848000000003</v>
      </c>
      <c r="M1213">
        <v>211</v>
      </c>
      <c r="N1213">
        <v>1076684</v>
      </c>
      <c r="O1213">
        <v>1019930001</v>
      </c>
      <c r="P1213" t="s">
        <v>7883</v>
      </c>
    </row>
    <row r="1214" spans="1:16" x14ac:dyDescent="0.2">
      <c r="A1214" t="s">
        <v>986</v>
      </c>
      <c r="B1214" t="s">
        <v>7886</v>
      </c>
      <c r="C1214" t="s">
        <v>7671</v>
      </c>
      <c r="D1214" t="s">
        <v>7672</v>
      </c>
      <c r="E1214" s="1" t="s">
        <v>7880</v>
      </c>
      <c r="F1214" t="s">
        <v>11009</v>
      </c>
      <c r="G1214" t="s">
        <v>7749</v>
      </c>
      <c r="H1214" t="s">
        <v>7882</v>
      </c>
      <c r="I1214" t="s">
        <v>7989</v>
      </c>
      <c r="J1214" t="s">
        <v>7676</v>
      </c>
      <c r="K1214">
        <v>40.794981</v>
      </c>
      <c r="L1214">
        <v>-73.972583999999998</v>
      </c>
      <c r="M1214">
        <v>183</v>
      </c>
      <c r="N1214">
        <v>1033711</v>
      </c>
      <c r="O1214">
        <v>1012430060</v>
      </c>
      <c r="P1214" t="s">
        <v>7888</v>
      </c>
    </row>
    <row r="1215" spans="1:16" x14ac:dyDescent="0.2">
      <c r="A1215" t="s">
        <v>988</v>
      </c>
      <c r="B1215" t="s">
        <v>11010</v>
      </c>
      <c r="C1215" t="s">
        <v>7671</v>
      </c>
      <c r="D1215" t="s">
        <v>7672</v>
      </c>
      <c r="E1215" s="1" t="s">
        <v>7720</v>
      </c>
      <c r="F1215" t="s">
        <v>11011</v>
      </c>
      <c r="G1215" t="s">
        <v>7648</v>
      </c>
      <c r="H1215" t="s">
        <v>7691</v>
      </c>
      <c r="I1215" t="s">
        <v>7757</v>
      </c>
      <c r="J1215" t="s">
        <v>7676</v>
      </c>
      <c r="K1215">
        <v>40.758180000000003</v>
      </c>
      <c r="L1215">
        <v>-73.989922000000007</v>
      </c>
      <c r="M1215">
        <v>121</v>
      </c>
      <c r="N1215">
        <v>1024965</v>
      </c>
      <c r="O1215">
        <v>1010340022</v>
      </c>
      <c r="P1215" t="s">
        <v>7724</v>
      </c>
    </row>
    <row r="1216" spans="1:16" x14ac:dyDescent="0.2">
      <c r="A1216" t="s">
        <v>11012</v>
      </c>
      <c r="B1216" t="s">
        <v>11013</v>
      </c>
      <c r="C1216" t="s">
        <v>7671</v>
      </c>
      <c r="D1216" t="s">
        <v>7672</v>
      </c>
      <c r="E1216" s="1" t="s">
        <v>7795</v>
      </c>
      <c r="F1216" t="s">
        <v>11014</v>
      </c>
      <c r="G1216" t="s">
        <v>7648</v>
      </c>
      <c r="H1216" t="s">
        <v>7691</v>
      </c>
      <c r="I1216" t="s">
        <v>7692</v>
      </c>
      <c r="J1216" t="s">
        <v>7676</v>
      </c>
      <c r="K1216">
        <v>40.732782999999998</v>
      </c>
      <c r="L1216">
        <v>-73.998142000000001</v>
      </c>
      <c r="M1216">
        <v>63</v>
      </c>
      <c r="N1216">
        <v>1077891</v>
      </c>
      <c r="O1216">
        <v>1005530026</v>
      </c>
      <c r="P1216" t="s">
        <v>7841</v>
      </c>
    </row>
    <row r="1217" spans="1:16" x14ac:dyDescent="0.2">
      <c r="A1217" t="s">
        <v>990</v>
      </c>
      <c r="B1217" t="s">
        <v>11015</v>
      </c>
      <c r="C1217" t="s">
        <v>7671</v>
      </c>
      <c r="D1217" t="s">
        <v>7672</v>
      </c>
      <c r="E1217" s="1" t="s">
        <v>7928</v>
      </c>
      <c r="F1217" t="s">
        <v>11016</v>
      </c>
      <c r="G1217" t="s">
        <v>7690</v>
      </c>
      <c r="H1217" t="s">
        <v>7882</v>
      </c>
      <c r="I1217" t="s">
        <v>7930</v>
      </c>
      <c r="J1217" t="s">
        <v>7676</v>
      </c>
      <c r="K1217">
        <v>40.790011999999997</v>
      </c>
      <c r="L1217">
        <v>-73.941005000000004</v>
      </c>
      <c r="M1217">
        <v>170</v>
      </c>
      <c r="N1217">
        <v>1052766</v>
      </c>
      <c r="O1217">
        <v>1016770035</v>
      </c>
      <c r="P1217" t="s">
        <v>7931</v>
      </c>
    </row>
    <row r="1218" spans="1:16" x14ac:dyDescent="0.2">
      <c r="A1218" t="s">
        <v>992</v>
      </c>
      <c r="B1218" t="s">
        <v>11017</v>
      </c>
      <c r="C1218" t="s">
        <v>7680</v>
      </c>
      <c r="D1218" t="s">
        <v>7672</v>
      </c>
      <c r="E1218" s="1" t="s">
        <v>11018</v>
      </c>
      <c r="F1218" t="s">
        <v>11019</v>
      </c>
      <c r="G1218" t="s">
        <v>7690</v>
      </c>
      <c r="H1218" t="s">
        <v>7715</v>
      </c>
      <c r="I1218" t="s">
        <v>7716</v>
      </c>
      <c r="J1218" t="s">
        <v>7676</v>
      </c>
    </row>
    <row r="1219" spans="1:16" x14ac:dyDescent="0.2">
      <c r="A1219" t="s">
        <v>994</v>
      </c>
      <c r="B1219" t="s">
        <v>9401</v>
      </c>
      <c r="C1219" t="s">
        <v>7671</v>
      </c>
      <c r="D1219" t="s">
        <v>7672</v>
      </c>
      <c r="E1219" s="1" t="s">
        <v>7738</v>
      </c>
      <c r="F1219" t="s">
        <v>10960</v>
      </c>
      <c r="G1219" t="s">
        <v>7722</v>
      </c>
      <c r="H1219" t="s">
        <v>7675</v>
      </c>
      <c r="I1219" t="s">
        <v>7740</v>
      </c>
      <c r="J1219" t="s">
        <v>7676</v>
      </c>
      <c r="K1219">
        <v>40.728955999999997</v>
      </c>
      <c r="L1219">
        <v>-73.987401000000006</v>
      </c>
      <c r="M1219">
        <v>38</v>
      </c>
      <c r="N1219">
        <v>1006362</v>
      </c>
      <c r="O1219">
        <v>1004500006</v>
      </c>
      <c r="P1219" t="s">
        <v>7677</v>
      </c>
    </row>
    <row r="1220" spans="1:16" x14ac:dyDescent="0.2">
      <c r="A1220" t="s">
        <v>11020</v>
      </c>
      <c r="B1220" t="s">
        <v>11021</v>
      </c>
      <c r="C1220" t="s">
        <v>7671</v>
      </c>
      <c r="D1220" t="s">
        <v>7672</v>
      </c>
      <c r="E1220" s="1" t="s">
        <v>8070</v>
      </c>
      <c r="F1220" t="s">
        <v>11022</v>
      </c>
      <c r="G1220" t="s">
        <v>7722</v>
      </c>
      <c r="H1220" t="s">
        <v>7710</v>
      </c>
      <c r="I1220" t="s">
        <v>7930</v>
      </c>
      <c r="J1220" t="s">
        <v>7676</v>
      </c>
    </row>
    <row r="1221" spans="1:16" x14ac:dyDescent="0.2">
      <c r="A1221" t="s">
        <v>3284</v>
      </c>
      <c r="B1221" t="s">
        <v>11023</v>
      </c>
      <c r="C1221" t="s">
        <v>7854</v>
      </c>
      <c r="D1221" t="s">
        <v>7672</v>
      </c>
      <c r="E1221" s="1" t="s">
        <v>7855</v>
      </c>
      <c r="F1221" t="s">
        <v>11024</v>
      </c>
      <c r="G1221" t="s">
        <v>7690</v>
      </c>
      <c r="H1221" t="s">
        <v>7908</v>
      </c>
      <c r="I1221" t="s">
        <v>8008</v>
      </c>
      <c r="J1221" t="s">
        <v>7752</v>
      </c>
      <c r="K1221">
        <v>40.745072</v>
      </c>
      <c r="L1221">
        <v>-73.900459999999995</v>
      </c>
      <c r="M1221">
        <v>261</v>
      </c>
      <c r="N1221">
        <v>4030069</v>
      </c>
      <c r="O1221">
        <v>4012950032</v>
      </c>
      <c r="P1221" t="s">
        <v>7854</v>
      </c>
    </row>
    <row r="1222" spans="1:16" x14ac:dyDescent="0.2">
      <c r="A1222" t="s">
        <v>996</v>
      </c>
      <c r="B1222" t="s">
        <v>11025</v>
      </c>
      <c r="C1222" t="s">
        <v>7680</v>
      </c>
      <c r="D1222" t="s">
        <v>7672</v>
      </c>
      <c r="E1222" s="1" t="s">
        <v>9809</v>
      </c>
      <c r="F1222" t="s">
        <v>11026</v>
      </c>
      <c r="G1222" t="s">
        <v>7650</v>
      </c>
      <c r="H1222" t="s">
        <v>7778</v>
      </c>
      <c r="I1222" t="s">
        <v>8308</v>
      </c>
      <c r="J1222" t="s">
        <v>7680</v>
      </c>
      <c r="K1222">
        <v>40.660142999999998</v>
      </c>
      <c r="L1222">
        <v>-73.997488000000004</v>
      </c>
      <c r="M1222">
        <v>101</v>
      </c>
      <c r="N1222">
        <v>3009615</v>
      </c>
      <c r="O1222">
        <v>3006550015</v>
      </c>
      <c r="P1222" t="s">
        <v>8309</v>
      </c>
    </row>
    <row r="1223" spans="1:16" x14ac:dyDescent="0.2">
      <c r="A1223" t="s">
        <v>11027</v>
      </c>
      <c r="B1223" t="s">
        <v>11028</v>
      </c>
      <c r="C1223" t="s">
        <v>7671</v>
      </c>
      <c r="D1223" t="s">
        <v>7672</v>
      </c>
      <c r="E1223" s="1" t="s">
        <v>11029</v>
      </c>
      <c r="F1223" t="s">
        <v>11030</v>
      </c>
      <c r="G1223" t="s">
        <v>7649</v>
      </c>
      <c r="H1223" t="s">
        <v>7988</v>
      </c>
      <c r="I1223" t="s">
        <v>7757</v>
      </c>
      <c r="J1223" t="s">
        <v>7676</v>
      </c>
      <c r="K1223">
        <v>40.766390999999999</v>
      </c>
      <c r="L1223">
        <v>-73.982118999999997</v>
      </c>
      <c r="M1223">
        <v>137</v>
      </c>
      <c r="N1223">
        <v>1024899</v>
      </c>
      <c r="O1223">
        <v>1010280056</v>
      </c>
      <c r="P1223" t="s">
        <v>7865</v>
      </c>
    </row>
    <row r="1224" spans="1:16" x14ac:dyDescent="0.2">
      <c r="A1224" t="s">
        <v>11031</v>
      </c>
      <c r="B1224" t="s">
        <v>11032</v>
      </c>
      <c r="C1224" t="s">
        <v>7680</v>
      </c>
      <c r="D1224" t="s">
        <v>7672</v>
      </c>
      <c r="E1224" s="1" t="s">
        <v>8444</v>
      </c>
      <c r="F1224" t="s">
        <v>11033</v>
      </c>
      <c r="G1224" t="s">
        <v>7829</v>
      </c>
      <c r="H1224" t="s">
        <v>8446</v>
      </c>
      <c r="I1224" t="s">
        <v>8447</v>
      </c>
      <c r="J1224" t="s">
        <v>7680</v>
      </c>
      <c r="K1224">
        <v>40.608035999999998</v>
      </c>
      <c r="L1224">
        <v>-73.934027999999998</v>
      </c>
      <c r="M1224">
        <v>636</v>
      </c>
      <c r="N1224">
        <v>3239890</v>
      </c>
      <c r="O1224">
        <v>3084990002</v>
      </c>
      <c r="P1224" t="s">
        <v>8448</v>
      </c>
    </row>
    <row r="1225" spans="1:16" x14ac:dyDescent="0.2">
      <c r="A1225" t="s">
        <v>998</v>
      </c>
      <c r="B1225" t="s">
        <v>11034</v>
      </c>
      <c r="C1225" t="s">
        <v>7680</v>
      </c>
      <c r="D1225" t="s">
        <v>7672</v>
      </c>
      <c r="E1225" s="1" t="s">
        <v>7755</v>
      </c>
      <c r="F1225" t="s">
        <v>11035</v>
      </c>
      <c r="G1225" t="s">
        <v>7722</v>
      </c>
      <c r="H1225" t="s">
        <v>7697</v>
      </c>
      <c r="I1225" t="s">
        <v>7767</v>
      </c>
      <c r="J1225" t="s">
        <v>7680</v>
      </c>
      <c r="K1225">
        <v>40.702798999999999</v>
      </c>
      <c r="L1225">
        <v>-73.990677000000005</v>
      </c>
      <c r="M1225">
        <v>21</v>
      </c>
      <c r="N1225">
        <v>3329423</v>
      </c>
      <c r="O1225">
        <v>3000370001</v>
      </c>
      <c r="P1225" t="s">
        <v>7758</v>
      </c>
    </row>
    <row r="1226" spans="1:16" x14ac:dyDescent="0.2">
      <c r="A1226" t="s">
        <v>1000</v>
      </c>
      <c r="B1226" t="s">
        <v>9434</v>
      </c>
      <c r="C1226" t="s">
        <v>7671</v>
      </c>
      <c r="D1226" t="s">
        <v>7672</v>
      </c>
      <c r="E1226" s="1" t="s">
        <v>7688</v>
      </c>
      <c r="F1226" t="s">
        <v>11036</v>
      </c>
      <c r="G1226" t="s">
        <v>7650</v>
      </c>
      <c r="H1226" t="s">
        <v>7772</v>
      </c>
      <c r="I1226" t="s">
        <v>7773</v>
      </c>
      <c r="J1226" t="s">
        <v>7676</v>
      </c>
      <c r="K1226">
        <v>40.736955000000002</v>
      </c>
      <c r="L1226">
        <v>-74.008729000000002</v>
      </c>
      <c r="M1226">
        <v>79</v>
      </c>
      <c r="N1226">
        <v>1012047</v>
      </c>
      <c r="O1226">
        <v>1006390001</v>
      </c>
      <c r="P1226" t="s">
        <v>7841</v>
      </c>
    </row>
    <row r="1227" spans="1:16" x14ac:dyDescent="0.2">
      <c r="A1227" t="s">
        <v>11037</v>
      </c>
      <c r="B1227" t="s">
        <v>11038</v>
      </c>
      <c r="C1227" t="s">
        <v>7680</v>
      </c>
      <c r="D1227" t="s">
        <v>7672</v>
      </c>
      <c r="E1227" s="1" t="s">
        <v>7755</v>
      </c>
      <c r="F1227" t="s">
        <v>11039</v>
      </c>
      <c r="G1227" t="s">
        <v>7649</v>
      </c>
      <c r="H1227" t="s">
        <v>8453</v>
      </c>
      <c r="I1227" t="s">
        <v>7810</v>
      </c>
      <c r="J1227" t="s">
        <v>7680</v>
      </c>
      <c r="K1227">
        <v>40.693013999999998</v>
      </c>
      <c r="L1227">
        <v>-73.990758</v>
      </c>
      <c r="M1227">
        <v>9</v>
      </c>
      <c r="N1227">
        <v>3002248</v>
      </c>
      <c r="O1227">
        <v>3002550044</v>
      </c>
      <c r="P1227" t="s">
        <v>8352</v>
      </c>
    </row>
    <row r="1228" spans="1:16" x14ac:dyDescent="0.2">
      <c r="A1228" t="s">
        <v>1002</v>
      </c>
      <c r="B1228" t="s">
        <v>11040</v>
      </c>
      <c r="C1228" t="s">
        <v>7671</v>
      </c>
      <c r="D1228" t="s">
        <v>7672</v>
      </c>
      <c r="E1228" s="1" t="s">
        <v>7735</v>
      </c>
      <c r="F1228" t="s">
        <v>11041</v>
      </c>
      <c r="G1228" t="s">
        <v>7649</v>
      </c>
      <c r="H1228" t="s">
        <v>7922</v>
      </c>
      <c r="I1228" t="s">
        <v>7757</v>
      </c>
      <c r="J1228" t="s">
        <v>7676</v>
      </c>
      <c r="K1228">
        <v>40.767021999999997</v>
      </c>
      <c r="L1228">
        <v>-73.979448000000005</v>
      </c>
      <c r="M1228">
        <v>137</v>
      </c>
      <c r="N1228">
        <v>1024918</v>
      </c>
      <c r="O1228">
        <v>1010300029</v>
      </c>
      <c r="P1228" t="s">
        <v>7865</v>
      </c>
    </row>
    <row r="1229" spans="1:16" x14ac:dyDescent="0.2">
      <c r="A1229" t="s">
        <v>6468</v>
      </c>
      <c r="B1229" t="s">
        <v>11042</v>
      </c>
      <c r="C1229" t="s">
        <v>7671</v>
      </c>
      <c r="D1229" t="s">
        <v>7672</v>
      </c>
      <c r="E1229" s="1" t="s">
        <v>7858</v>
      </c>
      <c r="F1229" t="s">
        <v>11043</v>
      </c>
      <c r="G1229" t="s">
        <v>7829</v>
      </c>
      <c r="H1229" t="s">
        <v>7715</v>
      </c>
      <c r="I1229" t="s">
        <v>7716</v>
      </c>
      <c r="J1229" t="s">
        <v>7676</v>
      </c>
      <c r="K1229">
        <v>40.718558999999999</v>
      </c>
      <c r="L1229">
        <v>-74.010433000000006</v>
      </c>
      <c r="M1229">
        <v>39</v>
      </c>
      <c r="N1229">
        <v>1002032</v>
      </c>
      <c r="O1229">
        <v>1001807511</v>
      </c>
      <c r="P1229" t="s">
        <v>7860</v>
      </c>
    </row>
    <row r="1230" spans="1:16" x14ac:dyDescent="0.2">
      <c r="A1230" t="s">
        <v>11044</v>
      </c>
      <c r="B1230" t="s">
        <v>11045</v>
      </c>
      <c r="C1230" t="s">
        <v>11046</v>
      </c>
      <c r="D1230" t="s">
        <v>7672</v>
      </c>
      <c r="E1230" s="1" t="s">
        <v>11047</v>
      </c>
      <c r="F1230" t="s">
        <v>11048</v>
      </c>
      <c r="G1230" t="s">
        <v>7829</v>
      </c>
      <c r="H1230" t="s">
        <v>9829</v>
      </c>
      <c r="I1230" t="s">
        <v>7945</v>
      </c>
      <c r="J1230" t="s">
        <v>7752</v>
      </c>
      <c r="K1230">
        <v>40.730173999999998</v>
      </c>
      <c r="L1230">
        <v>-73.892364000000001</v>
      </c>
      <c r="M1230">
        <v>497</v>
      </c>
      <c r="N1230">
        <v>4058706</v>
      </c>
      <c r="O1230">
        <v>4025060015</v>
      </c>
      <c r="P1230" t="s">
        <v>11046</v>
      </c>
    </row>
    <row r="1231" spans="1:16" x14ac:dyDescent="0.2">
      <c r="A1231" t="s">
        <v>1004</v>
      </c>
      <c r="B1231" t="s">
        <v>11049</v>
      </c>
      <c r="C1231" t="s">
        <v>7826</v>
      </c>
      <c r="D1231" t="s">
        <v>7672</v>
      </c>
      <c r="E1231" s="1" t="s">
        <v>8721</v>
      </c>
      <c r="F1231" t="s">
        <v>11050</v>
      </c>
      <c r="G1231" t="s">
        <v>7648</v>
      </c>
      <c r="H1231" t="s">
        <v>8726</v>
      </c>
      <c r="I1231" t="s">
        <v>8506</v>
      </c>
      <c r="J1231" t="s">
        <v>7826</v>
      </c>
    </row>
    <row r="1232" spans="1:16" x14ac:dyDescent="0.2">
      <c r="A1232" t="s">
        <v>5616</v>
      </c>
      <c r="B1232" t="s">
        <v>11051</v>
      </c>
      <c r="C1232" t="s">
        <v>7671</v>
      </c>
      <c r="D1232" t="s">
        <v>7672</v>
      </c>
      <c r="E1232" s="1" t="s">
        <v>7726</v>
      </c>
      <c r="F1232" t="s">
        <v>11052</v>
      </c>
      <c r="G1232" t="s">
        <v>7649</v>
      </c>
      <c r="H1232" t="s">
        <v>7922</v>
      </c>
      <c r="I1232" t="s">
        <v>7757</v>
      </c>
      <c r="J1232" t="s">
        <v>7676</v>
      </c>
      <c r="K1232">
        <v>40.754707000000003</v>
      </c>
      <c r="L1232">
        <v>-73.986752999999993</v>
      </c>
      <c r="M1232">
        <v>113</v>
      </c>
      <c r="N1232">
        <v>1022569</v>
      </c>
      <c r="O1232">
        <v>1009930055</v>
      </c>
      <c r="P1232" t="s">
        <v>7865</v>
      </c>
    </row>
    <row r="1233" spans="1:16" x14ac:dyDescent="0.2">
      <c r="A1233" t="s">
        <v>3291</v>
      </c>
      <c r="B1233" t="s">
        <v>11053</v>
      </c>
      <c r="C1233" t="s">
        <v>7671</v>
      </c>
      <c r="D1233" t="s">
        <v>7672</v>
      </c>
      <c r="E1233" s="1" t="s">
        <v>8070</v>
      </c>
      <c r="F1233" t="s">
        <v>11054</v>
      </c>
      <c r="G1233" t="s">
        <v>7749</v>
      </c>
      <c r="H1233" t="s">
        <v>7710</v>
      </c>
      <c r="I1233" t="s">
        <v>7711</v>
      </c>
      <c r="J1233" t="s">
        <v>7676</v>
      </c>
      <c r="K1233">
        <v>40.809254000000003</v>
      </c>
      <c r="L1233">
        <v>-73.944416000000004</v>
      </c>
      <c r="M1233">
        <v>224</v>
      </c>
      <c r="N1233">
        <v>1086536</v>
      </c>
      <c r="O1233">
        <v>1019120130</v>
      </c>
      <c r="P1233" t="s">
        <v>8273</v>
      </c>
    </row>
    <row r="1234" spans="1:16" x14ac:dyDescent="0.2">
      <c r="A1234" t="s">
        <v>11055</v>
      </c>
      <c r="B1234" t="s">
        <v>11056</v>
      </c>
      <c r="C1234" t="s">
        <v>7826</v>
      </c>
      <c r="D1234" t="s">
        <v>7672</v>
      </c>
      <c r="E1234" s="1" t="s">
        <v>8724</v>
      </c>
      <c r="F1234" t="s">
        <v>11057</v>
      </c>
      <c r="G1234" t="s">
        <v>7690</v>
      </c>
      <c r="H1234" t="s">
        <v>8726</v>
      </c>
      <c r="I1234" t="s">
        <v>8528</v>
      </c>
      <c r="J1234" t="s">
        <v>7826</v>
      </c>
    </row>
    <row r="1235" spans="1:16" x14ac:dyDescent="0.2">
      <c r="A1235" t="s">
        <v>1010</v>
      </c>
      <c r="B1235" t="s">
        <v>11058</v>
      </c>
      <c r="C1235" t="s">
        <v>7671</v>
      </c>
      <c r="D1235" t="s">
        <v>7672</v>
      </c>
      <c r="E1235" s="1" t="s">
        <v>7735</v>
      </c>
      <c r="F1235" t="s">
        <v>11059</v>
      </c>
      <c r="G1235" t="s">
        <v>7648</v>
      </c>
      <c r="H1235" t="s">
        <v>7691</v>
      </c>
      <c r="I1235" t="s">
        <v>7723</v>
      </c>
      <c r="J1235" t="s">
        <v>7676</v>
      </c>
      <c r="K1235">
        <v>40.766669</v>
      </c>
      <c r="L1235">
        <v>-73.992603000000003</v>
      </c>
      <c r="M1235">
        <v>135</v>
      </c>
      <c r="N1235">
        <v>1081734</v>
      </c>
      <c r="O1235">
        <v>1010810080</v>
      </c>
      <c r="P1235" t="s">
        <v>7724</v>
      </c>
    </row>
    <row r="1236" spans="1:16" x14ac:dyDescent="0.2">
      <c r="A1236" t="s">
        <v>11060</v>
      </c>
      <c r="B1236" t="s">
        <v>11061</v>
      </c>
      <c r="C1236" t="s">
        <v>7671</v>
      </c>
      <c r="D1236" t="s">
        <v>7672</v>
      </c>
      <c r="E1236" s="1" t="s">
        <v>7851</v>
      </c>
      <c r="F1236" t="s">
        <v>11062</v>
      </c>
      <c r="G1236" t="s">
        <v>7649</v>
      </c>
      <c r="H1236" t="s">
        <v>7715</v>
      </c>
      <c r="I1236" t="s">
        <v>7716</v>
      </c>
      <c r="J1236" t="s">
        <v>7676</v>
      </c>
      <c r="K1236">
        <v>40.708173000000002</v>
      </c>
      <c r="L1236">
        <v>-74.006463999999994</v>
      </c>
      <c r="M1236">
        <v>1502</v>
      </c>
      <c r="N1236">
        <v>1001127</v>
      </c>
      <c r="O1236">
        <v>1000697502</v>
      </c>
      <c r="P1236" t="s">
        <v>7717</v>
      </c>
    </row>
    <row r="1237" spans="1:16" x14ac:dyDescent="0.2">
      <c r="A1237" t="s">
        <v>11063</v>
      </c>
      <c r="B1237" t="s">
        <v>11064</v>
      </c>
      <c r="C1237" t="s">
        <v>7671</v>
      </c>
      <c r="D1237" t="s">
        <v>7672</v>
      </c>
      <c r="E1237" s="1" t="s">
        <v>7795</v>
      </c>
      <c r="F1237" t="s">
        <v>11065</v>
      </c>
      <c r="G1237" t="s">
        <v>7749</v>
      </c>
      <c r="H1237" t="s">
        <v>7691</v>
      </c>
      <c r="I1237" t="s">
        <v>7723</v>
      </c>
      <c r="J1237" t="s">
        <v>7676</v>
      </c>
      <c r="K1237">
        <v>40.744250000000001</v>
      </c>
      <c r="L1237">
        <v>-73.998051000000004</v>
      </c>
      <c r="M1237">
        <v>91</v>
      </c>
      <c r="N1237">
        <v>1014107</v>
      </c>
      <c r="O1237">
        <v>1007720007</v>
      </c>
      <c r="P1237" t="s">
        <v>7728</v>
      </c>
    </row>
    <row r="1238" spans="1:16" x14ac:dyDescent="0.2">
      <c r="A1238" t="s">
        <v>6955</v>
      </c>
      <c r="B1238" t="s">
        <v>11066</v>
      </c>
      <c r="C1238" t="s">
        <v>7826</v>
      </c>
      <c r="D1238" t="s">
        <v>7672</v>
      </c>
      <c r="E1238" s="1" t="s">
        <v>8721</v>
      </c>
      <c r="F1238" t="s">
        <v>11067</v>
      </c>
      <c r="H1238" t="s">
        <v>8726</v>
      </c>
      <c r="I1238" t="s">
        <v>8506</v>
      </c>
      <c r="J1238" t="s">
        <v>7826</v>
      </c>
      <c r="K1238">
        <v>40.864671000000001</v>
      </c>
      <c r="L1238">
        <v>-73.903739999999999</v>
      </c>
      <c r="M1238">
        <v>263</v>
      </c>
      <c r="N1238">
        <v>2014819</v>
      </c>
      <c r="O1238">
        <v>2032190201</v>
      </c>
      <c r="P1238" t="s">
        <v>8727</v>
      </c>
    </row>
    <row r="1239" spans="1:16" x14ac:dyDescent="0.2">
      <c r="A1239" t="s">
        <v>1012</v>
      </c>
      <c r="B1239" t="s">
        <v>11068</v>
      </c>
      <c r="C1239" t="s">
        <v>7671</v>
      </c>
      <c r="D1239" t="s">
        <v>7672</v>
      </c>
      <c r="E1239" s="1" t="s">
        <v>7720</v>
      </c>
      <c r="F1239" t="s">
        <v>11069</v>
      </c>
      <c r="G1239" t="s">
        <v>7649</v>
      </c>
      <c r="H1239" t="s">
        <v>7691</v>
      </c>
      <c r="I1239" t="s">
        <v>7757</v>
      </c>
      <c r="J1239" t="s">
        <v>7676</v>
      </c>
      <c r="K1239">
        <v>40.762172999999997</v>
      </c>
      <c r="L1239">
        <v>-73.991679000000005</v>
      </c>
      <c r="M1239">
        <v>127</v>
      </c>
      <c r="N1239">
        <v>1026520</v>
      </c>
      <c r="O1239">
        <v>1010567501</v>
      </c>
      <c r="P1239" t="s">
        <v>7724</v>
      </c>
    </row>
    <row r="1240" spans="1:16" x14ac:dyDescent="0.2">
      <c r="A1240" t="s">
        <v>11070</v>
      </c>
      <c r="B1240" t="s">
        <v>11071</v>
      </c>
      <c r="C1240" t="s">
        <v>7671</v>
      </c>
      <c r="D1240" t="s">
        <v>7672</v>
      </c>
      <c r="E1240" s="1" t="s">
        <v>8019</v>
      </c>
      <c r="F1240" t="s">
        <v>11072</v>
      </c>
      <c r="G1240" t="s">
        <v>7648</v>
      </c>
      <c r="H1240" t="s">
        <v>7988</v>
      </c>
      <c r="I1240" t="s">
        <v>7989</v>
      </c>
      <c r="J1240" t="s">
        <v>7676</v>
      </c>
      <c r="K1240">
        <v>40.791029000000002</v>
      </c>
      <c r="L1240">
        <v>-73.974417000000003</v>
      </c>
      <c r="M1240">
        <v>179</v>
      </c>
      <c r="N1240">
        <v>1033556</v>
      </c>
      <c r="O1240">
        <v>1012387501</v>
      </c>
      <c r="P1240" t="s">
        <v>7888</v>
      </c>
    </row>
    <row r="1241" spans="1:16" x14ac:dyDescent="0.2">
      <c r="A1241" t="s">
        <v>2344</v>
      </c>
      <c r="B1241" t="s">
        <v>11073</v>
      </c>
      <c r="C1241" t="s">
        <v>7671</v>
      </c>
      <c r="D1241" t="s">
        <v>7672</v>
      </c>
      <c r="E1241" s="1" t="s">
        <v>7780</v>
      </c>
      <c r="F1241" t="s">
        <v>11074</v>
      </c>
      <c r="G1241" t="s">
        <v>7649</v>
      </c>
      <c r="H1241" t="s">
        <v>7715</v>
      </c>
      <c r="I1241" t="s">
        <v>7692</v>
      </c>
      <c r="J1241" t="s">
        <v>7676</v>
      </c>
      <c r="K1241">
        <v>40.718321000000003</v>
      </c>
      <c r="L1241">
        <v>-73.994408000000007</v>
      </c>
      <c r="M1241">
        <v>16</v>
      </c>
      <c r="N1241">
        <v>1003932</v>
      </c>
      <c r="O1241">
        <v>1003040018</v>
      </c>
      <c r="P1241" t="s">
        <v>8105</v>
      </c>
    </row>
    <row r="1242" spans="1:16" x14ac:dyDescent="0.2">
      <c r="A1242" t="s">
        <v>11075</v>
      </c>
      <c r="B1242" t="s">
        <v>11076</v>
      </c>
      <c r="C1242" t="s">
        <v>7671</v>
      </c>
      <c r="D1242" t="s">
        <v>7672</v>
      </c>
      <c r="E1242" s="1" t="s">
        <v>8019</v>
      </c>
      <c r="F1242" t="s">
        <v>11077</v>
      </c>
      <c r="G1242" t="s">
        <v>7649</v>
      </c>
      <c r="H1242" t="s">
        <v>7988</v>
      </c>
      <c r="I1242" t="s">
        <v>7989</v>
      </c>
      <c r="J1242" t="s">
        <v>7676</v>
      </c>
      <c r="K1242">
        <v>40.784132999999997</v>
      </c>
      <c r="L1242">
        <v>-73.981335000000001</v>
      </c>
      <c r="M1242">
        <v>167</v>
      </c>
      <c r="N1242">
        <v>1031127</v>
      </c>
      <c r="O1242">
        <v>1011860083</v>
      </c>
      <c r="P1242" t="s">
        <v>7888</v>
      </c>
    </row>
    <row r="1243" spans="1:16" x14ac:dyDescent="0.2">
      <c r="A1243" t="s">
        <v>1014</v>
      </c>
      <c r="B1243" t="s">
        <v>11078</v>
      </c>
      <c r="C1243" t="s">
        <v>7671</v>
      </c>
      <c r="D1243" t="s">
        <v>7672</v>
      </c>
      <c r="E1243" s="1" t="s">
        <v>8088</v>
      </c>
      <c r="F1243" t="s">
        <v>11079</v>
      </c>
      <c r="G1243" t="s">
        <v>7766</v>
      </c>
      <c r="H1243" t="s">
        <v>7691</v>
      </c>
      <c r="I1243" t="s">
        <v>7757</v>
      </c>
      <c r="J1243" t="s">
        <v>7676</v>
      </c>
      <c r="K1243">
        <v>40.756245999999997</v>
      </c>
      <c r="L1243">
        <v>-73.977570999999998</v>
      </c>
      <c r="M1243">
        <v>94</v>
      </c>
      <c r="N1243">
        <v>1035417</v>
      </c>
      <c r="O1243">
        <v>1012830013</v>
      </c>
      <c r="P1243" t="s">
        <v>7865</v>
      </c>
    </row>
    <row r="1244" spans="1:16" x14ac:dyDescent="0.2">
      <c r="A1244" t="s">
        <v>11080</v>
      </c>
      <c r="B1244" t="s">
        <v>8247</v>
      </c>
      <c r="C1244" t="s">
        <v>7671</v>
      </c>
      <c r="D1244" t="s">
        <v>7672</v>
      </c>
      <c r="E1244" s="1" t="s">
        <v>7913</v>
      </c>
      <c r="F1244" t="s">
        <v>11081</v>
      </c>
      <c r="G1244" t="s">
        <v>7829</v>
      </c>
      <c r="H1244" t="s">
        <v>7715</v>
      </c>
      <c r="I1244" t="s">
        <v>7716</v>
      </c>
      <c r="J1244" t="s">
        <v>7676</v>
      </c>
      <c r="K1244">
        <v>40.704487</v>
      </c>
      <c r="L1244">
        <v>-74.011555999999999</v>
      </c>
      <c r="M1244">
        <v>9</v>
      </c>
      <c r="N1244">
        <v>1000849</v>
      </c>
      <c r="O1244">
        <v>1000290070</v>
      </c>
      <c r="P1244" t="s">
        <v>7717</v>
      </c>
    </row>
    <row r="1245" spans="1:16" x14ac:dyDescent="0.2">
      <c r="A1245" t="s">
        <v>11082</v>
      </c>
      <c r="B1245" t="s">
        <v>11083</v>
      </c>
      <c r="C1245" t="s">
        <v>7671</v>
      </c>
      <c r="D1245" t="s">
        <v>7672</v>
      </c>
      <c r="E1245" s="1" t="s">
        <v>8113</v>
      </c>
      <c r="F1245" t="s">
        <v>11084</v>
      </c>
      <c r="G1245" t="s">
        <v>7648</v>
      </c>
      <c r="H1245" t="s">
        <v>7938</v>
      </c>
      <c r="I1245" t="s">
        <v>7939</v>
      </c>
      <c r="J1245" t="s">
        <v>7752</v>
      </c>
    </row>
    <row r="1246" spans="1:16" x14ac:dyDescent="0.2">
      <c r="A1246" t="s">
        <v>11085</v>
      </c>
      <c r="B1246" t="s">
        <v>11086</v>
      </c>
      <c r="C1246" t="s">
        <v>7671</v>
      </c>
      <c r="D1246" t="s">
        <v>7672</v>
      </c>
      <c r="E1246" s="1" t="s">
        <v>8857</v>
      </c>
      <c r="F1246" t="s">
        <v>11087</v>
      </c>
      <c r="G1246" t="s">
        <v>7649</v>
      </c>
      <c r="H1246" t="s">
        <v>7704</v>
      </c>
      <c r="I1246" t="s">
        <v>9192</v>
      </c>
      <c r="J1246" t="s">
        <v>7680</v>
      </c>
      <c r="K1246">
        <v>40.605702000000001</v>
      </c>
      <c r="L1246">
        <v>-74.011852000000005</v>
      </c>
      <c r="M1246">
        <v>174</v>
      </c>
      <c r="N1246">
        <v>3168405</v>
      </c>
      <c r="O1246">
        <v>3064300015</v>
      </c>
      <c r="P1246" t="s">
        <v>11088</v>
      </c>
    </row>
    <row r="1247" spans="1:16" x14ac:dyDescent="0.2">
      <c r="A1247" t="s">
        <v>3295</v>
      </c>
      <c r="B1247" t="s">
        <v>11089</v>
      </c>
      <c r="C1247" t="s">
        <v>7752</v>
      </c>
      <c r="D1247" t="s">
        <v>7672</v>
      </c>
      <c r="E1247" s="1" t="s">
        <v>8237</v>
      </c>
      <c r="F1247" t="s">
        <v>11090</v>
      </c>
      <c r="G1247" t="s">
        <v>7649</v>
      </c>
      <c r="H1247" t="s">
        <v>7691</v>
      </c>
      <c r="I1247" t="s">
        <v>7723</v>
      </c>
      <c r="J1247" t="s">
        <v>7676</v>
      </c>
    </row>
    <row r="1248" spans="1:16" x14ac:dyDescent="0.2">
      <c r="A1248" t="s">
        <v>11091</v>
      </c>
      <c r="B1248" t="s">
        <v>10334</v>
      </c>
      <c r="C1248" t="s">
        <v>7671</v>
      </c>
      <c r="D1248" t="s">
        <v>7672</v>
      </c>
      <c r="E1248" s="1" t="s">
        <v>7738</v>
      </c>
      <c r="F1248" t="s">
        <v>11092</v>
      </c>
      <c r="G1248" t="s">
        <v>7829</v>
      </c>
      <c r="H1248" t="s">
        <v>7675</v>
      </c>
      <c r="I1248" t="s">
        <v>7740</v>
      </c>
      <c r="J1248" t="s">
        <v>7676</v>
      </c>
      <c r="K1248">
        <v>40.730817000000002</v>
      </c>
      <c r="L1248">
        <v>-73.987432999999996</v>
      </c>
      <c r="M1248">
        <v>40</v>
      </c>
      <c r="N1248">
        <v>1006817</v>
      </c>
      <c r="O1248">
        <v>1004660025</v>
      </c>
      <c r="P1248" t="s">
        <v>7677</v>
      </c>
    </row>
    <row r="1249" spans="1:16" x14ac:dyDescent="0.2">
      <c r="A1249" t="s">
        <v>11093</v>
      </c>
      <c r="B1249" t="s">
        <v>11094</v>
      </c>
      <c r="C1249" t="s">
        <v>7671</v>
      </c>
      <c r="D1249" t="s">
        <v>7672</v>
      </c>
      <c r="E1249" s="1" t="s">
        <v>9553</v>
      </c>
      <c r="F1249" t="s">
        <v>11095</v>
      </c>
      <c r="G1249" t="s">
        <v>7703</v>
      </c>
      <c r="H1249" t="s">
        <v>7988</v>
      </c>
      <c r="I1249" t="s">
        <v>7773</v>
      </c>
      <c r="J1249" t="s">
        <v>7676</v>
      </c>
      <c r="K1249">
        <v>40.778632999999999</v>
      </c>
      <c r="L1249">
        <v>-73.962546000000003</v>
      </c>
      <c r="M1249">
        <v>143</v>
      </c>
      <c r="N1249">
        <v>1083810</v>
      </c>
      <c r="O1249">
        <v>1011110001</v>
      </c>
      <c r="P1249" t="s">
        <v>9181</v>
      </c>
    </row>
    <row r="1250" spans="1:16" x14ac:dyDescent="0.2">
      <c r="A1250" t="s">
        <v>1018</v>
      </c>
      <c r="B1250" t="s">
        <v>11096</v>
      </c>
      <c r="C1250" t="s">
        <v>7671</v>
      </c>
      <c r="D1250" t="s">
        <v>7672</v>
      </c>
      <c r="E1250" s="1" t="s">
        <v>8012</v>
      </c>
      <c r="F1250" t="s">
        <v>11097</v>
      </c>
      <c r="G1250" t="s">
        <v>7649</v>
      </c>
      <c r="H1250" t="s">
        <v>7988</v>
      </c>
      <c r="I1250" t="s">
        <v>7989</v>
      </c>
      <c r="J1250" t="s">
        <v>7676</v>
      </c>
      <c r="K1250">
        <v>40.772030999999998</v>
      </c>
      <c r="L1250">
        <v>-73.982749999999996</v>
      </c>
      <c r="M1250">
        <v>149</v>
      </c>
      <c r="N1250">
        <v>1081022</v>
      </c>
      <c r="O1250">
        <v>1011340001</v>
      </c>
      <c r="P1250" t="s">
        <v>8014</v>
      </c>
    </row>
    <row r="1251" spans="1:16" x14ac:dyDescent="0.2">
      <c r="A1251" t="s">
        <v>1020</v>
      </c>
      <c r="B1251" t="s">
        <v>11098</v>
      </c>
      <c r="C1251" t="s">
        <v>7671</v>
      </c>
      <c r="D1251" t="s">
        <v>7672</v>
      </c>
      <c r="E1251" s="1" t="s">
        <v>8012</v>
      </c>
      <c r="F1251" t="s">
        <v>11099</v>
      </c>
      <c r="G1251" t="s">
        <v>7722</v>
      </c>
      <c r="H1251" t="s">
        <v>7988</v>
      </c>
      <c r="I1251" t="s">
        <v>7989</v>
      </c>
      <c r="J1251" t="s">
        <v>7676</v>
      </c>
      <c r="K1251">
        <v>40.773626</v>
      </c>
      <c r="L1251">
        <v>-73.983591000000004</v>
      </c>
      <c r="M1251">
        <v>149</v>
      </c>
      <c r="N1251">
        <v>1077844</v>
      </c>
      <c r="O1251">
        <v>1011377501</v>
      </c>
      <c r="P1251" t="s">
        <v>8014</v>
      </c>
    </row>
    <row r="1252" spans="1:16" x14ac:dyDescent="0.2">
      <c r="A1252" t="s">
        <v>11100</v>
      </c>
      <c r="B1252" t="s">
        <v>11101</v>
      </c>
      <c r="C1252" t="s">
        <v>7671</v>
      </c>
      <c r="D1252" t="s">
        <v>7672</v>
      </c>
      <c r="E1252" s="1" t="s">
        <v>7851</v>
      </c>
      <c r="F1252" t="s">
        <v>11102</v>
      </c>
      <c r="G1252" t="s">
        <v>7829</v>
      </c>
      <c r="H1252" t="s">
        <v>7715</v>
      </c>
      <c r="I1252" t="s">
        <v>7716</v>
      </c>
      <c r="J1252" t="s">
        <v>7676</v>
      </c>
      <c r="K1252">
        <v>40.707980999999997</v>
      </c>
      <c r="L1252">
        <v>-74.002471</v>
      </c>
      <c r="M1252">
        <v>1501</v>
      </c>
      <c r="N1252">
        <v>1078980</v>
      </c>
      <c r="O1252">
        <v>1000970051</v>
      </c>
      <c r="P1252" t="s">
        <v>7717</v>
      </c>
    </row>
    <row r="1253" spans="1:16" x14ac:dyDescent="0.2">
      <c r="A1253" t="s">
        <v>11103</v>
      </c>
      <c r="B1253" t="s">
        <v>11104</v>
      </c>
      <c r="C1253" t="s">
        <v>7671</v>
      </c>
      <c r="D1253" t="s">
        <v>7672</v>
      </c>
      <c r="E1253" s="1" t="s">
        <v>8012</v>
      </c>
      <c r="F1253" t="s">
        <v>11105</v>
      </c>
      <c r="G1253" t="s">
        <v>7649</v>
      </c>
      <c r="H1253" t="s">
        <v>7691</v>
      </c>
      <c r="I1253" t="s">
        <v>7723</v>
      </c>
      <c r="J1253" t="s">
        <v>7676</v>
      </c>
      <c r="K1253">
        <v>40.771090000000001</v>
      </c>
      <c r="L1253">
        <v>-73.981453999999999</v>
      </c>
      <c r="M1253">
        <v>149</v>
      </c>
      <c r="N1253">
        <v>1027463</v>
      </c>
      <c r="O1253">
        <v>1011157503</v>
      </c>
      <c r="P1253" t="s">
        <v>8014</v>
      </c>
    </row>
    <row r="1254" spans="1:16" x14ac:dyDescent="0.2">
      <c r="A1254" t="s">
        <v>11106</v>
      </c>
      <c r="B1254" t="s">
        <v>11107</v>
      </c>
      <c r="C1254" t="s">
        <v>7671</v>
      </c>
      <c r="D1254" t="s">
        <v>7672</v>
      </c>
      <c r="E1254" s="1" t="s">
        <v>8160</v>
      </c>
      <c r="F1254" t="s">
        <v>11108</v>
      </c>
      <c r="G1254" t="s">
        <v>7873</v>
      </c>
      <c r="H1254" t="s">
        <v>7922</v>
      </c>
      <c r="I1254" t="s">
        <v>7823</v>
      </c>
      <c r="J1254" t="s">
        <v>7680</v>
      </c>
      <c r="K1254">
        <v>40.655555</v>
      </c>
      <c r="L1254">
        <v>-73.941408999999993</v>
      </c>
      <c r="M1254">
        <v>814</v>
      </c>
      <c r="P1254" t="s">
        <v>9673</v>
      </c>
    </row>
    <row r="1255" spans="1:16" x14ac:dyDescent="0.2">
      <c r="A1255" t="s">
        <v>11109</v>
      </c>
      <c r="B1255" t="s">
        <v>11110</v>
      </c>
      <c r="C1255" t="s">
        <v>8936</v>
      </c>
      <c r="D1255" t="s">
        <v>7672</v>
      </c>
      <c r="E1255" s="1" t="s">
        <v>10386</v>
      </c>
      <c r="F1255" t="s">
        <v>11111</v>
      </c>
      <c r="G1255" t="s">
        <v>7650</v>
      </c>
      <c r="H1255" t="s">
        <v>9127</v>
      </c>
      <c r="I1255" t="s">
        <v>8940</v>
      </c>
      <c r="J1255" t="s">
        <v>7752</v>
      </c>
      <c r="K1255">
        <v>40.758622000000003</v>
      </c>
      <c r="L1255">
        <v>-73.874135999999993</v>
      </c>
      <c r="M1255">
        <v>353</v>
      </c>
      <c r="N1255">
        <v>4034911</v>
      </c>
      <c r="O1255">
        <v>4014240013</v>
      </c>
      <c r="P1255" t="s">
        <v>8936</v>
      </c>
    </row>
    <row r="1256" spans="1:16" x14ac:dyDescent="0.2">
      <c r="A1256" t="s">
        <v>11115</v>
      </c>
      <c r="B1256" t="s">
        <v>9919</v>
      </c>
      <c r="C1256" t="s">
        <v>7671</v>
      </c>
      <c r="D1256" t="s">
        <v>7672</v>
      </c>
      <c r="E1256" s="1" t="s">
        <v>7858</v>
      </c>
      <c r="F1256" t="s">
        <v>8396</v>
      </c>
      <c r="G1256" t="s">
        <v>7648</v>
      </c>
      <c r="H1256" t="s">
        <v>7691</v>
      </c>
      <c r="I1256" t="s">
        <v>7723</v>
      </c>
      <c r="J1256" t="s">
        <v>7676</v>
      </c>
      <c r="K1256">
        <v>40.725676999999997</v>
      </c>
      <c r="L1256">
        <v>-74.003975999999994</v>
      </c>
      <c r="M1256">
        <v>37</v>
      </c>
      <c r="N1256">
        <v>1007822</v>
      </c>
      <c r="O1256">
        <v>1005050031</v>
      </c>
      <c r="P1256" t="s">
        <v>7860</v>
      </c>
    </row>
    <row r="1257" spans="1:16" x14ac:dyDescent="0.2">
      <c r="A1257" t="s">
        <v>11116</v>
      </c>
      <c r="B1257" t="s">
        <v>11117</v>
      </c>
      <c r="C1257" t="s">
        <v>7826</v>
      </c>
      <c r="D1257" t="s">
        <v>7672</v>
      </c>
      <c r="E1257" s="1" t="s">
        <v>8171</v>
      </c>
      <c r="F1257" t="s">
        <v>11118</v>
      </c>
      <c r="G1257" t="s">
        <v>7722</v>
      </c>
      <c r="H1257" t="s">
        <v>9923</v>
      </c>
      <c r="I1257" t="s">
        <v>8719</v>
      </c>
      <c r="J1257" t="s">
        <v>7826</v>
      </c>
      <c r="K1257">
        <v>40.827412000000002</v>
      </c>
      <c r="L1257">
        <v>-73.922276999999994</v>
      </c>
      <c r="M1257">
        <v>18301</v>
      </c>
      <c r="N1257">
        <v>2002802</v>
      </c>
      <c r="O1257">
        <v>2024600001</v>
      </c>
      <c r="P1257" t="s">
        <v>8756</v>
      </c>
    </row>
    <row r="1258" spans="1:16" x14ac:dyDescent="0.2">
      <c r="A1258" t="s">
        <v>1022</v>
      </c>
      <c r="B1258" t="s">
        <v>11119</v>
      </c>
      <c r="C1258" t="s">
        <v>7671</v>
      </c>
      <c r="D1258" t="s">
        <v>7672</v>
      </c>
      <c r="E1258" s="1" t="s">
        <v>7821</v>
      </c>
      <c r="F1258" t="s">
        <v>11120</v>
      </c>
      <c r="G1258" t="s">
        <v>7649</v>
      </c>
      <c r="H1258" t="s">
        <v>7691</v>
      </c>
      <c r="I1258" t="s">
        <v>7823</v>
      </c>
      <c r="J1258" t="s">
        <v>7676</v>
      </c>
      <c r="K1258">
        <v>40.748207999999998</v>
      </c>
      <c r="L1258">
        <v>-73.992662999999993</v>
      </c>
      <c r="M1258">
        <v>95</v>
      </c>
      <c r="N1258">
        <v>1014291</v>
      </c>
      <c r="O1258">
        <v>1007790041</v>
      </c>
      <c r="P1258" t="s">
        <v>7865</v>
      </c>
    </row>
    <row r="1259" spans="1:16" x14ac:dyDescent="0.2">
      <c r="A1259" t="s">
        <v>1024</v>
      </c>
      <c r="B1259" t="s">
        <v>11121</v>
      </c>
      <c r="C1259" t="s">
        <v>7671</v>
      </c>
      <c r="D1259" t="s">
        <v>7672</v>
      </c>
      <c r="E1259" s="1" t="s">
        <v>7720</v>
      </c>
      <c r="F1259" t="s">
        <v>11122</v>
      </c>
      <c r="G1259" t="s">
        <v>7648</v>
      </c>
      <c r="H1259" t="s">
        <v>7691</v>
      </c>
      <c r="I1259" t="s">
        <v>7723</v>
      </c>
      <c r="J1259" t="s">
        <v>7676</v>
      </c>
      <c r="K1259">
        <v>40.760038000000002</v>
      </c>
      <c r="L1259">
        <v>-73.991449000000003</v>
      </c>
      <c r="M1259">
        <v>121</v>
      </c>
      <c r="N1259">
        <v>1024982</v>
      </c>
      <c r="O1259">
        <v>1010350001</v>
      </c>
      <c r="P1259" t="s">
        <v>7724</v>
      </c>
    </row>
    <row r="1260" spans="1:16" x14ac:dyDescent="0.2">
      <c r="A1260" t="s">
        <v>1026</v>
      </c>
      <c r="B1260" t="s">
        <v>11123</v>
      </c>
      <c r="C1260" t="s">
        <v>7671</v>
      </c>
      <c r="D1260" t="s">
        <v>7672</v>
      </c>
      <c r="E1260" s="1" t="s">
        <v>8579</v>
      </c>
      <c r="F1260" t="s">
        <v>11124</v>
      </c>
      <c r="G1260" t="s">
        <v>7749</v>
      </c>
      <c r="H1260" t="s">
        <v>7675</v>
      </c>
      <c r="I1260" t="s">
        <v>7740</v>
      </c>
      <c r="J1260" t="s">
        <v>7676</v>
      </c>
    </row>
    <row r="1261" spans="1:16" x14ac:dyDescent="0.2">
      <c r="A1261" t="s">
        <v>11125</v>
      </c>
      <c r="B1261" t="s">
        <v>11126</v>
      </c>
      <c r="C1261" t="s">
        <v>7826</v>
      </c>
      <c r="D1261" t="s">
        <v>7672</v>
      </c>
      <c r="E1261" s="1" t="s">
        <v>8724</v>
      </c>
      <c r="F1261" t="s">
        <v>11127</v>
      </c>
      <c r="G1261" t="s">
        <v>7722</v>
      </c>
      <c r="H1261" t="s">
        <v>8726</v>
      </c>
      <c r="I1261" t="s">
        <v>8516</v>
      </c>
      <c r="J1261" t="s">
        <v>7826</v>
      </c>
      <c r="K1261">
        <v>40.856133999999997</v>
      </c>
      <c r="L1261">
        <v>-73.912948999999998</v>
      </c>
      <c r="M1261">
        <v>24502</v>
      </c>
      <c r="N1261">
        <v>2014874</v>
      </c>
      <c r="O1261">
        <v>2032210041</v>
      </c>
      <c r="P1261" t="s">
        <v>10857</v>
      </c>
    </row>
    <row r="1262" spans="1:16" x14ac:dyDescent="0.2">
      <c r="A1262" t="s">
        <v>1028</v>
      </c>
      <c r="B1262" t="s">
        <v>11128</v>
      </c>
      <c r="C1262" t="s">
        <v>7671</v>
      </c>
      <c r="D1262" t="s">
        <v>7672</v>
      </c>
      <c r="E1262" s="1" t="s">
        <v>7738</v>
      </c>
      <c r="F1262" t="s">
        <v>11129</v>
      </c>
      <c r="G1262" t="s">
        <v>7749</v>
      </c>
      <c r="H1262" t="s">
        <v>7675</v>
      </c>
      <c r="I1262" t="s">
        <v>7740</v>
      </c>
      <c r="J1262" t="s">
        <v>7676</v>
      </c>
      <c r="K1262">
        <v>40.726633999999997</v>
      </c>
      <c r="L1262">
        <v>-73.990497000000005</v>
      </c>
      <c r="M1262">
        <v>38</v>
      </c>
      <c r="N1262">
        <v>1082672</v>
      </c>
      <c r="O1262">
        <v>1004590019</v>
      </c>
      <c r="P1262" t="s">
        <v>7677</v>
      </c>
    </row>
    <row r="1263" spans="1:16" x14ac:dyDescent="0.2">
      <c r="A1263" t="s">
        <v>1030</v>
      </c>
      <c r="B1263" t="s">
        <v>11130</v>
      </c>
      <c r="C1263" t="s">
        <v>7680</v>
      </c>
      <c r="D1263" t="s">
        <v>7672</v>
      </c>
      <c r="E1263" s="1" t="s">
        <v>7755</v>
      </c>
      <c r="F1263" t="s">
        <v>11131</v>
      </c>
      <c r="G1263" t="s">
        <v>7650</v>
      </c>
      <c r="H1263" t="s">
        <v>7697</v>
      </c>
      <c r="I1263" t="s">
        <v>7767</v>
      </c>
      <c r="J1263" t="s">
        <v>7680</v>
      </c>
      <c r="K1263">
        <v>40.698605000000001</v>
      </c>
      <c r="L1263">
        <v>-73.996177000000003</v>
      </c>
      <c r="M1263">
        <v>301</v>
      </c>
      <c r="N1263">
        <v>3001710</v>
      </c>
      <c r="O1263">
        <v>3002290006</v>
      </c>
      <c r="P1263" t="s">
        <v>8352</v>
      </c>
    </row>
    <row r="1264" spans="1:16" x14ac:dyDescent="0.2">
      <c r="A1264" t="s">
        <v>1032</v>
      </c>
      <c r="B1264" t="s">
        <v>11132</v>
      </c>
      <c r="C1264" t="s">
        <v>7826</v>
      </c>
      <c r="D1264" t="s">
        <v>7672</v>
      </c>
      <c r="E1264" s="1" t="s">
        <v>8736</v>
      </c>
      <c r="F1264" t="s">
        <v>11133</v>
      </c>
      <c r="G1264" t="s">
        <v>7690</v>
      </c>
      <c r="H1264" t="s">
        <v>8215</v>
      </c>
      <c r="I1264" t="s">
        <v>7875</v>
      </c>
      <c r="J1264" t="s">
        <v>7826</v>
      </c>
      <c r="K1264">
        <v>40.874920000000003</v>
      </c>
      <c r="L1264">
        <v>-73.878414000000006</v>
      </c>
      <c r="M1264">
        <v>423</v>
      </c>
      <c r="N1264">
        <v>2018139</v>
      </c>
      <c r="O1264">
        <v>2033420038</v>
      </c>
      <c r="P1264" t="s">
        <v>8738</v>
      </c>
    </row>
    <row r="1265" spans="1:16" x14ac:dyDescent="0.2">
      <c r="A1265" t="s">
        <v>1034</v>
      </c>
      <c r="B1265" t="s">
        <v>7719</v>
      </c>
      <c r="C1265" t="s">
        <v>7671</v>
      </c>
      <c r="D1265" t="s">
        <v>7672</v>
      </c>
      <c r="E1265" s="1" t="s">
        <v>7720</v>
      </c>
      <c r="F1265" t="s">
        <v>11134</v>
      </c>
      <c r="G1265" t="s">
        <v>7648</v>
      </c>
      <c r="H1265" t="s">
        <v>7691</v>
      </c>
      <c r="I1265" t="s">
        <v>7723</v>
      </c>
      <c r="J1265" t="s">
        <v>7676</v>
      </c>
      <c r="K1265">
        <v>40.757660999999999</v>
      </c>
      <c r="L1265">
        <v>-73.990831999999997</v>
      </c>
      <c r="M1265">
        <v>115</v>
      </c>
      <c r="N1265">
        <v>1024926</v>
      </c>
      <c r="O1265">
        <v>1010320048</v>
      </c>
      <c r="P1265" t="s">
        <v>7724</v>
      </c>
    </row>
    <row r="1266" spans="1:16" x14ac:dyDescent="0.2">
      <c r="A1266" t="s">
        <v>1036</v>
      </c>
      <c r="B1266" t="s">
        <v>11135</v>
      </c>
      <c r="C1266" t="s">
        <v>7671</v>
      </c>
      <c r="D1266" t="s">
        <v>7672</v>
      </c>
      <c r="E1266" s="1" t="s">
        <v>11136</v>
      </c>
      <c r="F1266" t="s">
        <v>11137</v>
      </c>
      <c r="G1266" t="s">
        <v>7648</v>
      </c>
      <c r="H1266" t="s">
        <v>7922</v>
      </c>
      <c r="I1266" t="s">
        <v>7773</v>
      </c>
      <c r="J1266" t="s">
        <v>7676</v>
      </c>
    </row>
    <row r="1267" spans="1:16" x14ac:dyDescent="0.2">
      <c r="A1267" t="s">
        <v>11112</v>
      </c>
      <c r="B1267" t="s">
        <v>11113</v>
      </c>
      <c r="C1267" t="s">
        <v>7671</v>
      </c>
      <c r="D1267" t="s">
        <v>7672</v>
      </c>
      <c r="E1267" s="1" t="s">
        <v>8025</v>
      </c>
      <c r="F1267" t="s">
        <v>11114</v>
      </c>
      <c r="G1267" t="s">
        <v>7690</v>
      </c>
      <c r="H1267" t="s">
        <v>7772</v>
      </c>
      <c r="I1267" t="s">
        <v>7773</v>
      </c>
      <c r="J1267" t="s">
        <v>7676</v>
      </c>
      <c r="K1267">
        <v>40.770024999999997</v>
      </c>
      <c r="L1267">
        <v>-73.953221999999997</v>
      </c>
      <c r="M1267">
        <v>132</v>
      </c>
      <c r="N1267">
        <v>1045956</v>
      </c>
      <c r="O1267">
        <v>1014717501</v>
      </c>
      <c r="P1267" t="s">
        <v>8473</v>
      </c>
    </row>
    <row r="1268" spans="1:16" x14ac:dyDescent="0.2">
      <c r="A1268" t="s">
        <v>11138</v>
      </c>
      <c r="B1268" t="s">
        <v>11139</v>
      </c>
      <c r="C1268" t="s">
        <v>7680</v>
      </c>
      <c r="D1268" t="s">
        <v>7672</v>
      </c>
      <c r="E1268" s="1" t="s">
        <v>7742</v>
      </c>
      <c r="F1268" t="s">
        <v>11140</v>
      </c>
      <c r="G1268" t="s">
        <v>7650</v>
      </c>
      <c r="H1268" t="s">
        <v>7683</v>
      </c>
      <c r="I1268" t="s">
        <v>7684</v>
      </c>
      <c r="J1268" t="s">
        <v>7680</v>
      </c>
      <c r="K1268">
        <v>40.665698999999996</v>
      </c>
      <c r="L1268">
        <v>-73.980867000000003</v>
      </c>
      <c r="M1268">
        <v>151</v>
      </c>
      <c r="N1268">
        <v>3026146</v>
      </c>
      <c r="O1268">
        <v>3010940030</v>
      </c>
      <c r="P1268" t="s">
        <v>7744</v>
      </c>
    </row>
    <row r="1269" spans="1:16" x14ac:dyDescent="0.2">
      <c r="A1269" t="s">
        <v>11141</v>
      </c>
      <c r="B1269" t="s">
        <v>11142</v>
      </c>
      <c r="C1269" t="s">
        <v>7680</v>
      </c>
      <c r="D1269" t="s">
        <v>7672</v>
      </c>
      <c r="E1269" s="1" t="s">
        <v>7742</v>
      </c>
      <c r="F1269" t="s">
        <v>11143</v>
      </c>
      <c r="G1269" t="s">
        <v>7703</v>
      </c>
      <c r="H1269" t="s">
        <v>7778</v>
      </c>
      <c r="I1269" t="s">
        <v>8308</v>
      </c>
      <c r="J1269" t="s">
        <v>7680</v>
      </c>
      <c r="K1269">
        <v>40.659942000000001</v>
      </c>
      <c r="L1269">
        <v>-73.994095999999999</v>
      </c>
      <c r="M1269">
        <v>145</v>
      </c>
      <c r="N1269">
        <v>3017611</v>
      </c>
      <c r="O1269">
        <v>3008990001</v>
      </c>
      <c r="P1269" t="s">
        <v>8309</v>
      </c>
    </row>
    <row r="1270" spans="1:16" x14ac:dyDescent="0.2">
      <c r="A1270" t="s">
        <v>2356</v>
      </c>
      <c r="B1270" t="s">
        <v>11144</v>
      </c>
      <c r="C1270" t="s">
        <v>7680</v>
      </c>
      <c r="D1270" t="s">
        <v>7672</v>
      </c>
      <c r="E1270" s="1" t="s">
        <v>9819</v>
      </c>
      <c r="F1270" t="s">
        <v>11145</v>
      </c>
      <c r="G1270" t="s">
        <v>7703</v>
      </c>
      <c r="H1270" t="s">
        <v>7792</v>
      </c>
      <c r="I1270" t="s">
        <v>8180</v>
      </c>
      <c r="J1270" t="s">
        <v>7680</v>
      </c>
      <c r="K1270">
        <v>40.705533000000003</v>
      </c>
      <c r="L1270">
        <v>-73.933351000000002</v>
      </c>
      <c r="M1270">
        <v>453</v>
      </c>
      <c r="N1270">
        <v>3071424</v>
      </c>
      <c r="O1270">
        <v>3030930001</v>
      </c>
      <c r="P1270" t="s">
        <v>8893</v>
      </c>
    </row>
    <row r="1271" spans="1:16" x14ac:dyDescent="0.2">
      <c r="A1271" t="s">
        <v>3305</v>
      </c>
      <c r="B1271" t="s">
        <v>11146</v>
      </c>
      <c r="C1271" t="s">
        <v>7671</v>
      </c>
      <c r="D1271" t="s">
        <v>7672</v>
      </c>
      <c r="E1271" s="1" t="s">
        <v>7688</v>
      </c>
      <c r="F1271" t="s">
        <v>11147</v>
      </c>
      <c r="G1271" t="s">
        <v>7650</v>
      </c>
      <c r="H1271" t="s">
        <v>7691</v>
      </c>
      <c r="I1271" t="s">
        <v>7692</v>
      </c>
      <c r="J1271" t="s">
        <v>7676</v>
      </c>
      <c r="K1271">
        <v>40.735621000000002</v>
      </c>
      <c r="L1271">
        <v>-74.002818000000005</v>
      </c>
      <c r="M1271">
        <v>73</v>
      </c>
      <c r="N1271">
        <v>1010930</v>
      </c>
      <c r="O1271">
        <v>1006130040</v>
      </c>
      <c r="P1271" t="s">
        <v>7841</v>
      </c>
    </row>
    <row r="1272" spans="1:16" x14ac:dyDescent="0.2">
      <c r="A1272" t="s">
        <v>1040</v>
      </c>
      <c r="B1272" t="s">
        <v>11148</v>
      </c>
      <c r="C1272" t="s">
        <v>7671</v>
      </c>
      <c r="D1272" t="s">
        <v>7672</v>
      </c>
      <c r="E1272" s="1" t="s">
        <v>8948</v>
      </c>
      <c r="F1272" t="s">
        <v>11149</v>
      </c>
      <c r="G1272" t="s">
        <v>7648</v>
      </c>
      <c r="H1272" t="s">
        <v>7833</v>
      </c>
      <c r="I1272" t="s">
        <v>7939</v>
      </c>
      <c r="J1272" t="s">
        <v>7676</v>
      </c>
      <c r="K1272">
        <v>40.872630999999998</v>
      </c>
      <c r="L1272">
        <v>-73.918951000000007</v>
      </c>
      <c r="M1272">
        <v>307</v>
      </c>
      <c r="N1272">
        <v>1065081</v>
      </c>
      <c r="O1272">
        <v>1022500054</v>
      </c>
      <c r="P1272" t="s">
        <v>9294</v>
      </c>
    </row>
    <row r="1273" spans="1:16" x14ac:dyDescent="0.2">
      <c r="A1273" t="s">
        <v>11150</v>
      </c>
      <c r="B1273" t="s">
        <v>11151</v>
      </c>
      <c r="C1273" t="s">
        <v>7671</v>
      </c>
      <c r="D1273" t="s">
        <v>7672</v>
      </c>
      <c r="E1273" s="1" t="s">
        <v>7880</v>
      </c>
      <c r="F1273" t="s">
        <v>11152</v>
      </c>
      <c r="G1273" t="s">
        <v>7650</v>
      </c>
      <c r="H1273" t="s">
        <v>7988</v>
      </c>
      <c r="I1273" t="s">
        <v>7989</v>
      </c>
      <c r="J1273" t="s">
        <v>7676</v>
      </c>
      <c r="K1273">
        <v>40.801138999999999</v>
      </c>
      <c r="L1273">
        <v>-73.969449999999995</v>
      </c>
      <c r="M1273">
        <v>191</v>
      </c>
      <c r="N1273">
        <v>1057232</v>
      </c>
      <c r="O1273">
        <v>1018910046</v>
      </c>
      <c r="P1273" t="s">
        <v>7888</v>
      </c>
    </row>
    <row r="1274" spans="1:16" x14ac:dyDescent="0.2">
      <c r="A1274" t="s">
        <v>1042</v>
      </c>
      <c r="B1274" t="s">
        <v>11153</v>
      </c>
      <c r="C1274" t="s">
        <v>7671</v>
      </c>
      <c r="D1274" t="s">
        <v>7672</v>
      </c>
      <c r="E1274" s="1" t="s">
        <v>7851</v>
      </c>
      <c r="F1274" t="s">
        <v>11154</v>
      </c>
      <c r="G1274" t="s">
        <v>7829</v>
      </c>
      <c r="H1274" t="s">
        <v>7715</v>
      </c>
      <c r="I1274" t="s">
        <v>7716</v>
      </c>
      <c r="J1274" t="s">
        <v>7676</v>
      </c>
      <c r="K1274">
        <v>40.709639000000003</v>
      </c>
      <c r="L1274">
        <v>-74.008324999999999</v>
      </c>
      <c r="M1274">
        <v>1502</v>
      </c>
      <c r="N1274">
        <v>1001215</v>
      </c>
      <c r="O1274">
        <v>1000797503</v>
      </c>
      <c r="P1274" t="s">
        <v>7717</v>
      </c>
    </row>
    <row r="1275" spans="1:16" x14ac:dyDescent="0.2">
      <c r="A1275" t="s">
        <v>11155</v>
      </c>
      <c r="B1275" t="s">
        <v>11156</v>
      </c>
      <c r="C1275" t="s">
        <v>7671</v>
      </c>
      <c r="D1275" t="s">
        <v>7672</v>
      </c>
      <c r="E1275" s="1" t="s">
        <v>8091</v>
      </c>
      <c r="F1275" t="s">
        <v>11157</v>
      </c>
      <c r="G1275" t="s">
        <v>7650</v>
      </c>
      <c r="H1275" t="s">
        <v>7691</v>
      </c>
      <c r="I1275" t="s">
        <v>7757</v>
      </c>
      <c r="J1275" t="s">
        <v>7676</v>
      </c>
      <c r="K1275">
        <v>40.765608999999998</v>
      </c>
      <c r="L1275">
        <v>-73.972021999999996</v>
      </c>
      <c r="M1275">
        <v>11401</v>
      </c>
      <c r="N1275">
        <v>1078315</v>
      </c>
      <c r="O1275">
        <v>1013760001</v>
      </c>
      <c r="P1275" t="s">
        <v>7774</v>
      </c>
    </row>
    <row r="1276" spans="1:16" x14ac:dyDescent="0.2">
      <c r="A1276" t="s">
        <v>1044</v>
      </c>
      <c r="B1276" t="s">
        <v>11158</v>
      </c>
      <c r="C1276" t="s">
        <v>7671</v>
      </c>
      <c r="D1276" t="s">
        <v>7672</v>
      </c>
      <c r="E1276" s="1" t="s">
        <v>8063</v>
      </c>
      <c r="F1276" t="s">
        <v>11159</v>
      </c>
      <c r="G1276" t="s">
        <v>7652</v>
      </c>
      <c r="H1276" t="s">
        <v>7938</v>
      </c>
      <c r="I1276" t="s">
        <v>7939</v>
      </c>
      <c r="J1276" t="s">
        <v>7676</v>
      </c>
      <c r="K1276">
        <v>40.835076000000001</v>
      </c>
      <c r="L1276">
        <v>-73.938562000000005</v>
      </c>
      <c r="M1276">
        <v>24301</v>
      </c>
      <c r="N1276">
        <v>1084189</v>
      </c>
      <c r="O1276">
        <v>1021090106</v>
      </c>
      <c r="P1276" t="s">
        <v>7940</v>
      </c>
    </row>
    <row r="1277" spans="1:16" x14ac:dyDescent="0.2">
      <c r="A1277" t="s">
        <v>11160</v>
      </c>
      <c r="B1277" t="s">
        <v>11161</v>
      </c>
      <c r="C1277" t="s">
        <v>8069</v>
      </c>
      <c r="D1277" t="s">
        <v>7672</v>
      </c>
      <c r="E1277" s="1" t="s">
        <v>9553</v>
      </c>
      <c r="F1277" t="s">
        <v>11162</v>
      </c>
      <c r="G1277" t="s">
        <v>7652</v>
      </c>
      <c r="H1277" t="s">
        <v>7772</v>
      </c>
      <c r="I1277" t="s">
        <v>7773</v>
      </c>
      <c r="J1277" t="s">
        <v>7676</v>
      </c>
    </row>
    <row r="1278" spans="1:16" x14ac:dyDescent="0.2">
      <c r="A1278" t="s">
        <v>1046</v>
      </c>
      <c r="B1278" t="s">
        <v>7670</v>
      </c>
      <c r="C1278" t="s">
        <v>7671</v>
      </c>
      <c r="D1278" t="s">
        <v>7672</v>
      </c>
      <c r="E1278" s="1" t="s">
        <v>7673</v>
      </c>
      <c r="F1278" t="s">
        <v>11163</v>
      </c>
      <c r="G1278" t="s">
        <v>7650</v>
      </c>
      <c r="H1278" t="s">
        <v>7691</v>
      </c>
      <c r="I1278" t="s">
        <v>7723</v>
      </c>
      <c r="J1278" t="s">
        <v>7676</v>
      </c>
      <c r="K1278">
        <v>40.728261000000003</v>
      </c>
      <c r="L1278">
        <v>-73.984785000000002</v>
      </c>
      <c r="M1278">
        <v>34</v>
      </c>
      <c r="N1278">
        <v>1005894</v>
      </c>
      <c r="O1278">
        <v>1004370001</v>
      </c>
      <c r="P1278" t="s">
        <v>7677</v>
      </c>
    </row>
    <row r="1279" spans="1:16" x14ac:dyDescent="0.2">
      <c r="A1279" t="s">
        <v>1048</v>
      </c>
      <c r="B1279" t="s">
        <v>11164</v>
      </c>
      <c r="C1279" t="s">
        <v>7671</v>
      </c>
      <c r="D1279" t="s">
        <v>7672</v>
      </c>
      <c r="E1279" s="1" t="s">
        <v>8201</v>
      </c>
      <c r="F1279" t="s">
        <v>11165</v>
      </c>
      <c r="G1279" t="s">
        <v>7690</v>
      </c>
      <c r="H1279" t="s">
        <v>8497</v>
      </c>
      <c r="I1279" t="s">
        <v>8588</v>
      </c>
      <c r="J1279" t="s">
        <v>7680</v>
      </c>
    </row>
    <row r="1280" spans="1:16" x14ac:dyDescent="0.2">
      <c r="A1280" t="s">
        <v>1050</v>
      </c>
      <c r="B1280" t="s">
        <v>11166</v>
      </c>
      <c r="C1280" t="s">
        <v>7680</v>
      </c>
      <c r="D1280" t="s">
        <v>7672</v>
      </c>
      <c r="E1280" s="1" t="s">
        <v>8337</v>
      </c>
      <c r="F1280" t="s">
        <v>11167</v>
      </c>
      <c r="G1280" t="s">
        <v>7648</v>
      </c>
      <c r="H1280" t="s">
        <v>7683</v>
      </c>
      <c r="I1280" t="s">
        <v>7684</v>
      </c>
      <c r="J1280" t="s">
        <v>7680</v>
      </c>
    </row>
    <row r="1281" spans="1:16" x14ac:dyDescent="0.2">
      <c r="A1281" t="s">
        <v>1052</v>
      </c>
      <c r="B1281" t="s">
        <v>11168</v>
      </c>
      <c r="C1281" t="s">
        <v>7671</v>
      </c>
      <c r="D1281" t="s">
        <v>7672</v>
      </c>
      <c r="E1281" s="1" t="s">
        <v>7795</v>
      </c>
      <c r="F1281" t="s">
        <v>11169</v>
      </c>
      <c r="G1281" t="s">
        <v>7650</v>
      </c>
      <c r="H1281" t="s">
        <v>7691</v>
      </c>
      <c r="I1281" t="s">
        <v>7723</v>
      </c>
      <c r="J1281" t="s">
        <v>7676</v>
      </c>
      <c r="K1281">
        <v>40.744011</v>
      </c>
      <c r="L1281">
        <v>-73.993348999999995</v>
      </c>
      <c r="M1281">
        <v>91</v>
      </c>
      <c r="N1281">
        <v>1014979</v>
      </c>
      <c r="O1281">
        <v>1008000022</v>
      </c>
      <c r="P1281" t="s">
        <v>7728</v>
      </c>
    </row>
    <row r="1282" spans="1:16" x14ac:dyDescent="0.2">
      <c r="A1282" t="s">
        <v>1054</v>
      </c>
      <c r="B1282" t="s">
        <v>11170</v>
      </c>
      <c r="C1282" t="s">
        <v>7826</v>
      </c>
      <c r="D1282" t="s">
        <v>7672</v>
      </c>
      <c r="E1282" s="1" t="s">
        <v>8171</v>
      </c>
      <c r="F1282" t="s">
        <v>11171</v>
      </c>
      <c r="G1282" t="s">
        <v>7649</v>
      </c>
      <c r="H1282" t="s">
        <v>8279</v>
      </c>
      <c r="I1282" t="s">
        <v>8174</v>
      </c>
      <c r="J1282" t="s">
        <v>7826</v>
      </c>
      <c r="K1282">
        <v>40.820220999999997</v>
      </c>
      <c r="L1282">
        <v>-73.927848999999995</v>
      </c>
      <c r="M1282">
        <v>63</v>
      </c>
      <c r="N1282">
        <v>2001136</v>
      </c>
      <c r="O1282">
        <v>2023530048</v>
      </c>
      <c r="P1282" t="s">
        <v>8175</v>
      </c>
    </row>
    <row r="1283" spans="1:16" x14ac:dyDescent="0.2">
      <c r="A1283" t="s">
        <v>11172</v>
      </c>
      <c r="B1283" t="s">
        <v>11173</v>
      </c>
      <c r="C1283" t="s">
        <v>11174</v>
      </c>
      <c r="D1283" t="s">
        <v>7672</v>
      </c>
      <c r="E1283" s="1" t="s">
        <v>11175</v>
      </c>
      <c r="F1283" t="s">
        <v>11176</v>
      </c>
      <c r="G1283" t="s">
        <v>7873</v>
      </c>
      <c r="H1283" t="s">
        <v>8916</v>
      </c>
      <c r="I1283" t="s">
        <v>7909</v>
      </c>
      <c r="J1283" t="s">
        <v>7752</v>
      </c>
      <c r="K1283">
        <v>40.735278999999998</v>
      </c>
      <c r="L1283">
        <v>-73.736817000000002</v>
      </c>
      <c r="M1283">
        <v>1301</v>
      </c>
      <c r="N1283">
        <v>4166158</v>
      </c>
      <c r="O1283">
        <v>4079340064</v>
      </c>
      <c r="P1283" t="s">
        <v>9256</v>
      </c>
    </row>
    <row r="1284" spans="1:16" x14ac:dyDescent="0.2">
      <c r="A1284" t="s">
        <v>2367</v>
      </c>
      <c r="B1284" t="s">
        <v>11177</v>
      </c>
      <c r="C1284" t="s">
        <v>7671</v>
      </c>
      <c r="D1284" t="s">
        <v>7672</v>
      </c>
      <c r="E1284" s="1" t="s">
        <v>7920</v>
      </c>
      <c r="F1284" t="s">
        <v>11178</v>
      </c>
      <c r="G1284" t="s">
        <v>7992</v>
      </c>
      <c r="H1284" t="s">
        <v>7691</v>
      </c>
      <c r="I1284" t="s">
        <v>7757</v>
      </c>
      <c r="J1284" t="s">
        <v>7676</v>
      </c>
      <c r="K1284">
        <v>40.758887999999999</v>
      </c>
      <c r="L1284">
        <v>-73.974855000000005</v>
      </c>
      <c r="M1284">
        <v>102</v>
      </c>
      <c r="N1284">
        <v>1035470</v>
      </c>
      <c r="O1284">
        <v>1012870014</v>
      </c>
      <c r="P1284" t="s">
        <v>7865</v>
      </c>
    </row>
    <row r="1285" spans="1:16" x14ac:dyDescent="0.2">
      <c r="A1285" t="s">
        <v>10961</v>
      </c>
      <c r="B1285" t="s">
        <v>10962</v>
      </c>
      <c r="C1285" t="s">
        <v>7671</v>
      </c>
      <c r="D1285" t="s">
        <v>7672</v>
      </c>
      <c r="E1285" s="1" t="s">
        <v>7920</v>
      </c>
      <c r="F1285" t="s">
        <v>10963</v>
      </c>
      <c r="G1285" t="s">
        <v>7749</v>
      </c>
      <c r="H1285" t="s">
        <v>7691</v>
      </c>
      <c r="I1285" t="s">
        <v>7757</v>
      </c>
      <c r="J1285" t="s">
        <v>7676</v>
      </c>
      <c r="K1285">
        <v>40.760323999999997</v>
      </c>
      <c r="L1285">
        <v>-73.975583999999998</v>
      </c>
      <c r="M1285">
        <v>102</v>
      </c>
      <c r="N1285">
        <v>1035725</v>
      </c>
      <c r="O1285">
        <v>1012890005</v>
      </c>
      <c r="P1285" t="s">
        <v>7865</v>
      </c>
    </row>
    <row r="1286" spans="1:16" x14ac:dyDescent="0.2">
      <c r="A1286" t="s">
        <v>3880</v>
      </c>
      <c r="B1286" t="s">
        <v>11179</v>
      </c>
      <c r="C1286" t="s">
        <v>7671</v>
      </c>
      <c r="D1286" t="s">
        <v>7672</v>
      </c>
      <c r="E1286" s="1" t="s">
        <v>7780</v>
      </c>
      <c r="F1286" t="s">
        <v>11180</v>
      </c>
      <c r="G1286" t="s">
        <v>7652</v>
      </c>
      <c r="H1286" t="s">
        <v>7715</v>
      </c>
      <c r="I1286" t="s">
        <v>7740</v>
      </c>
      <c r="J1286" t="s">
        <v>7676</v>
      </c>
      <c r="K1286">
        <v>40.714733000000003</v>
      </c>
      <c r="L1286">
        <v>-73.993713</v>
      </c>
      <c r="M1286">
        <v>16</v>
      </c>
      <c r="N1286">
        <v>1003778</v>
      </c>
      <c r="O1286">
        <v>1002930003</v>
      </c>
      <c r="P1286" t="s">
        <v>8105</v>
      </c>
    </row>
    <row r="1287" spans="1:16" x14ac:dyDescent="0.2">
      <c r="A1287" t="s">
        <v>1056</v>
      </c>
      <c r="B1287" t="s">
        <v>11181</v>
      </c>
      <c r="C1287" t="s">
        <v>7671</v>
      </c>
      <c r="D1287" t="s">
        <v>7672</v>
      </c>
      <c r="E1287" s="1" t="s">
        <v>7928</v>
      </c>
      <c r="F1287" t="s">
        <v>11182</v>
      </c>
      <c r="G1287" t="s">
        <v>7652</v>
      </c>
      <c r="H1287" t="s">
        <v>7908</v>
      </c>
      <c r="I1287" t="s">
        <v>7803</v>
      </c>
      <c r="J1287" t="s">
        <v>7752</v>
      </c>
    </row>
    <row r="1288" spans="1:16" x14ac:dyDescent="0.2">
      <c r="A1288" t="s">
        <v>11183</v>
      </c>
      <c r="B1288" t="s">
        <v>11184</v>
      </c>
      <c r="C1288" t="s">
        <v>7671</v>
      </c>
      <c r="D1288" t="s">
        <v>7672</v>
      </c>
      <c r="E1288" s="1" t="s">
        <v>8070</v>
      </c>
      <c r="F1288" t="s">
        <v>10485</v>
      </c>
      <c r="G1288" t="s">
        <v>7652</v>
      </c>
      <c r="H1288" t="s">
        <v>7710</v>
      </c>
      <c r="I1288" t="s">
        <v>7711</v>
      </c>
      <c r="J1288" t="s">
        <v>7676</v>
      </c>
      <c r="K1288">
        <v>40.808644000000001</v>
      </c>
      <c r="L1288">
        <v>-73.947524000000001</v>
      </c>
      <c r="M1288">
        <v>222</v>
      </c>
      <c r="N1288">
        <v>1081602</v>
      </c>
      <c r="O1288">
        <v>1019100001</v>
      </c>
      <c r="P1288" t="s">
        <v>8142</v>
      </c>
    </row>
    <row r="1289" spans="1:16" x14ac:dyDescent="0.2">
      <c r="A1289" t="s">
        <v>5456</v>
      </c>
      <c r="B1289" t="s">
        <v>11185</v>
      </c>
      <c r="C1289" t="s">
        <v>7671</v>
      </c>
      <c r="D1289" t="s">
        <v>7672</v>
      </c>
      <c r="E1289" s="1" t="s">
        <v>9153</v>
      </c>
      <c r="F1289" t="s">
        <v>11186</v>
      </c>
      <c r="G1289" t="s">
        <v>7652</v>
      </c>
      <c r="H1289" t="s">
        <v>7715</v>
      </c>
      <c r="I1289" t="s">
        <v>7716</v>
      </c>
      <c r="J1289" t="s">
        <v>7676</v>
      </c>
      <c r="K1289">
        <v>40.706330999999999</v>
      </c>
      <c r="L1289">
        <v>-74.009395999999995</v>
      </c>
      <c r="M1289">
        <v>7</v>
      </c>
      <c r="N1289">
        <v>1001005</v>
      </c>
      <c r="O1289">
        <v>1000400014</v>
      </c>
      <c r="P1289" t="s">
        <v>7717</v>
      </c>
    </row>
    <row r="1290" spans="1:16" x14ac:dyDescent="0.2">
      <c r="A1290" t="s">
        <v>1058</v>
      </c>
      <c r="B1290" t="s">
        <v>11187</v>
      </c>
      <c r="C1290" t="s">
        <v>7671</v>
      </c>
      <c r="D1290" t="s">
        <v>7672</v>
      </c>
      <c r="E1290" s="1" t="s">
        <v>7735</v>
      </c>
      <c r="F1290" t="s">
        <v>11188</v>
      </c>
      <c r="G1290" t="s">
        <v>7652</v>
      </c>
      <c r="H1290" t="s">
        <v>7988</v>
      </c>
      <c r="I1290" t="s">
        <v>7757</v>
      </c>
      <c r="J1290" t="s">
        <v>7676</v>
      </c>
      <c r="K1290">
        <v>40.767699999999998</v>
      </c>
      <c r="L1290">
        <v>-73.981956999999994</v>
      </c>
      <c r="M1290">
        <v>137</v>
      </c>
      <c r="N1290">
        <v>1024910</v>
      </c>
      <c r="O1290">
        <v>1010300001</v>
      </c>
      <c r="P1290" t="s">
        <v>7865</v>
      </c>
    </row>
    <row r="1291" spans="1:16" x14ac:dyDescent="0.2">
      <c r="A1291" t="s">
        <v>1060</v>
      </c>
      <c r="B1291" t="s">
        <v>11189</v>
      </c>
      <c r="C1291" t="s">
        <v>7671</v>
      </c>
      <c r="D1291" t="s">
        <v>7672</v>
      </c>
      <c r="E1291" s="1" t="s">
        <v>8012</v>
      </c>
      <c r="F1291" t="s">
        <v>11190</v>
      </c>
      <c r="G1291" t="s">
        <v>7652</v>
      </c>
      <c r="H1291" t="s">
        <v>7988</v>
      </c>
      <c r="I1291" t="s">
        <v>7989</v>
      </c>
      <c r="J1291" t="s">
        <v>7676</v>
      </c>
      <c r="K1291">
        <v>40.769995000000002</v>
      </c>
      <c r="L1291">
        <v>-73.982136999999994</v>
      </c>
      <c r="M1291">
        <v>145</v>
      </c>
      <c r="N1291">
        <v>1090158</v>
      </c>
      <c r="O1291">
        <v>1011140009</v>
      </c>
      <c r="P1291" t="s">
        <v>8014</v>
      </c>
    </row>
    <row r="1292" spans="1:16" x14ac:dyDescent="0.2">
      <c r="A1292" t="s">
        <v>1062</v>
      </c>
      <c r="B1292" t="s">
        <v>11191</v>
      </c>
      <c r="C1292" t="s">
        <v>7671</v>
      </c>
      <c r="D1292" t="s">
        <v>7672</v>
      </c>
      <c r="E1292" s="1" t="s">
        <v>7858</v>
      </c>
      <c r="F1292" t="s">
        <v>11192</v>
      </c>
      <c r="G1292" t="s">
        <v>7652</v>
      </c>
      <c r="H1292" t="s">
        <v>7715</v>
      </c>
      <c r="I1292" t="s">
        <v>7740</v>
      </c>
      <c r="J1292" t="s">
        <v>7676</v>
      </c>
      <c r="K1292">
        <v>40.716092000000003</v>
      </c>
      <c r="L1292">
        <v>-73.999202999999994</v>
      </c>
      <c r="M1292">
        <v>29</v>
      </c>
      <c r="N1292">
        <v>1066494</v>
      </c>
      <c r="O1292">
        <v>1002000001</v>
      </c>
      <c r="P1292" t="s">
        <v>8105</v>
      </c>
    </row>
    <row r="1293" spans="1:16" x14ac:dyDescent="0.2">
      <c r="A1293" t="s">
        <v>11193</v>
      </c>
      <c r="B1293" t="s">
        <v>11194</v>
      </c>
      <c r="C1293" t="s">
        <v>7671</v>
      </c>
      <c r="D1293" t="s">
        <v>7672</v>
      </c>
      <c r="E1293" s="1" t="s">
        <v>7968</v>
      </c>
      <c r="F1293" t="s">
        <v>11195</v>
      </c>
      <c r="G1293" t="s">
        <v>7652</v>
      </c>
      <c r="H1293" t="s">
        <v>7715</v>
      </c>
      <c r="I1293" t="s">
        <v>7692</v>
      </c>
      <c r="J1293" t="s">
        <v>7676</v>
      </c>
      <c r="K1293">
        <v>40.724960000000003</v>
      </c>
      <c r="L1293">
        <v>-73.997157000000001</v>
      </c>
      <c r="M1293">
        <v>43</v>
      </c>
      <c r="N1293">
        <v>1007944</v>
      </c>
      <c r="O1293">
        <v>1005110012</v>
      </c>
      <c r="P1293" t="s">
        <v>7860</v>
      </c>
    </row>
    <row r="1294" spans="1:16" x14ac:dyDescent="0.2">
      <c r="A1294" t="s">
        <v>1064</v>
      </c>
      <c r="B1294" t="s">
        <v>11196</v>
      </c>
      <c r="C1294" t="s">
        <v>7680</v>
      </c>
      <c r="D1294" t="s">
        <v>7672</v>
      </c>
      <c r="E1294" s="1" t="s">
        <v>7764</v>
      </c>
      <c r="F1294" t="s">
        <v>11197</v>
      </c>
      <c r="G1294" t="s">
        <v>7652</v>
      </c>
      <c r="H1294" t="s">
        <v>7732</v>
      </c>
      <c r="I1294" t="s">
        <v>7767</v>
      </c>
      <c r="J1294" t="s">
        <v>7680</v>
      </c>
      <c r="K1294">
        <v>40.685487999999999</v>
      </c>
      <c r="L1294">
        <v>-73.974421000000007</v>
      </c>
      <c r="M1294">
        <v>35</v>
      </c>
      <c r="N1294">
        <v>3057479</v>
      </c>
      <c r="O1294">
        <v>3020030034</v>
      </c>
      <c r="P1294" t="s">
        <v>7789</v>
      </c>
    </row>
    <row r="1295" spans="1:16" x14ac:dyDescent="0.2">
      <c r="A1295" t="s">
        <v>6667</v>
      </c>
      <c r="B1295" t="s">
        <v>10334</v>
      </c>
      <c r="C1295" t="s">
        <v>7671</v>
      </c>
      <c r="D1295" t="s">
        <v>7672</v>
      </c>
      <c r="E1295" s="1" t="s">
        <v>7738</v>
      </c>
      <c r="F1295" t="s">
        <v>11198</v>
      </c>
      <c r="G1295" t="s">
        <v>7652</v>
      </c>
      <c r="H1295" t="s">
        <v>7675</v>
      </c>
      <c r="I1295" t="s">
        <v>7740</v>
      </c>
      <c r="J1295" t="s">
        <v>7676</v>
      </c>
      <c r="K1295">
        <v>40.730817000000002</v>
      </c>
      <c r="L1295">
        <v>-73.987432999999996</v>
      </c>
      <c r="M1295">
        <v>40</v>
      </c>
      <c r="N1295">
        <v>1006817</v>
      </c>
      <c r="O1295">
        <v>1004660025</v>
      </c>
      <c r="P1295" t="s">
        <v>7677</v>
      </c>
    </row>
    <row r="1296" spans="1:16" x14ac:dyDescent="0.2">
      <c r="A1296" t="s">
        <v>11199</v>
      </c>
      <c r="B1296" t="s">
        <v>9924</v>
      </c>
      <c r="C1296" t="s">
        <v>7671</v>
      </c>
      <c r="D1296" t="s">
        <v>7672</v>
      </c>
      <c r="E1296" s="1" t="s">
        <v>9925</v>
      </c>
      <c r="F1296" t="s">
        <v>11200</v>
      </c>
      <c r="G1296" t="s">
        <v>7652</v>
      </c>
      <c r="H1296" t="s">
        <v>7715</v>
      </c>
      <c r="I1296" t="s">
        <v>7716</v>
      </c>
      <c r="J1296" t="s">
        <v>7676</v>
      </c>
      <c r="K1296">
        <v>40.705806000000003</v>
      </c>
      <c r="L1296">
        <v>-74.018018999999995</v>
      </c>
      <c r="M1296">
        <v>31704</v>
      </c>
      <c r="N1296">
        <v>1084594</v>
      </c>
      <c r="O1296">
        <v>1000160010</v>
      </c>
      <c r="P1296" t="s">
        <v>7717</v>
      </c>
    </row>
    <row r="1297" spans="1:16" x14ac:dyDescent="0.2">
      <c r="A1297" t="s">
        <v>11201</v>
      </c>
      <c r="B1297" t="s">
        <v>11202</v>
      </c>
      <c r="C1297" t="s">
        <v>7671</v>
      </c>
      <c r="D1297" t="s">
        <v>7672</v>
      </c>
      <c r="E1297" s="1" t="s">
        <v>9369</v>
      </c>
      <c r="F1297" t="s">
        <v>11203</v>
      </c>
      <c r="G1297" t="s">
        <v>7652</v>
      </c>
      <c r="H1297" t="s">
        <v>8221</v>
      </c>
      <c r="I1297" t="s">
        <v>8222</v>
      </c>
      <c r="J1297" t="s">
        <v>8218</v>
      </c>
      <c r="K1297">
        <v>40.613824999999999</v>
      </c>
      <c r="L1297">
        <v>-74.065951999999996</v>
      </c>
      <c r="M1297">
        <v>8</v>
      </c>
      <c r="N1297">
        <v>5042811</v>
      </c>
      <c r="O1297">
        <v>5028540023</v>
      </c>
      <c r="P1297" t="s">
        <v>10016</v>
      </c>
    </row>
    <row r="1298" spans="1:16" x14ac:dyDescent="0.2">
      <c r="A1298" t="s">
        <v>11204</v>
      </c>
      <c r="B1298" t="s">
        <v>11205</v>
      </c>
      <c r="C1298" t="s">
        <v>7671</v>
      </c>
      <c r="D1298" t="s">
        <v>7672</v>
      </c>
      <c r="E1298" s="1" t="s">
        <v>7735</v>
      </c>
      <c r="F1298" t="s">
        <v>11206</v>
      </c>
      <c r="G1298" t="s">
        <v>7652</v>
      </c>
      <c r="H1298" t="s">
        <v>7691</v>
      </c>
      <c r="I1298" t="s">
        <v>7757</v>
      </c>
      <c r="J1298" t="s">
        <v>7676</v>
      </c>
      <c r="K1298">
        <v>40.761001999999998</v>
      </c>
      <c r="L1298">
        <v>-73.977200999999994</v>
      </c>
      <c r="M1298">
        <v>104</v>
      </c>
      <c r="N1298">
        <v>1081128</v>
      </c>
      <c r="O1298">
        <v>1012690020</v>
      </c>
      <c r="P1298" t="s">
        <v>7865</v>
      </c>
    </row>
    <row r="1299" spans="1:16" x14ac:dyDescent="0.2">
      <c r="A1299" t="s">
        <v>11207</v>
      </c>
      <c r="B1299" t="s">
        <v>11208</v>
      </c>
      <c r="C1299" t="s">
        <v>7671</v>
      </c>
      <c r="D1299" t="s">
        <v>7672</v>
      </c>
      <c r="E1299" s="1" t="s">
        <v>7780</v>
      </c>
      <c r="F1299" t="s">
        <v>11209</v>
      </c>
      <c r="G1299" t="s">
        <v>7649</v>
      </c>
      <c r="H1299" t="s">
        <v>7715</v>
      </c>
      <c r="I1299" t="s">
        <v>7740</v>
      </c>
      <c r="J1299" t="s">
        <v>7676</v>
      </c>
      <c r="K1299">
        <v>40.714117000000002</v>
      </c>
      <c r="L1299">
        <v>-73.980401999999998</v>
      </c>
      <c r="M1299">
        <v>12</v>
      </c>
      <c r="N1299">
        <v>1076784</v>
      </c>
      <c r="O1299">
        <v>1003310120</v>
      </c>
      <c r="P1299" t="s">
        <v>7762</v>
      </c>
    </row>
    <row r="1300" spans="1:16" x14ac:dyDescent="0.2">
      <c r="A1300" t="s">
        <v>11210</v>
      </c>
      <c r="B1300" t="s">
        <v>11211</v>
      </c>
      <c r="C1300" t="s">
        <v>7671</v>
      </c>
      <c r="D1300" t="s">
        <v>7672</v>
      </c>
      <c r="E1300" s="1" t="s">
        <v>7928</v>
      </c>
      <c r="F1300" t="s">
        <v>11212</v>
      </c>
      <c r="G1300" t="s">
        <v>7652</v>
      </c>
      <c r="H1300" t="s">
        <v>7882</v>
      </c>
      <c r="I1300" t="s">
        <v>7930</v>
      </c>
      <c r="J1300" t="s">
        <v>7676</v>
      </c>
      <c r="K1300">
        <v>40.792437999999997</v>
      </c>
      <c r="L1300">
        <v>-73.952448000000004</v>
      </c>
      <c r="M1300">
        <v>168</v>
      </c>
      <c r="N1300">
        <v>1074157</v>
      </c>
      <c r="O1300">
        <v>1016090001</v>
      </c>
      <c r="P1300" t="s">
        <v>7931</v>
      </c>
    </row>
    <row r="1301" spans="1:16" x14ac:dyDescent="0.2">
      <c r="A1301" t="s">
        <v>11213</v>
      </c>
      <c r="B1301" t="s">
        <v>11214</v>
      </c>
      <c r="C1301" t="s">
        <v>11215</v>
      </c>
      <c r="D1301" t="s">
        <v>7672</v>
      </c>
      <c r="E1301" s="1" t="s">
        <v>9520</v>
      </c>
      <c r="F1301" t="s">
        <v>11216</v>
      </c>
      <c r="G1301" t="s">
        <v>7649</v>
      </c>
      <c r="I1301" t="s">
        <v>7958</v>
      </c>
      <c r="J1301" t="s">
        <v>7752</v>
      </c>
    </row>
    <row r="1302" spans="1:16" x14ac:dyDescent="0.2">
      <c r="A1302" t="s">
        <v>1066</v>
      </c>
      <c r="B1302" t="s">
        <v>10360</v>
      </c>
      <c r="C1302" t="s">
        <v>7671</v>
      </c>
      <c r="D1302" t="s">
        <v>7672</v>
      </c>
      <c r="E1302" s="1" t="s">
        <v>7858</v>
      </c>
      <c r="F1302" t="s">
        <v>11224</v>
      </c>
      <c r="G1302" t="s">
        <v>7649</v>
      </c>
      <c r="H1302" t="s">
        <v>7697</v>
      </c>
      <c r="I1302" t="s">
        <v>7767</v>
      </c>
      <c r="J1302" t="s">
        <v>7680</v>
      </c>
      <c r="K1302">
        <v>40.708934999999997</v>
      </c>
      <c r="L1302">
        <v>-73.959385999999995</v>
      </c>
      <c r="M1302">
        <v>525</v>
      </c>
      <c r="P1302" t="s">
        <v>8426</v>
      </c>
    </row>
    <row r="1303" spans="1:16" x14ac:dyDescent="0.2">
      <c r="A1303" t="s">
        <v>1068</v>
      </c>
      <c r="B1303" t="s">
        <v>11217</v>
      </c>
      <c r="C1303" t="s">
        <v>7671</v>
      </c>
      <c r="D1303" t="s">
        <v>7672</v>
      </c>
      <c r="E1303" s="1" t="s">
        <v>8070</v>
      </c>
      <c r="F1303" t="s">
        <v>11218</v>
      </c>
      <c r="G1303" t="s">
        <v>7649</v>
      </c>
      <c r="H1303" t="s">
        <v>7710</v>
      </c>
      <c r="I1303" t="s">
        <v>7716</v>
      </c>
      <c r="J1303" t="s">
        <v>7676</v>
      </c>
      <c r="K1303">
        <v>40.810834</v>
      </c>
      <c r="L1303">
        <v>-73.960663999999994</v>
      </c>
      <c r="M1303">
        <v>203</v>
      </c>
      <c r="N1303">
        <v>1059650</v>
      </c>
      <c r="O1303">
        <v>1019760009</v>
      </c>
      <c r="P1303" t="s">
        <v>7883</v>
      </c>
    </row>
    <row r="1304" spans="1:16" x14ac:dyDescent="0.2">
      <c r="A1304" t="s">
        <v>7001</v>
      </c>
      <c r="B1304" t="s">
        <v>11225</v>
      </c>
      <c r="C1304" t="s">
        <v>7671</v>
      </c>
      <c r="D1304" t="s">
        <v>7672</v>
      </c>
      <c r="E1304" s="1" t="s">
        <v>8241</v>
      </c>
      <c r="F1304" t="s">
        <v>11226</v>
      </c>
      <c r="G1304" t="s">
        <v>7649</v>
      </c>
      <c r="H1304" t="s">
        <v>7922</v>
      </c>
      <c r="I1304" t="s">
        <v>7757</v>
      </c>
      <c r="J1304" t="s">
        <v>7676</v>
      </c>
    </row>
    <row r="1305" spans="1:16" x14ac:dyDescent="0.2">
      <c r="A1305" t="s">
        <v>3323</v>
      </c>
      <c r="B1305" t="s">
        <v>11219</v>
      </c>
      <c r="C1305" t="s">
        <v>7680</v>
      </c>
      <c r="D1305" t="s">
        <v>7672</v>
      </c>
      <c r="E1305" s="1" t="s">
        <v>7755</v>
      </c>
      <c r="F1305" t="s">
        <v>11220</v>
      </c>
      <c r="G1305" t="s">
        <v>7649</v>
      </c>
      <c r="H1305" t="s">
        <v>7683</v>
      </c>
      <c r="I1305" t="s">
        <v>8308</v>
      </c>
      <c r="J1305" t="s">
        <v>7676</v>
      </c>
    </row>
    <row r="1306" spans="1:16" x14ac:dyDescent="0.2">
      <c r="A1306" t="s">
        <v>2376</v>
      </c>
      <c r="B1306" t="s">
        <v>11227</v>
      </c>
      <c r="C1306" t="s">
        <v>7671</v>
      </c>
      <c r="D1306" t="s">
        <v>7672</v>
      </c>
      <c r="E1306" s="1" t="s">
        <v>7851</v>
      </c>
      <c r="F1306" t="s">
        <v>11228</v>
      </c>
      <c r="G1306" t="s">
        <v>7649</v>
      </c>
      <c r="H1306" t="s">
        <v>7715</v>
      </c>
      <c r="I1306" t="s">
        <v>7692</v>
      </c>
      <c r="J1306" t="s">
        <v>7676</v>
      </c>
      <c r="K1306">
        <v>40.713138999999998</v>
      </c>
      <c r="L1306">
        <v>-74.000230999999999</v>
      </c>
      <c r="M1306">
        <v>29</v>
      </c>
      <c r="N1306">
        <v>1077439</v>
      </c>
      <c r="O1306">
        <v>1001610001</v>
      </c>
      <c r="P1306" t="s">
        <v>8105</v>
      </c>
    </row>
    <row r="1307" spans="1:16" x14ac:dyDescent="0.2">
      <c r="A1307" t="s">
        <v>1070</v>
      </c>
      <c r="B1307" t="s">
        <v>11229</v>
      </c>
      <c r="C1307" t="s">
        <v>7671</v>
      </c>
      <c r="D1307" t="s">
        <v>7672</v>
      </c>
      <c r="E1307" s="1" t="s">
        <v>8019</v>
      </c>
      <c r="F1307" t="s">
        <v>11230</v>
      </c>
      <c r="G1307" t="s">
        <v>7649</v>
      </c>
      <c r="H1307" t="s">
        <v>7874</v>
      </c>
      <c r="I1307" t="s">
        <v>8741</v>
      </c>
      <c r="J1307" t="s">
        <v>7676</v>
      </c>
      <c r="K1307">
        <v>40.788007</v>
      </c>
      <c r="L1307">
        <v>-73.976747000000003</v>
      </c>
      <c r="M1307">
        <v>171</v>
      </c>
      <c r="N1307">
        <v>1033133</v>
      </c>
      <c r="O1307">
        <v>1012330016</v>
      </c>
      <c r="P1307" t="s">
        <v>7888</v>
      </c>
    </row>
    <row r="1308" spans="1:16" x14ac:dyDescent="0.2">
      <c r="A1308" t="s">
        <v>11221</v>
      </c>
      <c r="B1308" t="s">
        <v>11222</v>
      </c>
      <c r="C1308" t="s">
        <v>7671</v>
      </c>
      <c r="D1308" t="s">
        <v>7672</v>
      </c>
      <c r="E1308" s="1" t="s">
        <v>7880</v>
      </c>
      <c r="F1308" t="s">
        <v>11223</v>
      </c>
      <c r="G1308" t="s">
        <v>7649</v>
      </c>
      <c r="H1308" t="s">
        <v>7988</v>
      </c>
      <c r="I1308" t="s">
        <v>7989</v>
      </c>
      <c r="J1308" t="s">
        <v>7676</v>
      </c>
      <c r="K1308">
        <v>40.793196999999999</v>
      </c>
      <c r="L1308">
        <v>-73.974722999999997</v>
      </c>
      <c r="M1308">
        <v>179</v>
      </c>
      <c r="N1308">
        <v>1034124</v>
      </c>
      <c r="O1308">
        <v>1012520020</v>
      </c>
      <c r="P1308" t="s">
        <v>7888</v>
      </c>
    </row>
    <row r="1309" spans="1:16" x14ac:dyDescent="0.2">
      <c r="A1309" t="s">
        <v>1082</v>
      </c>
      <c r="B1309" t="s">
        <v>7790</v>
      </c>
      <c r="C1309" t="s">
        <v>7680</v>
      </c>
      <c r="D1309" t="s">
        <v>7672</v>
      </c>
      <c r="E1309" s="1" t="s">
        <v>7755</v>
      </c>
      <c r="F1309" t="s">
        <v>11231</v>
      </c>
      <c r="G1309" t="s">
        <v>7690</v>
      </c>
      <c r="H1309" t="s">
        <v>7691</v>
      </c>
      <c r="I1309" t="s">
        <v>7757</v>
      </c>
      <c r="J1309" t="s">
        <v>7676</v>
      </c>
      <c r="K1309">
        <v>40.718068000000002</v>
      </c>
      <c r="L1309">
        <v>-74.010191000000006</v>
      </c>
      <c r="M1309">
        <v>39</v>
      </c>
      <c r="N1309">
        <v>1001553</v>
      </c>
      <c r="O1309">
        <v>1001430021</v>
      </c>
      <c r="P1309" t="s">
        <v>7860</v>
      </c>
    </row>
    <row r="1310" spans="1:16" x14ac:dyDescent="0.2">
      <c r="A1310" t="s">
        <v>1072</v>
      </c>
      <c r="B1310" t="s">
        <v>11232</v>
      </c>
      <c r="C1310" t="s">
        <v>7671</v>
      </c>
      <c r="D1310" t="s">
        <v>7672</v>
      </c>
      <c r="E1310" s="1" t="s">
        <v>7928</v>
      </c>
      <c r="F1310" t="s">
        <v>11233</v>
      </c>
      <c r="G1310" t="s">
        <v>7649</v>
      </c>
      <c r="H1310" t="s">
        <v>7882</v>
      </c>
      <c r="I1310" t="s">
        <v>7930</v>
      </c>
      <c r="J1310" t="s">
        <v>7676</v>
      </c>
      <c r="K1310">
        <v>40.791809999999998</v>
      </c>
      <c r="L1310">
        <v>-73.9529</v>
      </c>
      <c r="M1310">
        <v>168</v>
      </c>
      <c r="N1310">
        <v>1051491</v>
      </c>
      <c r="O1310">
        <v>1016080001</v>
      </c>
      <c r="P1310" t="s">
        <v>7931</v>
      </c>
    </row>
    <row r="1311" spans="1:16" x14ac:dyDescent="0.2">
      <c r="A1311" t="s">
        <v>3328</v>
      </c>
      <c r="B1311" t="s">
        <v>11234</v>
      </c>
      <c r="C1311" t="s">
        <v>11046</v>
      </c>
      <c r="D1311" t="s">
        <v>7672</v>
      </c>
      <c r="E1311" s="1" t="s">
        <v>11047</v>
      </c>
      <c r="F1311" t="s">
        <v>11235</v>
      </c>
      <c r="G1311" t="s">
        <v>7649</v>
      </c>
      <c r="H1311" t="s">
        <v>7957</v>
      </c>
      <c r="I1311" t="s">
        <v>7958</v>
      </c>
      <c r="J1311" t="s">
        <v>7752</v>
      </c>
      <c r="K1311">
        <v>40.72184</v>
      </c>
      <c r="L1311">
        <v>-73.906310000000005</v>
      </c>
      <c r="M1311">
        <v>531</v>
      </c>
      <c r="N1311">
        <v>4060168</v>
      </c>
      <c r="O1311">
        <v>4026940034</v>
      </c>
      <c r="P1311" t="s">
        <v>11046</v>
      </c>
    </row>
    <row r="1312" spans="1:16" x14ac:dyDescent="0.2">
      <c r="A1312" t="s">
        <v>4139</v>
      </c>
      <c r="B1312" t="s">
        <v>11236</v>
      </c>
      <c r="C1312" t="s">
        <v>7671</v>
      </c>
      <c r="D1312" t="s">
        <v>7672</v>
      </c>
      <c r="E1312" s="1" t="s">
        <v>8025</v>
      </c>
      <c r="F1312" t="s">
        <v>11237</v>
      </c>
      <c r="G1312" t="s">
        <v>7649</v>
      </c>
      <c r="H1312" t="s">
        <v>7772</v>
      </c>
      <c r="I1312" t="s">
        <v>7773</v>
      </c>
      <c r="J1312" t="s">
        <v>7676</v>
      </c>
    </row>
    <row r="1313" spans="1:16" x14ac:dyDescent="0.2">
      <c r="A1313" t="s">
        <v>11238</v>
      </c>
      <c r="B1313" t="s">
        <v>11239</v>
      </c>
      <c r="C1313" t="s">
        <v>7671</v>
      </c>
      <c r="D1313" t="s">
        <v>7672</v>
      </c>
      <c r="E1313" s="1" t="s">
        <v>7770</v>
      </c>
      <c r="F1313" t="s">
        <v>11240</v>
      </c>
      <c r="G1313" t="s">
        <v>7649</v>
      </c>
      <c r="H1313" t="s">
        <v>7772</v>
      </c>
      <c r="I1313" t="s">
        <v>7773</v>
      </c>
      <c r="J1313" t="s">
        <v>7676</v>
      </c>
      <c r="K1313">
        <v>40.775376999999999</v>
      </c>
      <c r="L1313">
        <v>-73.958579999999998</v>
      </c>
      <c r="M1313">
        <v>140</v>
      </c>
      <c r="N1313">
        <v>1047486</v>
      </c>
      <c r="O1313">
        <v>1015080053</v>
      </c>
      <c r="P1313" t="s">
        <v>7774</v>
      </c>
    </row>
    <row r="1314" spans="1:16" x14ac:dyDescent="0.2">
      <c r="A1314" t="s">
        <v>1076</v>
      </c>
      <c r="B1314" t="s">
        <v>11241</v>
      </c>
      <c r="C1314" t="s">
        <v>8218</v>
      </c>
      <c r="D1314" t="s">
        <v>7672</v>
      </c>
      <c r="E1314" s="1" t="s">
        <v>10825</v>
      </c>
      <c r="F1314" t="s">
        <v>11242</v>
      </c>
      <c r="G1314" t="s">
        <v>7649</v>
      </c>
      <c r="H1314" t="s">
        <v>8221</v>
      </c>
      <c r="I1314" t="s">
        <v>8222</v>
      </c>
      <c r="J1314" t="s">
        <v>8218</v>
      </c>
      <c r="K1314">
        <v>40.613055000000003</v>
      </c>
      <c r="L1314">
        <v>-74.088483999999994</v>
      </c>
      <c r="M1314">
        <v>47</v>
      </c>
      <c r="N1314">
        <v>5016071</v>
      </c>
      <c r="O1314">
        <v>5006240042</v>
      </c>
      <c r="P1314" t="s">
        <v>8971</v>
      </c>
    </row>
    <row r="1315" spans="1:16" x14ac:dyDescent="0.2">
      <c r="A1315" t="s">
        <v>6944</v>
      </c>
      <c r="B1315" t="s">
        <v>11243</v>
      </c>
      <c r="C1315" t="s">
        <v>7671</v>
      </c>
      <c r="D1315" t="s">
        <v>7672</v>
      </c>
      <c r="E1315" s="1" t="s">
        <v>7738</v>
      </c>
      <c r="F1315" t="s">
        <v>11244</v>
      </c>
      <c r="G1315" t="s">
        <v>7648</v>
      </c>
      <c r="H1315" t="s">
        <v>7675</v>
      </c>
      <c r="I1315" t="s">
        <v>7692</v>
      </c>
      <c r="J1315" t="s">
        <v>7676</v>
      </c>
      <c r="K1315">
        <v>40.729326999999998</v>
      </c>
      <c r="L1315">
        <v>-73.991906999999998</v>
      </c>
      <c r="M1315">
        <v>57</v>
      </c>
      <c r="N1315">
        <v>1088676</v>
      </c>
      <c r="O1315">
        <v>1005450026</v>
      </c>
      <c r="P1315" t="s">
        <v>7841</v>
      </c>
    </row>
    <row r="1316" spans="1:16" x14ac:dyDescent="0.2">
      <c r="A1316" t="s">
        <v>1078</v>
      </c>
      <c r="B1316" t="s">
        <v>11245</v>
      </c>
      <c r="C1316" t="s">
        <v>7671</v>
      </c>
      <c r="D1316" t="s">
        <v>7672</v>
      </c>
      <c r="E1316" s="1" t="s">
        <v>8019</v>
      </c>
      <c r="F1316" t="s">
        <v>11246</v>
      </c>
      <c r="G1316" t="s">
        <v>7648</v>
      </c>
      <c r="H1316" t="s">
        <v>7988</v>
      </c>
      <c r="I1316" t="s">
        <v>7989</v>
      </c>
      <c r="J1316" t="s">
        <v>7676</v>
      </c>
      <c r="K1316">
        <v>40.782550999999998</v>
      </c>
      <c r="L1316">
        <v>-73.976929999999996</v>
      </c>
      <c r="M1316">
        <v>165</v>
      </c>
      <c r="N1316">
        <v>1030264</v>
      </c>
      <c r="O1316">
        <v>1011500055</v>
      </c>
      <c r="P1316" t="s">
        <v>7888</v>
      </c>
    </row>
    <row r="1317" spans="1:16" x14ac:dyDescent="0.2">
      <c r="A1317" t="s">
        <v>1080</v>
      </c>
      <c r="B1317" t="s">
        <v>11247</v>
      </c>
      <c r="C1317" t="s">
        <v>7671</v>
      </c>
      <c r="D1317" t="s">
        <v>7672</v>
      </c>
      <c r="E1317" s="1" t="s">
        <v>8107</v>
      </c>
      <c r="F1317" t="s">
        <v>11248</v>
      </c>
      <c r="G1317" t="s">
        <v>7649</v>
      </c>
      <c r="H1317" t="s">
        <v>7922</v>
      </c>
      <c r="I1317" t="s">
        <v>7773</v>
      </c>
      <c r="J1317" t="s">
        <v>7676</v>
      </c>
      <c r="K1317">
        <v>40.781500999999999</v>
      </c>
      <c r="L1317">
        <v>-73.946545</v>
      </c>
      <c r="M1317">
        <v>154</v>
      </c>
      <c r="N1317">
        <v>1050288</v>
      </c>
      <c r="O1317">
        <v>1015560023</v>
      </c>
      <c r="P1317" t="s">
        <v>9287</v>
      </c>
    </row>
    <row r="1318" spans="1:16" x14ac:dyDescent="0.2">
      <c r="A1318" t="s">
        <v>11249</v>
      </c>
      <c r="B1318" t="s">
        <v>11250</v>
      </c>
      <c r="C1318" t="s">
        <v>7799</v>
      </c>
      <c r="D1318" t="s">
        <v>7672</v>
      </c>
      <c r="E1318" s="1" t="s">
        <v>7800</v>
      </c>
      <c r="F1318" t="s">
        <v>11251</v>
      </c>
      <c r="G1318" t="s">
        <v>8232</v>
      </c>
      <c r="H1318" t="s">
        <v>7802</v>
      </c>
      <c r="I1318" t="s">
        <v>7803</v>
      </c>
      <c r="J1318" t="s">
        <v>7752</v>
      </c>
      <c r="K1318">
        <v>40.772978000000002</v>
      </c>
      <c r="L1318">
        <v>-73.910899000000001</v>
      </c>
      <c r="M1318">
        <v>117</v>
      </c>
      <c r="N1318">
        <v>4016457</v>
      </c>
      <c r="O1318">
        <v>4008220061</v>
      </c>
      <c r="P1318" t="s">
        <v>7804</v>
      </c>
    </row>
    <row r="1319" spans="1:16" x14ac:dyDescent="0.2">
      <c r="A1319" t="s">
        <v>11252</v>
      </c>
      <c r="B1319" t="s">
        <v>11253</v>
      </c>
      <c r="C1319" t="s">
        <v>7680</v>
      </c>
      <c r="D1319" t="s">
        <v>7672</v>
      </c>
      <c r="E1319" s="1" t="s">
        <v>7681</v>
      </c>
      <c r="F1319" t="s">
        <v>11254</v>
      </c>
      <c r="G1319" t="s">
        <v>7703</v>
      </c>
      <c r="H1319" t="s">
        <v>7732</v>
      </c>
      <c r="I1319" t="s">
        <v>7767</v>
      </c>
      <c r="J1319" t="s">
        <v>7680</v>
      </c>
      <c r="K1319">
        <v>40.693376999999998</v>
      </c>
      <c r="L1319">
        <v>-73.966431</v>
      </c>
      <c r="M1319">
        <v>195</v>
      </c>
      <c r="N1319">
        <v>3054864</v>
      </c>
      <c r="O1319">
        <v>3019040028</v>
      </c>
      <c r="P1319" t="s">
        <v>7685</v>
      </c>
    </row>
    <row r="1320" spans="1:16" x14ac:dyDescent="0.2">
      <c r="A1320" t="s">
        <v>2383</v>
      </c>
      <c r="B1320" t="s">
        <v>13085</v>
      </c>
      <c r="C1320" t="s">
        <v>7680</v>
      </c>
      <c r="D1320" t="s">
        <v>7672</v>
      </c>
      <c r="E1320" s="1" t="s">
        <v>7755</v>
      </c>
      <c r="F1320" t="s">
        <v>13195</v>
      </c>
      <c r="G1320" t="s">
        <v>7766</v>
      </c>
      <c r="H1320" t="s">
        <v>7697</v>
      </c>
      <c r="I1320" t="s">
        <v>7767</v>
      </c>
      <c r="J1320" t="s">
        <v>7680</v>
      </c>
      <c r="K1320">
        <v>40.702762999999997</v>
      </c>
      <c r="L1320">
        <v>-73.986681000000004</v>
      </c>
      <c r="M1320">
        <v>21</v>
      </c>
      <c r="N1320">
        <v>3000090</v>
      </c>
      <c r="O1320">
        <v>3000400001</v>
      </c>
      <c r="P1320" t="s">
        <v>7758</v>
      </c>
    </row>
    <row r="1321" spans="1:16" x14ac:dyDescent="0.2">
      <c r="A1321" t="s">
        <v>11282</v>
      </c>
      <c r="B1321" t="s">
        <v>11283</v>
      </c>
      <c r="C1321" t="s">
        <v>7671</v>
      </c>
      <c r="D1321" t="s">
        <v>7672</v>
      </c>
      <c r="E1321" s="1" t="s">
        <v>7784</v>
      </c>
      <c r="F1321" t="s">
        <v>11284</v>
      </c>
      <c r="G1321" t="s">
        <v>7650</v>
      </c>
      <c r="H1321" t="s">
        <v>7833</v>
      </c>
      <c r="I1321" t="s">
        <v>7834</v>
      </c>
      <c r="J1321" t="s">
        <v>7676</v>
      </c>
      <c r="K1321">
        <v>40.743523000000003</v>
      </c>
      <c r="L1321">
        <v>-73.989073000000005</v>
      </c>
      <c r="M1321">
        <v>58</v>
      </c>
      <c r="N1321">
        <v>1015625</v>
      </c>
      <c r="O1321">
        <v>1008270049</v>
      </c>
      <c r="P1321" t="s">
        <v>7728</v>
      </c>
    </row>
    <row r="1322" spans="1:16" x14ac:dyDescent="0.2">
      <c r="A1322" t="s">
        <v>1084</v>
      </c>
      <c r="B1322" t="s">
        <v>11285</v>
      </c>
      <c r="C1322" t="s">
        <v>7671</v>
      </c>
      <c r="D1322" t="s">
        <v>7672</v>
      </c>
      <c r="E1322" s="1" t="s">
        <v>7688</v>
      </c>
      <c r="F1322" t="s">
        <v>11286</v>
      </c>
      <c r="G1322" t="s">
        <v>7648</v>
      </c>
      <c r="H1322" t="s">
        <v>7691</v>
      </c>
      <c r="I1322" t="s">
        <v>7692</v>
      </c>
      <c r="J1322" t="s">
        <v>7676</v>
      </c>
      <c r="K1322">
        <v>40.736111999999999</v>
      </c>
      <c r="L1322">
        <v>-74.009052999999994</v>
      </c>
      <c r="M1322">
        <v>79</v>
      </c>
      <c r="N1322">
        <v>1012047</v>
      </c>
      <c r="O1322">
        <v>1006390001</v>
      </c>
      <c r="P1322" t="s">
        <v>7841</v>
      </c>
    </row>
    <row r="1323" spans="1:16" x14ac:dyDescent="0.2">
      <c r="A1323" t="s">
        <v>11287</v>
      </c>
      <c r="B1323" t="s">
        <v>11288</v>
      </c>
      <c r="C1323" t="s">
        <v>7680</v>
      </c>
      <c r="D1323" t="s">
        <v>7672</v>
      </c>
      <c r="E1323" s="1" t="s">
        <v>7701</v>
      </c>
      <c r="F1323" t="s">
        <v>11289</v>
      </c>
      <c r="G1323" t="s">
        <v>7648</v>
      </c>
      <c r="H1323" t="s">
        <v>7704</v>
      </c>
      <c r="I1323" t="s">
        <v>9192</v>
      </c>
      <c r="J1323" t="s">
        <v>7680</v>
      </c>
      <c r="K1323">
        <v>40.615504000000001</v>
      </c>
      <c r="L1323">
        <v>-74.034322000000003</v>
      </c>
      <c r="M1323">
        <v>5601</v>
      </c>
      <c r="N1323">
        <v>3155816</v>
      </c>
      <c r="O1323">
        <v>3061250001</v>
      </c>
      <c r="P1323" t="s">
        <v>7706</v>
      </c>
    </row>
    <row r="1324" spans="1:16" x14ac:dyDescent="0.2">
      <c r="A1324" t="s">
        <v>1086</v>
      </c>
      <c r="B1324" t="s">
        <v>11290</v>
      </c>
      <c r="C1324" t="s">
        <v>7671</v>
      </c>
      <c r="D1324" t="s">
        <v>7672</v>
      </c>
      <c r="E1324" s="1" t="s">
        <v>8107</v>
      </c>
      <c r="F1324" t="s">
        <v>11291</v>
      </c>
      <c r="G1324" t="s">
        <v>7652</v>
      </c>
      <c r="H1324" t="s">
        <v>7922</v>
      </c>
      <c r="I1324" t="s">
        <v>7773</v>
      </c>
      <c r="J1324" t="s">
        <v>7676</v>
      </c>
      <c r="K1324">
        <v>40.783769999999997</v>
      </c>
      <c r="L1324">
        <v>-73.958781000000002</v>
      </c>
      <c r="M1324">
        <v>15002</v>
      </c>
      <c r="N1324">
        <v>1046966</v>
      </c>
      <c r="O1324">
        <v>1015010004</v>
      </c>
      <c r="P1324" t="s">
        <v>7774</v>
      </c>
    </row>
    <row r="1325" spans="1:16" x14ac:dyDescent="0.2">
      <c r="A1325" t="s">
        <v>11292</v>
      </c>
      <c r="B1325" t="s">
        <v>11293</v>
      </c>
      <c r="C1325" t="s">
        <v>7671</v>
      </c>
      <c r="D1325" t="s">
        <v>7672</v>
      </c>
      <c r="E1325" s="1" t="s">
        <v>7726</v>
      </c>
      <c r="F1325" t="s">
        <v>11294</v>
      </c>
      <c r="G1325" t="s">
        <v>7648</v>
      </c>
      <c r="H1325" t="s">
        <v>7691</v>
      </c>
      <c r="I1325" t="s">
        <v>7757</v>
      </c>
      <c r="J1325" t="s">
        <v>7676</v>
      </c>
      <c r="K1325">
        <v>40.753611999999997</v>
      </c>
      <c r="L1325">
        <v>-73.992417000000003</v>
      </c>
      <c r="M1325">
        <v>109</v>
      </c>
      <c r="N1325">
        <v>1083624</v>
      </c>
      <c r="O1325">
        <v>1007860001</v>
      </c>
      <c r="P1325" t="s">
        <v>7865</v>
      </c>
    </row>
    <row r="1326" spans="1:16" x14ac:dyDescent="0.2">
      <c r="A1326" t="s">
        <v>11295</v>
      </c>
      <c r="B1326" t="s">
        <v>11296</v>
      </c>
      <c r="C1326" t="s">
        <v>7671</v>
      </c>
      <c r="D1326" t="s">
        <v>7672</v>
      </c>
      <c r="E1326" s="1" t="s">
        <v>7726</v>
      </c>
      <c r="F1326" t="s">
        <v>11297</v>
      </c>
      <c r="G1326" t="s">
        <v>7648</v>
      </c>
      <c r="H1326" t="s">
        <v>7691</v>
      </c>
      <c r="I1326" t="s">
        <v>7757</v>
      </c>
      <c r="J1326" t="s">
        <v>7676</v>
      </c>
      <c r="K1326">
        <v>40.753611999999997</v>
      </c>
      <c r="L1326">
        <v>-73.992417000000003</v>
      </c>
      <c r="M1326">
        <v>109</v>
      </c>
      <c r="N1326">
        <v>1083624</v>
      </c>
      <c r="O1326">
        <v>1007860001</v>
      </c>
      <c r="P1326" t="s">
        <v>7865</v>
      </c>
    </row>
    <row r="1327" spans="1:16" x14ac:dyDescent="0.2">
      <c r="A1327" t="s">
        <v>1088</v>
      </c>
      <c r="B1327" t="s">
        <v>11298</v>
      </c>
      <c r="C1327" t="s">
        <v>7671</v>
      </c>
      <c r="D1327" t="s">
        <v>7672</v>
      </c>
      <c r="E1327" s="1" t="s">
        <v>7726</v>
      </c>
      <c r="F1327" t="s">
        <v>11299</v>
      </c>
      <c r="G1327" t="s">
        <v>7648</v>
      </c>
      <c r="H1327" t="s">
        <v>7691</v>
      </c>
      <c r="I1327" t="s">
        <v>7757</v>
      </c>
      <c r="J1327" t="s">
        <v>7676</v>
      </c>
      <c r="K1327">
        <v>40.753611999999997</v>
      </c>
      <c r="L1327">
        <v>-73.992417000000003</v>
      </c>
      <c r="M1327">
        <v>109</v>
      </c>
      <c r="N1327">
        <v>1083624</v>
      </c>
      <c r="O1327">
        <v>1007860001</v>
      </c>
      <c r="P1327" t="s">
        <v>7865</v>
      </c>
    </row>
    <row r="1328" spans="1:16" x14ac:dyDescent="0.2">
      <c r="A1328" t="s">
        <v>11300</v>
      </c>
      <c r="B1328" t="s">
        <v>11301</v>
      </c>
      <c r="C1328" t="s">
        <v>7671</v>
      </c>
      <c r="D1328" t="s">
        <v>7672</v>
      </c>
      <c r="E1328" s="1" t="s">
        <v>7795</v>
      </c>
      <c r="F1328" t="s">
        <v>11302</v>
      </c>
      <c r="G1328" t="s">
        <v>7703</v>
      </c>
      <c r="H1328" t="s">
        <v>7691</v>
      </c>
      <c r="I1328" t="s">
        <v>7692</v>
      </c>
      <c r="J1328" t="s">
        <v>7676</v>
      </c>
      <c r="K1328">
        <v>40.735807000000001</v>
      </c>
      <c r="L1328">
        <v>-73.993772000000007</v>
      </c>
      <c r="M1328">
        <v>63</v>
      </c>
      <c r="N1328">
        <v>1009717</v>
      </c>
      <c r="O1328">
        <v>1005770039</v>
      </c>
      <c r="P1328" t="s">
        <v>7841</v>
      </c>
    </row>
    <row r="1329" spans="1:16" x14ac:dyDescent="0.2">
      <c r="A1329" t="s">
        <v>7579</v>
      </c>
      <c r="B1329" t="s">
        <v>11303</v>
      </c>
      <c r="C1329" t="s">
        <v>7671</v>
      </c>
      <c r="D1329" t="s">
        <v>7672</v>
      </c>
      <c r="E1329" s="1" t="s">
        <v>10235</v>
      </c>
      <c r="F1329" t="s">
        <v>11304</v>
      </c>
      <c r="G1329" t="s">
        <v>7749</v>
      </c>
      <c r="H1329" t="s">
        <v>7710</v>
      </c>
      <c r="I1329" t="s">
        <v>7930</v>
      </c>
      <c r="J1329" t="s">
        <v>7676</v>
      </c>
      <c r="K1329">
        <v>40.809226000000002</v>
      </c>
      <c r="L1329">
        <v>-73.937184000000002</v>
      </c>
      <c r="M1329">
        <v>206</v>
      </c>
      <c r="N1329">
        <v>1054287</v>
      </c>
      <c r="O1329">
        <v>1017550041</v>
      </c>
      <c r="P1329" t="s">
        <v>8273</v>
      </c>
    </row>
    <row r="1330" spans="1:16" x14ac:dyDescent="0.2">
      <c r="A1330" t="s">
        <v>1090</v>
      </c>
      <c r="B1330" t="s">
        <v>11305</v>
      </c>
      <c r="C1330" t="s">
        <v>7671</v>
      </c>
      <c r="D1330" t="s">
        <v>7672</v>
      </c>
      <c r="E1330" s="1" t="s">
        <v>8483</v>
      </c>
      <c r="F1330" t="s">
        <v>11306</v>
      </c>
      <c r="G1330" t="s">
        <v>7648</v>
      </c>
      <c r="H1330" t="s">
        <v>7710</v>
      </c>
      <c r="I1330" t="s">
        <v>7930</v>
      </c>
      <c r="J1330" t="s">
        <v>7676</v>
      </c>
      <c r="K1330">
        <v>40.806783000000003</v>
      </c>
      <c r="L1330">
        <v>-73.941984000000005</v>
      </c>
      <c r="M1330">
        <v>198</v>
      </c>
      <c r="N1330">
        <v>1054026</v>
      </c>
      <c r="O1330">
        <v>1017500001</v>
      </c>
      <c r="P1330" t="s">
        <v>8485</v>
      </c>
    </row>
    <row r="1331" spans="1:16" x14ac:dyDescent="0.2">
      <c r="A1331" t="s">
        <v>1092</v>
      </c>
      <c r="B1331" t="s">
        <v>11307</v>
      </c>
      <c r="C1331" t="s">
        <v>7671</v>
      </c>
      <c r="D1331" t="s">
        <v>7672</v>
      </c>
      <c r="E1331" s="1" t="s">
        <v>8063</v>
      </c>
      <c r="F1331" t="s">
        <v>11308</v>
      </c>
      <c r="G1331" t="s">
        <v>7648</v>
      </c>
      <c r="H1331" t="s">
        <v>7833</v>
      </c>
      <c r="I1331" t="s">
        <v>7823</v>
      </c>
      <c r="J1331" t="s">
        <v>7676</v>
      </c>
      <c r="K1331">
        <v>40.834786999999999</v>
      </c>
      <c r="L1331">
        <v>-73.946852000000007</v>
      </c>
      <c r="M1331">
        <v>241</v>
      </c>
      <c r="N1331">
        <v>1063252</v>
      </c>
      <c r="O1331">
        <v>1021340071</v>
      </c>
      <c r="P1331" t="s">
        <v>7940</v>
      </c>
    </row>
    <row r="1332" spans="1:16" x14ac:dyDescent="0.2">
      <c r="A1332" t="s">
        <v>1094</v>
      </c>
      <c r="B1332" t="s">
        <v>11309</v>
      </c>
      <c r="C1332" t="s">
        <v>7671</v>
      </c>
      <c r="D1332" t="s">
        <v>7672</v>
      </c>
      <c r="E1332" s="1" t="s">
        <v>7913</v>
      </c>
      <c r="F1332" t="s">
        <v>11310</v>
      </c>
      <c r="G1332" t="s">
        <v>7766</v>
      </c>
      <c r="H1332" t="s">
        <v>7715</v>
      </c>
      <c r="I1332" t="s">
        <v>7716</v>
      </c>
      <c r="J1332" t="s">
        <v>7680</v>
      </c>
    </row>
    <row r="1333" spans="1:16" x14ac:dyDescent="0.2">
      <c r="A1333" t="s">
        <v>1096</v>
      </c>
      <c r="B1333" t="s">
        <v>11311</v>
      </c>
      <c r="C1333" t="s">
        <v>7671</v>
      </c>
      <c r="D1333" t="s">
        <v>7672</v>
      </c>
      <c r="E1333" s="1" t="s">
        <v>7735</v>
      </c>
      <c r="F1333" t="s">
        <v>11312</v>
      </c>
      <c r="G1333" t="s">
        <v>7649</v>
      </c>
      <c r="H1333" t="s">
        <v>7988</v>
      </c>
      <c r="I1333" t="s">
        <v>7989</v>
      </c>
      <c r="J1333" t="s">
        <v>7676</v>
      </c>
      <c r="K1333">
        <v>40.761963999999999</v>
      </c>
      <c r="L1333">
        <v>-73.983683999999997</v>
      </c>
      <c r="M1333">
        <v>131</v>
      </c>
      <c r="N1333">
        <v>1024811</v>
      </c>
      <c r="O1333">
        <v>1010220035</v>
      </c>
      <c r="P1333" t="s">
        <v>7865</v>
      </c>
    </row>
    <row r="1334" spans="1:16" x14ac:dyDescent="0.2">
      <c r="A1334" t="s">
        <v>11313</v>
      </c>
      <c r="B1334" t="s">
        <v>11314</v>
      </c>
      <c r="C1334" t="s">
        <v>7671</v>
      </c>
      <c r="D1334" t="s">
        <v>7672</v>
      </c>
      <c r="E1334" s="1" t="s">
        <v>8088</v>
      </c>
      <c r="F1334" t="s">
        <v>11315</v>
      </c>
      <c r="G1334" t="s">
        <v>7722</v>
      </c>
      <c r="H1334" t="s">
        <v>7988</v>
      </c>
      <c r="I1334" t="s">
        <v>7989</v>
      </c>
      <c r="J1334" t="s">
        <v>7676</v>
      </c>
      <c r="K1334">
        <v>40.750971</v>
      </c>
      <c r="L1334">
        <v>-73.971361000000002</v>
      </c>
      <c r="M1334">
        <v>88</v>
      </c>
      <c r="N1334">
        <v>1038673</v>
      </c>
      <c r="O1334">
        <v>1013367502</v>
      </c>
      <c r="P1334" t="s">
        <v>7923</v>
      </c>
    </row>
    <row r="1335" spans="1:16" x14ac:dyDescent="0.2">
      <c r="A1335" t="s">
        <v>1098</v>
      </c>
      <c r="B1335" t="s">
        <v>11316</v>
      </c>
      <c r="C1335" t="s">
        <v>7671</v>
      </c>
      <c r="D1335" t="s">
        <v>7672</v>
      </c>
      <c r="E1335" s="1" t="s">
        <v>8324</v>
      </c>
      <c r="F1335" t="s">
        <v>11317</v>
      </c>
      <c r="G1335" t="s">
        <v>7650</v>
      </c>
      <c r="H1335" t="s">
        <v>7833</v>
      </c>
      <c r="I1335" t="s">
        <v>7692</v>
      </c>
      <c r="J1335" t="s">
        <v>7676</v>
      </c>
      <c r="K1335">
        <v>40.823283000000004</v>
      </c>
      <c r="L1335">
        <v>-73.938930999999997</v>
      </c>
      <c r="M1335">
        <v>234</v>
      </c>
      <c r="N1335">
        <v>1060526</v>
      </c>
      <c r="O1335">
        <v>1020337501</v>
      </c>
      <c r="P1335" t="s">
        <v>8273</v>
      </c>
    </row>
    <row r="1336" spans="1:16" x14ac:dyDescent="0.2">
      <c r="A1336" t="s">
        <v>11318</v>
      </c>
      <c r="B1336" t="s">
        <v>11319</v>
      </c>
      <c r="C1336" t="s">
        <v>7671</v>
      </c>
      <c r="D1336" t="s">
        <v>7672</v>
      </c>
      <c r="E1336" s="1" t="s">
        <v>7726</v>
      </c>
      <c r="F1336" t="s">
        <v>11320</v>
      </c>
      <c r="G1336" t="s">
        <v>7829</v>
      </c>
      <c r="H1336" t="s">
        <v>7691</v>
      </c>
      <c r="I1336" t="s">
        <v>7757</v>
      </c>
      <c r="J1336" t="s">
        <v>7676</v>
      </c>
      <c r="K1336">
        <v>40.753611999999997</v>
      </c>
      <c r="L1336">
        <v>-73.992417000000003</v>
      </c>
      <c r="M1336">
        <v>109</v>
      </c>
      <c r="N1336">
        <v>1083624</v>
      </c>
      <c r="O1336">
        <v>1007860001</v>
      </c>
      <c r="P1336" t="s">
        <v>7865</v>
      </c>
    </row>
    <row r="1337" spans="1:16" x14ac:dyDescent="0.2">
      <c r="A1337" t="s">
        <v>5383</v>
      </c>
      <c r="B1337" t="s">
        <v>11321</v>
      </c>
      <c r="C1337" t="s">
        <v>8218</v>
      </c>
      <c r="D1337" t="s">
        <v>7672</v>
      </c>
      <c r="E1337" s="1" t="s">
        <v>8219</v>
      </c>
      <c r="F1337" t="s">
        <v>11322</v>
      </c>
      <c r="G1337" t="s">
        <v>7652</v>
      </c>
      <c r="H1337" t="s">
        <v>8221</v>
      </c>
      <c r="I1337" t="s">
        <v>8222</v>
      </c>
      <c r="J1337" t="s">
        <v>8218</v>
      </c>
    </row>
    <row r="1338" spans="1:16" x14ac:dyDescent="0.2">
      <c r="A1338" t="s">
        <v>11323</v>
      </c>
      <c r="B1338" t="s">
        <v>11324</v>
      </c>
      <c r="C1338" t="s">
        <v>7671</v>
      </c>
      <c r="D1338" t="s">
        <v>7672</v>
      </c>
      <c r="E1338" s="1" t="s">
        <v>7928</v>
      </c>
      <c r="F1338" t="s">
        <v>11325</v>
      </c>
      <c r="G1338" t="s">
        <v>7652</v>
      </c>
      <c r="H1338" t="s">
        <v>7882</v>
      </c>
      <c r="I1338" t="s">
        <v>7930</v>
      </c>
      <c r="J1338" t="s">
        <v>7676</v>
      </c>
      <c r="K1338">
        <v>40.794896999999999</v>
      </c>
      <c r="L1338">
        <v>-73.934887000000003</v>
      </c>
      <c r="M1338">
        <v>178</v>
      </c>
      <c r="N1338">
        <v>1081446</v>
      </c>
      <c r="O1338">
        <v>1017090016</v>
      </c>
      <c r="P1338" t="s">
        <v>8485</v>
      </c>
    </row>
    <row r="1339" spans="1:16" x14ac:dyDescent="0.2">
      <c r="A1339" t="s">
        <v>1102</v>
      </c>
      <c r="B1339" t="s">
        <v>11326</v>
      </c>
      <c r="C1339" t="s">
        <v>7671</v>
      </c>
      <c r="D1339" t="s">
        <v>7672</v>
      </c>
      <c r="E1339" s="1" t="s">
        <v>7735</v>
      </c>
      <c r="F1339" t="s">
        <v>11327</v>
      </c>
      <c r="G1339" t="s">
        <v>7648</v>
      </c>
      <c r="H1339" t="s">
        <v>7691</v>
      </c>
      <c r="I1339" t="s">
        <v>7723</v>
      </c>
      <c r="J1339" t="s">
        <v>7676</v>
      </c>
      <c r="K1339">
        <v>40.761192999999999</v>
      </c>
      <c r="L1339">
        <v>-73.985478000000001</v>
      </c>
      <c r="M1339">
        <v>125</v>
      </c>
      <c r="N1339">
        <v>1024785</v>
      </c>
      <c r="O1339">
        <v>1010200059</v>
      </c>
      <c r="P1339" t="s">
        <v>7865</v>
      </c>
    </row>
    <row r="1340" spans="1:16" x14ac:dyDescent="0.2">
      <c r="A1340" t="s">
        <v>11328</v>
      </c>
      <c r="B1340" t="s">
        <v>11329</v>
      </c>
      <c r="C1340" t="s">
        <v>7671</v>
      </c>
      <c r="D1340" t="s">
        <v>7672</v>
      </c>
      <c r="E1340" s="1" t="s">
        <v>11330</v>
      </c>
      <c r="F1340" t="s">
        <v>11331</v>
      </c>
      <c r="G1340" t="s">
        <v>7652</v>
      </c>
      <c r="H1340" t="s">
        <v>7715</v>
      </c>
      <c r="I1340" t="s">
        <v>7716</v>
      </c>
      <c r="J1340" t="s">
        <v>7676</v>
      </c>
      <c r="K1340">
        <v>40.711424999999998</v>
      </c>
      <c r="L1340">
        <v>-74.015441999999993</v>
      </c>
      <c r="M1340">
        <v>31704</v>
      </c>
      <c r="N1340">
        <v>1000057</v>
      </c>
      <c r="O1340">
        <v>1000160120</v>
      </c>
      <c r="P1340" t="s">
        <v>7717</v>
      </c>
    </row>
    <row r="1341" spans="1:16" x14ac:dyDescent="0.2">
      <c r="A1341" t="s">
        <v>11332</v>
      </c>
      <c r="B1341" t="s">
        <v>11333</v>
      </c>
      <c r="C1341" t="s">
        <v>7671</v>
      </c>
      <c r="D1341" t="s">
        <v>7672</v>
      </c>
      <c r="E1341" s="1" t="s">
        <v>7858</v>
      </c>
      <c r="F1341" t="s">
        <v>11334</v>
      </c>
      <c r="G1341" t="s">
        <v>7648</v>
      </c>
      <c r="H1341" t="s">
        <v>7691</v>
      </c>
      <c r="I1341" t="s">
        <v>7692</v>
      </c>
      <c r="J1341" t="s">
        <v>7676</v>
      </c>
      <c r="K1341">
        <v>40.726917</v>
      </c>
      <c r="L1341">
        <v>-74.008930000000007</v>
      </c>
      <c r="M1341">
        <v>37</v>
      </c>
      <c r="N1341">
        <v>1010366</v>
      </c>
      <c r="O1341">
        <v>1005970038</v>
      </c>
      <c r="P1341" t="s">
        <v>7860</v>
      </c>
    </row>
    <row r="1342" spans="1:16" x14ac:dyDescent="0.2">
      <c r="A1342" t="s">
        <v>11335</v>
      </c>
      <c r="B1342" t="s">
        <v>11336</v>
      </c>
      <c r="C1342" t="s">
        <v>7671</v>
      </c>
      <c r="D1342" t="s">
        <v>7672</v>
      </c>
      <c r="E1342" s="1" t="s">
        <v>7968</v>
      </c>
      <c r="F1342" t="s">
        <v>11337</v>
      </c>
      <c r="G1342" t="s">
        <v>7749</v>
      </c>
      <c r="H1342" t="s">
        <v>7715</v>
      </c>
      <c r="I1342" t="s">
        <v>7692</v>
      </c>
      <c r="J1342" t="s">
        <v>7676</v>
      </c>
      <c r="K1342">
        <v>40.722541999999997</v>
      </c>
      <c r="L1342">
        <v>-73.997673000000006</v>
      </c>
      <c r="M1342">
        <v>43</v>
      </c>
      <c r="N1342">
        <v>1079952</v>
      </c>
      <c r="O1342">
        <v>1004960036</v>
      </c>
      <c r="P1342" t="s">
        <v>7860</v>
      </c>
    </row>
    <row r="1343" spans="1:16" x14ac:dyDescent="0.2">
      <c r="A1343" t="s">
        <v>11338</v>
      </c>
      <c r="B1343" t="s">
        <v>8312</v>
      </c>
      <c r="C1343" t="s">
        <v>9864</v>
      </c>
      <c r="D1343" t="s">
        <v>7672</v>
      </c>
      <c r="E1343" s="1" t="s">
        <v>7742</v>
      </c>
      <c r="F1343" t="s">
        <v>11339</v>
      </c>
      <c r="G1343" t="s">
        <v>7722</v>
      </c>
      <c r="H1343" t="s">
        <v>7683</v>
      </c>
      <c r="I1343" t="s">
        <v>7684</v>
      </c>
      <c r="J1343" t="s">
        <v>7680</v>
      </c>
      <c r="K1343">
        <v>40.667349999999999</v>
      </c>
      <c r="L1343">
        <v>-73.974573000000007</v>
      </c>
      <c r="M1343">
        <v>165</v>
      </c>
      <c r="N1343">
        <v>3025555</v>
      </c>
      <c r="O1343">
        <v>3010830038</v>
      </c>
      <c r="P1343" t="s">
        <v>7744</v>
      </c>
    </row>
    <row r="1344" spans="1:16" x14ac:dyDescent="0.2">
      <c r="A1344" t="s">
        <v>11340</v>
      </c>
      <c r="B1344" t="s">
        <v>11341</v>
      </c>
      <c r="C1344" t="s">
        <v>7671</v>
      </c>
      <c r="D1344" t="s">
        <v>7672</v>
      </c>
      <c r="E1344" s="1" t="s">
        <v>8019</v>
      </c>
      <c r="F1344" t="s">
        <v>11342</v>
      </c>
      <c r="G1344" t="s">
        <v>7649</v>
      </c>
      <c r="H1344" t="s">
        <v>7988</v>
      </c>
      <c r="I1344" t="s">
        <v>7989</v>
      </c>
      <c r="J1344" t="s">
        <v>7676</v>
      </c>
      <c r="K1344">
        <v>40.788063000000001</v>
      </c>
      <c r="L1344">
        <v>-73.967314999999999</v>
      </c>
      <c r="M1344">
        <v>177</v>
      </c>
      <c r="N1344">
        <v>1031607</v>
      </c>
      <c r="O1344">
        <v>1012040029</v>
      </c>
      <c r="P1344" t="s">
        <v>7888</v>
      </c>
    </row>
    <row r="1345" spans="1:16" x14ac:dyDescent="0.2">
      <c r="A1345" t="s">
        <v>11343</v>
      </c>
      <c r="B1345" t="s">
        <v>11344</v>
      </c>
      <c r="C1345" t="s">
        <v>11345</v>
      </c>
      <c r="D1345" t="s">
        <v>7672</v>
      </c>
      <c r="E1345" s="1" t="s">
        <v>11346</v>
      </c>
      <c r="F1345" t="s">
        <v>11347</v>
      </c>
      <c r="G1345" t="s">
        <v>7901</v>
      </c>
      <c r="H1345" t="s">
        <v>7691</v>
      </c>
      <c r="I1345" t="s">
        <v>7757</v>
      </c>
      <c r="J1345" t="s">
        <v>7676</v>
      </c>
    </row>
    <row r="1346" spans="1:16" x14ac:dyDescent="0.2">
      <c r="A1346" t="s">
        <v>11348</v>
      </c>
      <c r="B1346" t="s">
        <v>11349</v>
      </c>
      <c r="C1346" t="s">
        <v>7671</v>
      </c>
      <c r="D1346" t="s">
        <v>7672</v>
      </c>
      <c r="E1346" s="1" t="s">
        <v>7821</v>
      </c>
      <c r="F1346" t="s">
        <v>11350</v>
      </c>
      <c r="G1346" t="s">
        <v>7901</v>
      </c>
      <c r="H1346" t="s">
        <v>7691</v>
      </c>
      <c r="I1346" t="s">
        <v>7757</v>
      </c>
      <c r="J1346" t="s">
        <v>7676</v>
      </c>
      <c r="K1346">
        <v>40.748277000000002</v>
      </c>
      <c r="L1346">
        <v>-73.992587</v>
      </c>
      <c r="M1346">
        <v>95</v>
      </c>
      <c r="N1346">
        <v>1015153</v>
      </c>
      <c r="O1346">
        <v>1008050097</v>
      </c>
      <c r="P1346" t="s">
        <v>7865</v>
      </c>
    </row>
    <row r="1347" spans="1:16" x14ac:dyDescent="0.2">
      <c r="A1347" t="s">
        <v>1104</v>
      </c>
      <c r="B1347" t="s">
        <v>11351</v>
      </c>
      <c r="C1347" t="s">
        <v>7671</v>
      </c>
      <c r="D1347" t="s">
        <v>7672</v>
      </c>
      <c r="E1347" s="1" t="s">
        <v>7720</v>
      </c>
      <c r="F1347" t="s">
        <v>11352</v>
      </c>
      <c r="G1347" t="s">
        <v>7648</v>
      </c>
      <c r="H1347" t="s">
        <v>7691</v>
      </c>
      <c r="I1347" t="s">
        <v>7723</v>
      </c>
      <c r="J1347" t="s">
        <v>7676</v>
      </c>
      <c r="K1347">
        <v>40.754691000000001</v>
      </c>
      <c r="L1347">
        <v>-73.985797000000005</v>
      </c>
      <c r="M1347">
        <v>113</v>
      </c>
      <c r="N1347">
        <v>1022577</v>
      </c>
      <c r="O1347">
        <v>1009940045</v>
      </c>
      <c r="P1347" t="s">
        <v>7865</v>
      </c>
    </row>
    <row r="1348" spans="1:16" x14ac:dyDescent="0.2">
      <c r="A1348" t="s">
        <v>11353</v>
      </c>
      <c r="B1348" t="s">
        <v>11354</v>
      </c>
      <c r="C1348" t="s">
        <v>7671</v>
      </c>
      <c r="D1348" t="s">
        <v>7672</v>
      </c>
      <c r="E1348" s="1" t="s">
        <v>8683</v>
      </c>
      <c r="F1348" t="s">
        <v>11355</v>
      </c>
      <c r="G1348" t="s">
        <v>7650</v>
      </c>
      <c r="H1348" t="s">
        <v>7981</v>
      </c>
      <c r="I1348" t="s">
        <v>8290</v>
      </c>
      <c r="J1348" t="s">
        <v>7676</v>
      </c>
    </row>
    <row r="1349" spans="1:16" x14ac:dyDescent="0.2">
      <c r="A1349" t="s">
        <v>1106</v>
      </c>
      <c r="B1349" t="s">
        <v>11356</v>
      </c>
      <c r="C1349" t="s">
        <v>7671</v>
      </c>
      <c r="D1349" t="s">
        <v>7672</v>
      </c>
      <c r="E1349" s="1" t="s">
        <v>7720</v>
      </c>
      <c r="F1349" t="s">
        <v>11357</v>
      </c>
      <c r="G1349" t="s">
        <v>7648</v>
      </c>
      <c r="H1349" t="s">
        <v>7691</v>
      </c>
      <c r="I1349" t="s">
        <v>7757</v>
      </c>
      <c r="J1349" t="s">
        <v>7676</v>
      </c>
      <c r="K1349">
        <v>40.756571000000001</v>
      </c>
      <c r="L1349">
        <v>-73.988190000000003</v>
      </c>
      <c r="M1349">
        <v>119</v>
      </c>
      <c r="N1349">
        <v>1024683</v>
      </c>
      <c r="O1349">
        <v>1010140017</v>
      </c>
      <c r="P1349" t="s">
        <v>7865</v>
      </c>
    </row>
    <row r="1350" spans="1:16" x14ac:dyDescent="0.2">
      <c r="A1350" t="s">
        <v>11358</v>
      </c>
      <c r="B1350" t="s">
        <v>11359</v>
      </c>
      <c r="C1350" t="s">
        <v>7671</v>
      </c>
      <c r="D1350" t="s">
        <v>7672</v>
      </c>
      <c r="E1350" s="1" t="s">
        <v>7795</v>
      </c>
      <c r="F1350" t="s">
        <v>11360</v>
      </c>
      <c r="G1350" t="s">
        <v>7722</v>
      </c>
      <c r="H1350" t="s">
        <v>7710</v>
      </c>
      <c r="I1350" t="s">
        <v>7711</v>
      </c>
      <c r="J1350" t="s">
        <v>7676</v>
      </c>
    </row>
    <row r="1351" spans="1:16" x14ac:dyDescent="0.2">
      <c r="A1351" t="s">
        <v>2397</v>
      </c>
      <c r="B1351" t="s">
        <v>11361</v>
      </c>
      <c r="C1351" t="s">
        <v>7671</v>
      </c>
      <c r="D1351" t="s">
        <v>7672</v>
      </c>
      <c r="E1351" s="1" t="s">
        <v>8160</v>
      </c>
      <c r="F1351" t="s">
        <v>11362</v>
      </c>
      <c r="G1351" t="s">
        <v>7749</v>
      </c>
      <c r="H1351" t="s">
        <v>7675</v>
      </c>
      <c r="I1351" t="s">
        <v>7823</v>
      </c>
      <c r="J1351" t="s">
        <v>7676</v>
      </c>
      <c r="K1351">
        <v>40.745646000000001</v>
      </c>
      <c r="L1351">
        <v>-73.982377999999997</v>
      </c>
      <c r="M1351">
        <v>72</v>
      </c>
      <c r="N1351">
        <v>1018471</v>
      </c>
      <c r="O1351">
        <v>1008870095</v>
      </c>
      <c r="P1351" t="s">
        <v>8162</v>
      </c>
    </row>
    <row r="1352" spans="1:16" x14ac:dyDescent="0.2">
      <c r="A1352" t="s">
        <v>11363</v>
      </c>
      <c r="B1352" t="s">
        <v>11364</v>
      </c>
      <c r="C1352" t="s">
        <v>8069</v>
      </c>
      <c r="D1352" t="s">
        <v>7672</v>
      </c>
      <c r="E1352" s="1" t="s">
        <v>8070</v>
      </c>
      <c r="F1352" t="s">
        <v>11365</v>
      </c>
      <c r="G1352" t="s">
        <v>7649</v>
      </c>
      <c r="H1352" t="s">
        <v>7710</v>
      </c>
      <c r="I1352" t="s">
        <v>7711</v>
      </c>
      <c r="J1352" t="s">
        <v>7676</v>
      </c>
      <c r="K1352">
        <v>40.811194999999998</v>
      </c>
      <c r="L1352">
        <v>-73.943742999999998</v>
      </c>
      <c r="M1352">
        <v>226</v>
      </c>
      <c r="N1352">
        <v>1058040</v>
      </c>
      <c r="O1352">
        <v>1019150026</v>
      </c>
      <c r="P1352" t="s">
        <v>8273</v>
      </c>
    </row>
    <row r="1353" spans="1:16" x14ac:dyDescent="0.2">
      <c r="A1353" t="s">
        <v>11366</v>
      </c>
      <c r="B1353" t="s">
        <v>11367</v>
      </c>
      <c r="C1353" t="s">
        <v>7680</v>
      </c>
      <c r="D1353" t="s">
        <v>7672</v>
      </c>
      <c r="E1353" s="1" t="s">
        <v>7681</v>
      </c>
      <c r="F1353" t="s">
        <v>11368</v>
      </c>
      <c r="G1353" t="s">
        <v>7649</v>
      </c>
      <c r="H1353" t="s">
        <v>7732</v>
      </c>
      <c r="I1353" t="s">
        <v>7767</v>
      </c>
      <c r="J1353" t="s">
        <v>7680</v>
      </c>
      <c r="K1353">
        <v>40.693133000000003</v>
      </c>
      <c r="L1353">
        <v>-73.969121000000001</v>
      </c>
      <c r="M1353">
        <v>187</v>
      </c>
      <c r="N1353">
        <v>3054291</v>
      </c>
      <c r="O1353">
        <v>3018870095</v>
      </c>
      <c r="P1353" t="s">
        <v>7789</v>
      </c>
    </row>
    <row r="1354" spans="1:16" x14ac:dyDescent="0.2">
      <c r="A1354" t="s">
        <v>11369</v>
      </c>
      <c r="B1354" t="s">
        <v>11370</v>
      </c>
      <c r="C1354" t="s">
        <v>7671</v>
      </c>
      <c r="D1354" t="s">
        <v>7672</v>
      </c>
      <c r="E1354" s="1" t="s">
        <v>7880</v>
      </c>
      <c r="F1354" t="s">
        <v>11371</v>
      </c>
      <c r="G1354" t="s">
        <v>7649</v>
      </c>
      <c r="H1354" t="s">
        <v>7988</v>
      </c>
      <c r="I1354" t="s">
        <v>7989</v>
      </c>
      <c r="J1354" t="s">
        <v>7676</v>
      </c>
    </row>
    <row r="1355" spans="1:16" x14ac:dyDescent="0.2">
      <c r="A1355" t="s">
        <v>1108</v>
      </c>
      <c r="B1355" t="s">
        <v>11372</v>
      </c>
      <c r="C1355" t="s">
        <v>7680</v>
      </c>
      <c r="D1355" t="s">
        <v>7672</v>
      </c>
      <c r="E1355" s="1" t="s">
        <v>7764</v>
      </c>
      <c r="F1355" t="s">
        <v>11373</v>
      </c>
      <c r="G1355" t="s">
        <v>7722</v>
      </c>
      <c r="H1355" t="s">
        <v>7732</v>
      </c>
      <c r="I1355" t="s">
        <v>7767</v>
      </c>
      <c r="J1355" t="s">
        <v>7680</v>
      </c>
      <c r="K1355">
        <v>40.685487999999999</v>
      </c>
      <c r="L1355">
        <v>-73.974421000000007</v>
      </c>
      <c r="M1355">
        <v>35</v>
      </c>
      <c r="N1355">
        <v>3057479</v>
      </c>
      <c r="O1355">
        <v>3020030034</v>
      </c>
      <c r="P1355" t="s">
        <v>7789</v>
      </c>
    </row>
    <row r="1356" spans="1:16" x14ac:dyDescent="0.2">
      <c r="A1356" t="s">
        <v>5432</v>
      </c>
      <c r="B1356" t="s">
        <v>11374</v>
      </c>
      <c r="C1356" t="s">
        <v>7680</v>
      </c>
      <c r="D1356" t="s">
        <v>7672</v>
      </c>
      <c r="E1356" s="1" t="s">
        <v>7755</v>
      </c>
      <c r="F1356" t="s">
        <v>11375</v>
      </c>
      <c r="G1356" t="s">
        <v>7648</v>
      </c>
      <c r="H1356" t="s">
        <v>7683</v>
      </c>
      <c r="I1356" t="s">
        <v>7684</v>
      </c>
      <c r="J1356" t="s">
        <v>7680</v>
      </c>
      <c r="K1356">
        <v>40.686917999999999</v>
      </c>
      <c r="L1356">
        <v>-73.996564000000006</v>
      </c>
      <c r="M1356">
        <v>45</v>
      </c>
      <c r="N1356">
        <v>3003498</v>
      </c>
      <c r="O1356">
        <v>3003110025</v>
      </c>
      <c r="P1356" t="s">
        <v>8153</v>
      </c>
    </row>
    <row r="1357" spans="1:16" x14ac:dyDescent="0.2">
      <c r="A1357" t="s">
        <v>1110</v>
      </c>
      <c r="B1357" t="s">
        <v>11376</v>
      </c>
      <c r="C1357" t="s">
        <v>7671</v>
      </c>
      <c r="D1357" t="s">
        <v>7672</v>
      </c>
      <c r="E1357" s="1" t="s">
        <v>7858</v>
      </c>
      <c r="F1357" t="s">
        <v>11377</v>
      </c>
      <c r="G1357" t="s">
        <v>7650</v>
      </c>
      <c r="H1357" t="s">
        <v>7715</v>
      </c>
      <c r="I1357" t="s">
        <v>7716</v>
      </c>
      <c r="J1357" t="s">
        <v>7676</v>
      </c>
      <c r="K1357">
        <v>40.717398000000003</v>
      </c>
      <c r="L1357">
        <v>-74.010198000000003</v>
      </c>
      <c r="M1357">
        <v>39</v>
      </c>
      <c r="N1357">
        <v>1001523</v>
      </c>
      <c r="O1357">
        <v>1001410023</v>
      </c>
      <c r="P1357" t="s">
        <v>7860</v>
      </c>
    </row>
    <row r="1358" spans="1:16" x14ac:dyDescent="0.2">
      <c r="A1358" t="s">
        <v>1112</v>
      </c>
      <c r="B1358" t="s">
        <v>11378</v>
      </c>
      <c r="C1358" t="s">
        <v>7671</v>
      </c>
      <c r="D1358" t="s">
        <v>7672</v>
      </c>
      <c r="E1358" s="1" t="s">
        <v>7720</v>
      </c>
      <c r="F1358" t="s">
        <v>11379</v>
      </c>
      <c r="G1358" t="s">
        <v>7648</v>
      </c>
      <c r="H1358" t="s">
        <v>7691</v>
      </c>
      <c r="I1358" t="s">
        <v>7723</v>
      </c>
      <c r="J1358" t="s">
        <v>7676</v>
      </c>
      <c r="K1358">
        <v>40.760106999999998</v>
      </c>
      <c r="L1358">
        <v>-73.992604</v>
      </c>
      <c r="M1358">
        <v>121</v>
      </c>
      <c r="N1358">
        <v>1026374</v>
      </c>
      <c r="O1358">
        <v>1010530045</v>
      </c>
      <c r="P1358" t="s">
        <v>7724</v>
      </c>
    </row>
    <row r="1359" spans="1:16" x14ac:dyDescent="0.2">
      <c r="A1359" t="s">
        <v>1114</v>
      </c>
      <c r="B1359" t="s">
        <v>11380</v>
      </c>
      <c r="C1359" t="s">
        <v>7671</v>
      </c>
      <c r="D1359" t="s">
        <v>7672</v>
      </c>
      <c r="E1359" s="1" t="s">
        <v>7735</v>
      </c>
      <c r="F1359" t="s">
        <v>11381</v>
      </c>
      <c r="G1359" t="s">
        <v>7650</v>
      </c>
      <c r="H1359" t="s">
        <v>7922</v>
      </c>
      <c r="I1359" t="s">
        <v>7757</v>
      </c>
      <c r="J1359" t="s">
        <v>7676</v>
      </c>
      <c r="K1359">
        <v>40.764150999999998</v>
      </c>
      <c r="L1359">
        <v>-73.978888999999995</v>
      </c>
      <c r="M1359">
        <v>137</v>
      </c>
      <c r="N1359">
        <v>1023391</v>
      </c>
      <c r="O1359">
        <v>1010080015</v>
      </c>
      <c r="P1359" t="s">
        <v>7865</v>
      </c>
    </row>
    <row r="1360" spans="1:16" x14ac:dyDescent="0.2">
      <c r="A1360" t="s">
        <v>1116</v>
      </c>
      <c r="B1360" t="s">
        <v>11382</v>
      </c>
      <c r="C1360" t="s">
        <v>7671</v>
      </c>
      <c r="D1360" t="s">
        <v>7672</v>
      </c>
      <c r="E1360" s="1" t="s">
        <v>7720</v>
      </c>
      <c r="F1360" t="s">
        <v>11383</v>
      </c>
      <c r="G1360" t="s">
        <v>7648</v>
      </c>
      <c r="H1360" t="s">
        <v>7675</v>
      </c>
      <c r="I1360" t="s">
        <v>7740</v>
      </c>
      <c r="J1360" t="s">
        <v>7676</v>
      </c>
      <c r="K1360">
        <v>40.760280000000002</v>
      </c>
      <c r="L1360">
        <v>-73.997</v>
      </c>
      <c r="M1360">
        <v>129</v>
      </c>
      <c r="N1360">
        <v>1082441</v>
      </c>
      <c r="O1360">
        <v>1010717502</v>
      </c>
      <c r="P1360" t="s">
        <v>7724</v>
      </c>
    </row>
    <row r="1361" spans="1:16" x14ac:dyDescent="0.2">
      <c r="A1361" t="s">
        <v>1118</v>
      </c>
      <c r="B1361" t="s">
        <v>11384</v>
      </c>
      <c r="C1361" t="s">
        <v>7671</v>
      </c>
      <c r="D1361" t="s">
        <v>7672</v>
      </c>
      <c r="E1361" s="1" t="s">
        <v>7821</v>
      </c>
      <c r="F1361" t="s">
        <v>11385</v>
      </c>
      <c r="G1361" t="s">
        <v>7749</v>
      </c>
      <c r="H1361" t="s">
        <v>7697</v>
      </c>
      <c r="I1361" t="s">
        <v>7767</v>
      </c>
      <c r="J1361" t="s">
        <v>7680</v>
      </c>
    </row>
    <row r="1362" spans="1:16" x14ac:dyDescent="0.2">
      <c r="A1362" t="s">
        <v>1120</v>
      </c>
      <c r="B1362" t="s">
        <v>11386</v>
      </c>
      <c r="C1362" t="s">
        <v>7671</v>
      </c>
      <c r="D1362" t="s">
        <v>7672</v>
      </c>
      <c r="E1362" s="1" t="s">
        <v>7720</v>
      </c>
      <c r="F1362" t="s">
        <v>11387</v>
      </c>
      <c r="G1362" t="s">
        <v>7648</v>
      </c>
      <c r="H1362" t="s">
        <v>7691</v>
      </c>
      <c r="I1362" t="s">
        <v>7723</v>
      </c>
      <c r="J1362" t="s">
        <v>7676</v>
      </c>
      <c r="K1362">
        <v>40.758651999999998</v>
      </c>
      <c r="L1362">
        <v>-73.993184999999997</v>
      </c>
      <c r="M1362">
        <v>115</v>
      </c>
      <c r="N1362">
        <v>1026330</v>
      </c>
      <c r="O1362">
        <v>1010510029</v>
      </c>
      <c r="P1362" t="s">
        <v>7724</v>
      </c>
    </row>
    <row r="1363" spans="1:16" x14ac:dyDescent="0.2">
      <c r="A1363" t="s">
        <v>1122</v>
      </c>
      <c r="B1363" t="s">
        <v>10230</v>
      </c>
      <c r="C1363" t="s">
        <v>7671</v>
      </c>
      <c r="D1363" t="s">
        <v>7672</v>
      </c>
      <c r="E1363" s="1" t="s">
        <v>8552</v>
      </c>
      <c r="F1363" t="s">
        <v>11388</v>
      </c>
      <c r="G1363" t="s">
        <v>7690</v>
      </c>
      <c r="H1363" t="s">
        <v>7710</v>
      </c>
      <c r="I1363" t="s">
        <v>7711</v>
      </c>
      <c r="J1363" t="s">
        <v>7676</v>
      </c>
      <c r="K1363">
        <v>40.815753999999998</v>
      </c>
      <c r="L1363">
        <v>-73.944743000000003</v>
      </c>
      <c r="M1363">
        <v>228</v>
      </c>
      <c r="N1363">
        <v>1058880</v>
      </c>
      <c r="O1363">
        <v>1019410014</v>
      </c>
      <c r="P1363" t="s">
        <v>8273</v>
      </c>
    </row>
    <row r="1364" spans="1:16" x14ac:dyDescent="0.2">
      <c r="A1364" t="s">
        <v>1124</v>
      </c>
      <c r="B1364" t="s">
        <v>11389</v>
      </c>
      <c r="C1364" t="s">
        <v>7671</v>
      </c>
      <c r="D1364" t="s">
        <v>7672</v>
      </c>
      <c r="E1364" s="1" t="s">
        <v>7780</v>
      </c>
      <c r="F1364" t="s">
        <v>11390</v>
      </c>
      <c r="G1364" t="s">
        <v>7652</v>
      </c>
      <c r="H1364" t="s">
        <v>7715</v>
      </c>
      <c r="I1364" t="s">
        <v>7740</v>
      </c>
      <c r="J1364" t="s">
        <v>7676</v>
      </c>
      <c r="K1364">
        <v>40.722423999999997</v>
      </c>
      <c r="L1364">
        <v>-73.993224999999995</v>
      </c>
      <c r="M1364">
        <v>3601</v>
      </c>
      <c r="N1364">
        <v>1005709</v>
      </c>
      <c r="O1364">
        <v>1004260012</v>
      </c>
      <c r="P1364" t="s">
        <v>8105</v>
      </c>
    </row>
    <row r="1365" spans="1:16" x14ac:dyDescent="0.2">
      <c r="A1365" t="s">
        <v>1126</v>
      </c>
      <c r="B1365" t="s">
        <v>11061</v>
      </c>
      <c r="C1365" t="s">
        <v>7671</v>
      </c>
      <c r="D1365" t="s">
        <v>7672</v>
      </c>
      <c r="E1365" s="1" t="s">
        <v>7851</v>
      </c>
      <c r="F1365" t="s">
        <v>11391</v>
      </c>
      <c r="J1365" t="s">
        <v>7676</v>
      </c>
      <c r="K1365">
        <v>40.708173000000002</v>
      </c>
      <c r="L1365">
        <v>-74.006463999999994</v>
      </c>
      <c r="M1365">
        <v>1502</v>
      </c>
      <c r="N1365">
        <v>1001127</v>
      </c>
      <c r="O1365">
        <v>1000697502</v>
      </c>
      <c r="P1365" t="s">
        <v>7717</v>
      </c>
    </row>
    <row r="1366" spans="1:16" x14ac:dyDescent="0.2">
      <c r="A1366" t="s">
        <v>1128</v>
      </c>
      <c r="B1366" t="s">
        <v>11392</v>
      </c>
      <c r="C1366" t="s">
        <v>7671</v>
      </c>
      <c r="D1366" t="s">
        <v>7672</v>
      </c>
      <c r="E1366" s="1" t="s">
        <v>7726</v>
      </c>
      <c r="F1366" t="s">
        <v>11393</v>
      </c>
      <c r="G1366" t="s">
        <v>7648</v>
      </c>
      <c r="H1366" t="s">
        <v>7691</v>
      </c>
      <c r="I1366" t="s">
        <v>7723</v>
      </c>
      <c r="J1366" t="s">
        <v>7676</v>
      </c>
      <c r="K1366">
        <v>40.756098999999999</v>
      </c>
      <c r="L1366">
        <v>-73.996855999999994</v>
      </c>
      <c r="M1366">
        <v>111</v>
      </c>
      <c r="N1366">
        <v>1012895</v>
      </c>
      <c r="O1366">
        <v>1007340066</v>
      </c>
      <c r="P1366" t="s">
        <v>7728</v>
      </c>
    </row>
    <row r="1367" spans="1:16" x14ac:dyDescent="0.2">
      <c r="A1367" t="s">
        <v>11394</v>
      </c>
      <c r="B1367" t="s">
        <v>11395</v>
      </c>
      <c r="C1367" t="s">
        <v>7671</v>
      </c>
      <c r="D1367" t="s">
        <v>7672</v>
      </c>
      <c r="E1367" s="1" t="s">
        <v>7720</v>
      </c>
      <c r="F1367" t="s">
        <v>11396</v>
      </c>
      <c r="G1367" t="s">
        <v>7648</v>
      </c>
      <c r="H1367" t="s">
        <v>7691</v>
      </c>
      <c r="I1367" t="s">
        <v>7740</v>
      </c>
      <c r="J1367" t="s">
        <v>7676</v>
      </c>
      <c r="K1367">
        <v>40.756571000000001</v>
      </c>
      <c r="L1367">
        <v>-73.988190000000003</v>
      </c>
      <c r="M1367">
        <v>119</v>
      </c>
      <c r="N1367">
        <v>1024683</v>
      </c>
      <c r="O1367">
        <v>1010140017</v>
      </c>
      <c r="P1367" t="s">
        <v>7865</v>
      </c>
    </row>
    <row r="1368" spans="1:16" x14ac:dyDescent="0.2">
      <c r="A1368" t="s">
        <v>1130</v>
      </c>
      <c r="B1368" t="s">
        <v>11397</v>
      </c>
      <c r="C1368" t="s">
        <v>8218</v>
      </c>
      <c r="D1368" t="s">
        <v>7672</v>
      </c>
      <c r="E1368" s="1" t="s">
        <v>8219</v>
      </c>
      <c r="F1368" t="s">
        <v>11398</v>
      </c>
      <c r="G1368" t="s">
        <v>7722</v>
      </c>
      <c r="H1368" t="s">
        <v>8221</v>
      </c>
      <c r="I1368" t="s">
        <v>8222</v>
      </c>
      <c r="J1368" t="s">
        <v>8218</v>
      </c>
      <c r="K1368">
        <v>40.642401</v>
      </c>
      <c r="L1368">
        <v>-74.099440999999999</v>
      </c>
      <c r="M1368">
        <v>81</v>
      </c>
      <c r="N1368">
        <v>5001783</v>
      </c>
      <c r="O1368">
        <v>5000720009</v>
      </c>
      <c r="P1368" t="s">
        <v>8223</v>
      </c>
    </row>
    <row r="1369" spans="1:16" x14ac:dyDescent="0.2">
      <c r="A1369" t="s">
        <v>1132</v>
      </c>
      <c r="B1369" t="s">
        <v>11399</v>
      </c>
      <c r="C1369" t="s">
        <v>7671</v>
      </c>
      <c r="D1369" t="s">
        <v>7672</v>
      </c>
      <c r="E1369" s="1" t="s">
        <v>7968</v>
      </c>
      <c r="F1369" t="s">
        <v>11400</v>
      </c>
      <c r="G1369" t="s">
        <v>7766</v>
      </c>
      <c r="H1369" t="s">
        <v>7715</v>
      </c>
      <c r="I1369" t="s">
        <v>7692</v>
      </c>
      <c r="J1369" t="s">
        <v>7676</v>
      </c>
      <c r="K1369">
        <v>40.725698999999999</v>
      </c>
      <c r="L1369">
        <v>-73.996557999999993</v>
      </c>
      <c r="M1369">
        <v>5501</v>
      </c>
      <c r="N1369">
        <v>1008240</v>
      </c>
      <c r="O1369">
        <v>1005230048</v>
      </c>
      <c r="P1369" t="s">
        <v>7841</v>
      </c>
    </row>
    <row r="1370" spans="1:16" x14ac:dyDescent="0.2">
      <c r="A1370" t="s">
        <v>1134</v>
      </c>
      <c r="B1370" t="s">
        <v>11401</v>
      </c>
      <c r="C1370" t="s">
        <v>7671</v>
      </c>
      <c r="D1370" t="s">
        <v>7672</v>
      </c>
      <c r="E1370" s="1" t="s">
        <v>7795</v>
      </c>
      <c r="F1370" t="s">
        <v>11402</v>
      </c>
      <c r="G1370" t="s">
        <v>7649</v>
      </c>
      <c r="H1370" t="s">
        <v>7691</v>
      </c>
      <c r="I1370" t="s">
        <v>7692</v>
      </c>
      <c r="J1370" t="s">
        <v>7676</v>
      </c>
      <c r="K1370">
        <v>40.735506000000001</v>
      </c>
      <c r="L1370">
        <v>-73.996576000000005</v>
      </c>
      <c r="M1370">
        <v>63</v>
      </c>
      <c r="N1370">
        <v>1083136</v>
      </c>
      <c r="O1370">
        <v>1005750017</v>
      </c>
      <c r="P1370" t="s">
        <v>7841</v>
      </c>
    </row>
    <row r="1371" spans="1:16" x14ac:dyDescent="0.2">
      <c r="A1371" t="s">
        <v>1136</v>
      </c>
      <c r="B1371" t="s">
        <v>11403</v>
      </c>
      <c r="C1371" t="s">
        <v>7671</v>
      </c>
      <c r="D1371" t="s">
        <v>7672</v>
      </c>
      <c r="E1371" s="1" t="s">
        <v>7936</v>
      </c>
      <c r="F1371" t="s">
        <v>11404</v>
      </c>
      <c r="G1371" t="s">
        <v>7649</v>
      </c>
      <c r="H1371" t="s">
        <v>7833</v>
      </c>
      <c r="I1371" t="s">
        <v>7939</v>
      </c>
      <c r="J1371" t="s">
        <v>7676</v>
      </c>
      <c r="K1371">
        <v>40.851368000000001</v>
      </c>
      <c r="L1371">
        <v>-73.941157000000004</v>
      </c>
      <c r="M1371">
        <v>265</v>
      </c>
      <c r="N1371">
        <v>1064322</v>
      </c>
      <c r="O1371">
        <v>1021770170</v>
      </c>
      <c r="P1371" t="s">
        <v>7940</v>
      </c>
    </row>
    <row r="1372" spans="1:16" x14ac:dyDescent="0.2">
      <c r="A1372" t="s">
        <v>1138</v>
      </c>
      <c r="B1372" t="s">
        <v>11405</v>
      </c>
      <c r="C1372" t="s">
        <v>7671</v>
      </c>
      <c r="D1372" t="s">
        <v>7672</v>
      </c>
      <c r="E1372" s="1" t="s">
        <v>7913</v>
      </c>
      <c r="F1372" t="s">
        <v>11406</v>
      </c>
      <c r="G1372" t="s">
        <v>7648</v>
      </c>
      <c r="H1372" t="s">
        <v>7715</v>
      </c>
      <c r="I1372" t="s">
        <v>7716</v>
      </c>
      <c r="J1372" t="s">
        <v>7676</v>
      </c>
      <c r="K1372">
        <v>40.704487</v>
      </c>
      <c r="L1372">
        <v>-74.011555999999999</v>
      </c>
      <c r="M1372">
        <v>9</v>
      </c>
      <c r="N1372">
        <v>1000849</v>
      </c>
      <c r="O1372">
        <v>1000290070</v>
      </c>
      <c r="P1372" t="s">
        <v>7717</v>
      </c>
    </row>
    <row r="1373" spans="1:16" x14ac:dyDescent="0.2">
      <c r="A1373" t="s">
        <v>11407</v>
      </c>
      <c r="B1373" t="s">
        <v>11408</v>
      </c>
      <c r="C1373" t="s">
        <v>7671</v>
      </c>
      <c r="D1373" t="s">
        <v>7672</v>
      </c>
      <c r="E1373" s="1" t="s">
        <v>8012</v>
      </c>
      <c r="F1373" t="s">
        <v>11409</v>
      </c>
      <c r="G1373" t="s">
        <v>7829</v>
      </c>
      <c r="H1373" t="s">
        <v>7988</v>
      </c>
      <c r="I1373" t="s">
        <v>7989</v>
      </c>
      <c r="J1373" t="s">
        <v>7676</v>
      </c>
    </row>
    <row r="1374" spans="1:16" x14ac:dyDescent="0.2">
      <c r="A1374" t="s">
        <v>11410</v>
      </c>
      <c r="B1374" t="s">
        <v>11411</v>
      </c>
      <c r="C1374" t="s">
        <v>7680</v>
      </c>
      <c r="D1374" t="s">
        <v>7672</v>
      </c>
      <c r="E1374" s="1" t="s">
        <v>8691</v>
      </c>
      <c r="F1374" t="s">
        <v>11412</v>
      </c>
      <c r="G1374" t="s">
        <v>7690</v>
      </c>
      <c r="H1374" t="s">
        <v>8446</v>
      </c>
      <c r="I1374" t="s">
        <v>8693</v>
      </c>
      <c r="J1374" t="s">
        <v>7680</v>
      </c>
      <c r="K1374">
        <v>40.581214000000003</v>
      </c>
      <c r="L1374">
        <v>-73.967416</v>
      </c>
      <c r="M1374">
        <v>35601</v>
      </c>
      <c r="N1374">
        <v>3320735</v>
      </c>
      <c r="O1374">
        <v>3072530001</v>
      </c>
      <c r="P1374" t="s">
        <v>8262</v>
      </c>
    </row>
    <row r="1375" spans="1:16" x14ac:dyDescent="0.2">
      <c r="A1375" t="s">
        <v>1140</v>
      </c>
      <c r="B1375" t="s">
        <v>11413</v>
      </c>
      <c r="C1375" t="s">
        <v>7671</v>
      </c>
      <c r="D1375" t="s">
        <v>7672</v>
      </c>
      <c r="E1375" s="1" t="s">
        <v>7880</v>
      </c>
      <c r="F1375" t="s">
        <v>11414</v>
      </c>
      <c r="G1375" t="s">
        <v>7648</v>
      </c>
      <c r="H1375" t="s">
        <v>7988</v>
      </c>
      <c r="I1375" t="s">
        <v>7989</v>
      </c>
      <c r="J1375" t="s">
        <v>7676</v>
      </c>
      <c r="K1375">
        <v>40.793078999999999</v>
      </c>
      <c r="L1375">
        <v>-73.974297000000007</v>
      </c>
      <c r="M1375">
        <v>179</v>
      </c>
      <c r="N1375">
        <v>1033621</v>
      </c>
      <c r="O1375">
        <v>1012400061</v>
      </c>
      <c r="P1375" t="s">
        <v>7888</v>
      </c>
    </row>
    <row r="1376" spans="1:16" x14ac:dyDescent="0.2">
      <c r="A1376" t="s">
        <v>11415</v>
      </c>
      <c r="B1376" t="s">
        <v>11416</v>
      </c>
      <c r="C1376" t="s">
        <v>7671</v>
      </c>
      <c r="D1376" t="s">
        <v>7672</v>
      </c>
      <c r="E1376" s="1" t="s">
        <v>7928</v>
      </c>
      <c r="F1376" t="s">
        <v>11417</v>
      </c>
      <c r="H1376" t="s">
        <v>7882</v>
      </c>
      <c r="J1376" t="s">
        <v>7676</v>
      </c>
      <c r="K1376">
        <v>40.792101000000002</v>
      </c>
      <c r="L1376">
        <v>-73.952173999999999</v>
      </c>
      <c r="M1376">
        <v>168</v>
      </c>
      <c r="N1376">
        <v>1051496</v>
      </c>
      <c r="O1376">
        <v>1016080069</v>
      </c>
      <c r="P1376" t="s">
        <v>7931</v>
      </c>
    </row>
    <row r="1377" spans="1:16" x14ac:dyDescent="0.2">
      <c r="A1377" t="s">
        <v>1142</v>
      </c>
      <c r="B1377" t="s">
        <v>11418</v>
      </c>
      <c r="C1377" t="s">
        <v>7671</v>
      </c>
      <c r="D1377" t="s">
        <v>7672</v>
      </c>
      <c r="E1377" s="1" t="s">
        <v>8110</v>
      </c>
      <c r="F1377" t="s">
        <v>11419</v>
      </c>
      <c r="G1377" t="s">
        <v>7956</v>
      </c>
      <c r="H1377" t="s">
        <v>7715</v>
      </c>
      <c r="I1377" t="s">
        <v>7716</v>
      </c>
      <c r="J1377" t="s">
        <v>7676</v>
      </c>
      <c r="K1377">
        <v>40.71322</v>
      </c>
      <c r="L1377">
        <v>-74.011708999999996</v>
      </c>
      <c r="M1377">
        <v>21</v>
      </c>
      <c r="N1377">
        <v>1086510</v>
      </c>
      <c r="O1377">
        <v>1000840036</v>
      </c>
      <c r="P1377" t="s">
        <v>7860</v>
      </c>
    </row>
    <row r="1378" spans="1:16" x14ac:dyDescent="0.2">
      <c r="A1378" t="s">
        <v>3360</v>
      </c>
      <c r="B1378" t="s">
        <v>11420</v>
      </c>
      <c r="C1378" t="s">
        <v>7671</v>
      </c>
      <c r="D1378" t="s">
        <v>7672</v>
      </c>
      <c r="E1378" s="1" t="s">
        <v>7831</v>
      </c>
      <c r="F1378" t="s">
        <v>11421</v>
      </c>
      <c r="G1378" t="s">
        <v>7690</v>
      </c>
      <c r="H1378" t="s">
        <v>7833</v>
      </c>
      <c r="I1378" t="s">
        <v>7834</v>
      </c>
      <c r="J1378" t="s">
        <v>7676</v>
      </c>
      <c r="K1378">
        <v>40.829318999999998</v>
      </c>
      <c r="L1378">
        <v>-73.945515999999998</v>
      </c>
      <c r="M1378">
        <v>237</v>
      </c>
      <c r="N1378">
        <v>1062187</v>
      </c>
      <c r="O1378">
        <v>1020830025</v>
      </c>
      <c r="P1378" t="s">
        <v>9024</v>
      </c>
    </row>
    <row r="1379" spans="1:16" x14ac:dyDescent="0.2">
      <c r="A1379" t="s">
        <v>11422</v>
      </c>
      <c r="B1379" t="s">
        <v>11423</v>
      </c>
      <c r="C1379" t="s">
        <v>7671</v>
      </c>
      <c r="D1379" t="s">
        <v>7672</v>
      </c>
      <c r="E1379" s="1" t="s">
        <v>7780</v>
      </c>
      <c r="F1379" t="s">
        <v>11424</v>
      </c>
      <c r="G1379" t="s">
        <v>7703</v>
      </c>
      <c r="H1379" t="s">
        <v>7715</v>
      </c>
      <c r="I1379" t="s">
        <v>7740</v>
      </c>
      <c r="J1379" t="s">
        <v>7676</v>
      </c>
      <c r="K1379">
        <v>40.717944000000003</v>
      </c>
      <c r="L1379">
        <v>-73.989667999999995</v>
      </c>
      <c r="M1379">
        <v>18</v>
      </c>
      <c r="N1379">
        <v>1005277</v>
      </c>
      <c r="O1379">
        <v>1004080014</v>
      </c>
      <c r="P1379" t="s">
        <v>8105</v>
      </c>
    </row>
    <row r="1380" spans="1:16" x14ac:dyDescent="0.2">
      <c r="A1380" t="s">
        <v>11425</v>
      </c>
      <c r="B1380" t="s">
        <v>11426</v>
      </c>
      <c r="C1380" t="s">
        <v>7671</v>
      </c>
      <c r="D1380" t="s">
        <v>7672</v>
      </c>
      <c r="E1380" s="1" t="s">
        <v>7735</v>
      </c>
      <c r="F1380" t="s">
        <v>11427</v>
      </c>
      <c r="G1380" t="s">
        <v>7649</v>
      </c>
      <c r="H1380" t="s">
        <v>7988</v>
      </c>
      <c r="I1380" t="s">
        <v>7757</v>
      </c>
      <c r="J1380" t="s">
        <v>7676</v>
      </c>
      <c r="K1380">
        <v>40.768321</v>
      </c>
      <c r="L1380">
        <v>-73.985433</v>
      </c>
      <c r="M1380">
        <v>139</v>
      </c>
      <c r="N1380">
        <v>1026889</v>
      </c>
      <c r="O1380">
        <v>1010670033</v>
      </c>
      <c r="P1380" t="s">
        <v>7724</v>
      </c>
    </row>
    <row r="1381" spans="1:16" x14ac:dyDescent="0.2">
      <c r="A1381" t="s">
        <v>11428</v>
      </c>
      <c r="B1381" t="s">
        <v>11429</v>
      </c>
      <c r="C1381" t="s">
        <v>7826</v>
      </c>
      <c r="D1381" t="s">
        <v>7672</v>
      </c>
      <c r="E1381" s="1" t="s">
        <v>11430</v>
      </c>
      <c r="F1381" t="s">
        <v>11431</v>
      </c>
      <c r="G1381" t="s">
        <v>7651</v>
      </c>
      <c r="H1381" t="s">
        <v>7874</v>
      </c>
      <c r="I1381" t="s">
        <v>8741</v>
      </c>
      <c r="J1381" t="s">
        <v>7826</v>
      </c>
      <c r="K1381">
        <v>40.865684000000002</v>
      </c>
      <c r="L1381">
        <v>-73.883312000000004</v>
      </c>
      <c r="M1381">
        <v>334</v>
      </c>
      <c r="N1381">
        <v>2000000</v>
      </c>
      <c r="O1381">
        <v>2032720001</v>
      </c>
      <c r="P1381" t="s">
        <v>8517</v>
      </c>
    </row>
    <row r="1382" spans="1:16" x14ac:dyDescent="0.2">
      <c r="A1382" t="s">
        <v>1146</v>
      </c>
      <c r="B1382" t="s">
        <v>11432</v>
      </c>
      <c r="C1382" t="s">
        <v>7671</v>
      </c>
      <c r="D1382" t="s">
        <v>7672</v>
      </c>
      <c r="E1382" s="1" t="s">
        <v>7780</v>
      </c>
      <c r="F1382" t="s">
        <v>11433</v>
      </c>
      <c r="G1382" t="s">
        <v>7722</v>
      </c>
      <c r="H1382" t="s">
        <v>7715</v>
      </c>
      <c r="I1382" t="s">
        <v>7716</v>
      </c>
      <c r="J1382" t="s">
        <v>7676</v>
      </c>
      <c r="K1382">
        <v>40.713329999999999</v>
      </c>
      <c r="L1382">
        <v>-73.990826999999996</v>
      </c>
      <c r="M1382">
        <v>6</v>
      </c>
      <c r="N1382">
        <v>1003564</v>
      </c>
      <c r="O1382">
        <v>1002830015</v>
      </c>
      <c r="P1382" t="s">
        <v>7762</v>
      </c>
    </row>
    <row r="1383" spans="1:16" x14ac:dyDescent="0.2">
      <c r="A1383" t="s">
        <v>3857</v>
      </c>
      <c r="B1383" t="s">
        <v>11434</v>
      </c>
      <c r="C1383" t="s">
        <v>7671</v>
      </c>
      <c r="D1383" t="s">
        <v>7672</v>
      </c>
      <c r="E1383" s="1" t="s">
        <v>7962</v>
      </c>
      <c r="F1383" t="s">
        <v>11435</v>
      </c>
      <c r="G1383" t="s">
        <v>7901</v>
      </c>
      <c r="H1383" t="s">
        <v>7715</v>
      </c>
      <c r="I1383" t="s">
        <v>7716</v>
      </c>
      <c r="J1383" t="s">
        <v>7676</v>
      </c>
      <c r="K1383">
        <v>40.708545999999998</v>
      </c>
      <c r="L1383">
        <v>-74.011041000000006</v>
      </c>
      <c r="M1383">
        <v>7</v>
      </c>
      <c r="N1383">
        <v>1001026</v>
      </c>
      <c r="O1383">
        <v>1000477501</v>
      </c>
      <c r="P1383" t="s">
        <v>7717</v>
      </c>
    </row>
    <row r="1384" spans="1:16" x14ac:dyDescent="0.2">
      <c r="A1384" t="s">
        <v>2418</v>
      </c>
      <c r="B1384" t="s">
        <v>11436</v>
      </c>
      <c r="C1384" t="s">
        <v>7671</v>
      </c>
      <c r="D1384" t="s">
        <v>7672</v>
      </c>
      <c r="E1384" s="1" t="s">
        <v>8385</v>
      </c>
      <c r="F1384" t="s">
        <v>11437</v>
      </c>
      <c r="G1384" t="s">
        <v>7840</v>
      </c>
      <c r="H1384" t="s">
        <v>7691</v>
      </c>
      <c r="I1384" t="s">
        <v>7723</v>
      </c>
      <c r="J1384" t="s">
        <v>7676</v>
      </c>
    </row>
    <row r="1385" spans="1:16" x14ac:dyDescent="0.2">
      <c r="A1385" t="s">
        <v>11438</v>
      </c>
      <c r="B1385" t="s">
        <v>11439</v>
      </c>
      <c r="C1385" t="s">
        <v>7671</v>
      </c>
      <c r="D1385" t="s">
        <v>7672</v>
      </c>
      <c r="E1385" s="1" t="s">
        <v>8012</v>
      </c>
      <c r="F1385" t="s">
        <v>11440</v>
      </c>
      <c r="G1385" t="s">
        <v>7650</v>
      </c>
      <c r="H1385" t="s">
        <v>7988</v>
      </c>
      <c r="I1385" t="s">
        <v>7823</v>
      </c>
      <c r="J1385" t="s">
        <v>7676</v>
      </c>
      <c r="K1385">
        <v>40.771816999999999</v>
      </c>
      <c r="L1385">
        <v>-73.983699000000001</v>
      </c>
      <c r="M1385">
        <v>149</v>
      </c>
      <c r="N1385">
        <v>1028831</v>
      </c>
      <c r="O1385">
        <v>1011340005</v>
      </c>
      <c r="P1385" t="s">
        <v>8014</v>
      </c>
    </row>
    <row r="1386" spans="1:16" x14ac:dyDescent="0.2">
      <c r="A1386" t="s">
        <v>11441</v>
      </c>
      <c r="B1386" t="s">
        <v>11380</v>
      </c>
      <c r="C1386" t="s">
        <v>7671</v>
      </c>
      <c r="D1386" t="s">
        <v>7672</v>
      </c>
      <c r="E1386" s="1" t="s">
        <v>7735</v>
      </c>
      <c r="F1386" t="s">
        <v>11442</v>
      </c>
      <c r="G1386" t="s">
        <v>7690</v>
      </c>
      <c r="H1386" t="s">
        <v>7922</v>
      </c>
      <c r="I1386" t="s">
        <v>7757</v>
      </c>
      <c r="J1386" t="s">
        <v>7676</v>
      </c>
      <c r="K1386">
        <v>40.764150999999998</v>
      </c>
      <c r="L1386">
        <v>-73.978888999999995</v>
      </c>
      <c r="M1386">
        <v>137</v>
      </c>
      <c r="N1386">
        <v>1023391</v>
      </c>
      <c r="O1386">
        <v>1010080015</v>
      </c>
      <c r="P1386" t="s">
        <v>7865</v>
      </c>
    </row>
    <row r="1387" spans="1:16" x14ac:dyDescent="0.2">
      <c r="A1387" t="s">
        <v>1148</v>
      </c>
      <c r="B1387" t="s">
        <v>11443</v>
      </c>
      <c r="C1387" t="s">
        <v>7671</v>
      </c>
      <c r="D1387" t="s">
        <v>7672</v>
      </c>
      <c r="E1387" s="1" t="s">
        <v>7795</v>
      </c>
      <c r="F1387" t="s">
        <v>11444</v>
      </c>
      <c r="G1387" t="s">
        <v>7649</v>
      </c>
      <c r="H1387" t="s">
        <v>7691</v>
      </c>
      <c r="I1387" t="s">
        <v>7692</v>
      </c>
      <c r="J1387" t="s">
        <v>7676</v>
      </c>
      <c r="K1387">
        <v>40.733068000000003</v>
      </c>
      <c r="L1387">
        <v>-73.998249999999999</v>
      </c>
      <c r="M1387">
        <v>63</v>
      </c>
      <c r="N1387">
        <v>1009444</v>
      </c>
      <c r="O1387">
        <v>1005720061</v>
      </c>
      <c r="P1387" t="s">
        <v>7841</v>
      </c>
    </row>
    <row r="1388" spans="1:16" x14ac:dyDescent="0.2">
      <c r="A1388" t="s">
        <v>6766</v>
      </c>
      <c r="B1388" t="s">
        <v>11445</v>
      </c>
      <c r="C1388" t="s">
        <v>7671</v>
      </c>
      <c r="D1388" t="s">
        <v>7672</v>
      </c>
      <c r="E1388" s="1" t="s">
        <v>7673</v>
      </c>
      <c r="F1388" t="s">
        <v>11446</v>
      </c>
      <c r="G1388" t="s">
        <v>7829</v>
      </c>
      <c r="H1388" t="s">
        <v>7675</v>
      </c>
      <c r="I1388" t="s">
        <v>7740</v>
      </c>
      <c r="J1388" t="s">
        <v>7676</v>
      </c>
    </row>
    <row r="1389" spans="1:16" x14ac:dyDescent="0.2">
      <c r="A1389" t="s">
        <v>6959</v>
      </c>
      <c r="B1389" t="s">
        <v>11447</v>
      </c>
      <c r="C1389" t="s">
        <v>7671</v>
      </c>
      <c r="D1389" t="s">
        <v>7672</v>
      </c>
      <c r="E1389" s="1" t="s">
        <v>11448</v>
      </c>
      <c r="F1389" t="s">
        <v>11449</v>
      </c>
      <c r="G1389" t="s">
        <v>7749</v>
      </c>
      <c r="H1389" t="s">
        <v>7922</v>
      </c>
      <c r="I1389" t="s">
        <v>7757</v>
      </c>
      <c r="J1389" t="s">
        <v>7676</v>
      </c>
      <c r="K1389">
        <v>40.760289</v>
      </c>
      <c r="L1389">
        <v>-73.980157000000005</v>
      </c>
      <c r="M1389">
        <v>131</v>
      </c>
      <c r="N1389">
        <v>1022709</v>
      </c>
      <c r="O1389">
        <v>1010030029</v>
      </c>
      <c r="P1389" t="s">
        <v>7865</v>
      </c>
    </row>
    <row r="1390" spans="1:16" x14ac:dyDescent="0.2">
      <c r="A1390" t="s">
        <v>5373</v>
      </c>
      <c r="B1390" t="s">
        <v>11450</v>
      </c>
      <c r="C1390" t="s">
        <v>7671</v>
      </c>
      <c r="D1390" t="s">
        <v>7672</v>
      </c>
      <c r="E1390" s="1" t="s">
        <v>7795</v>
      </c>
      <c r="F1390" t="s">
        <v>11451</v>
      </c>
      <c r="G1390" t="s">
        <v>7649</v>
      </c>
      <c r="H1390" t="s">
        <v>7691</v>
      </c>
      <c r="I1390" t="s">
        <v>7692</v>
      </c>
      <c r="J1390" t="s">
        <v>7676</v>
      </c>
      <c r="K1390">
        <v>40.736874999999998</v>
      </c>
      <c r="L1390">
        <v>-73.997202999999999</v>
      </c>
      <c r="M1390">
        <v>71</v>
      </c>
      <c r="N1390">
        <v>1010653</v>
      </c>
      <c r="O1390">
        <v>1006090047</v>
      </c>
      <c r="P1390" t="s">
        <v>7841</v>
      </c>
    </row>
    <row r="1391" spans="1:16" x14ac:dyDescent="0.2">
      <c r="A1391" t="s">
        <v>2421</v>
      </c>
      <c r="B1391" t="s">
        <v>11452</v>
      </c>
      <c r="C1391" t="s">
        <v>7671</v>
      </c>
      <c r="D1391" t="s">
        <v>7672</v>
      </c>
      <c r="E1391" s="1" t="s">
        <v>11453</v>
      </c>
      <c r="F1391" t="s">
        <v>11454</v>
      </c>
      <c r="G1391" t="s">
        <v>7649</v>
      </c>
      <c r="H1391" t="s">
        <v>7988</v>
      </c>
      <c r="I1391" t="s">
        <v>7823</v>
      </c>
      <c r="J1391" t="s">
        <v>7676</v>
      </c>
    </row>
    <row r="1392" spans="1:16" x14ac:dyDescent="0.2">
      <c r="A1392" t="s">
        <v>3366</v>
      </c>
      <c r="B1392" t="s">
        <v>11455</v>
      </c>
      <c r="C1392" t="s">
        <v>7671</v>
      </c>
      <c r="D1392" t="s">
        <v>7672</v>
      </c>
      <c r="E1392" s="1" t="s">
        <v>7720</v>
      </c>
      <c r="F1392" t="s">
        <v>11456</v>
      </c>
      <c r="G1392" t="s">
        <v>7648</v>
      </c>
      <c r="H1392" t="s">
        <v>7691</v>
      </c>
      <c r="I1392" t="s">
        <v>7757</v>
      </c>
      <c r="J1392" t="s">
        <v>7676</v>
      </c>
      <c r="K1392">
        <v>40.759172999999997</v>
      </c>
      <c r="L1392">
        <v>-73.992326000000006</v>
      </c>
      <c r="M1392">
        <v>121</v>
      </c>
      <c r="N1392">
        <v>1083745</v>
      </c>
      <c r="O1392">
        <v>1010520001</v>
      </c>
      <c r="P1392" t="s">
        <v>7724</v>
      </c>
    </row>
    <row r="1393" spans="1:16" x14ac:dyDescent="0.2">
      <c r="A1393" t="s">
        <v>1150</v>
      </c>
      <c r="B1393" t="s">
        <v>11457</v>
      </c>
      <c r="C1393" t="s">
        <v>7671</v>
      </c>
      <c r="D1393" t="s">
        <v>7672</v>
      </c>
      <c r="E1393" s="1" t="s">
        <v>9153</v>
      </c>
      <c r="F1393" t="s">
        <v>11458</v>
      </c>
      <c r="G1393" t="s">
        <v>7652</v>
      </c>
      <c r="H1393" t="s">
        <v>7715</v>
      </c>
      <c r="I1393" t="s">
        <v>7716</v>
      </c>
      <c r="J1393" t="s">
        <v>7676</v>
      </c>
      <c r="K1393">
        <v>40.703279000000002</v>
      </c>
      <c r="L1393">
        <v>-74.008038999999997</v>
      </c>
      <c r="M1393">
        <v>7</v>
      </c>
      <c r="N1393">
        <v>1000866</v>
      </c>
      <c r="O1393">
        <v>1000340037</v>
      </c>
      <c r="P1393" t="s">
        <v>7717</v>
      </c>
    </row>
    <row r="1394" spans="1:16" x14ac:dyDescent="0.2">
      <c r="A1394" t="s">
        <v>5719</v>
      </c>
      <c r="B1394" t="s">
        <v>11459</v>
      </c>
      <c r="C1394" t="s">
        <v>7680</v>
      </c>
      <c r="D1394" t="s">
        <v>7672</v>
      </c>
      <c r="E1394" s="1" t="s">
        <v>7764</v>
      </c>
      <c r="F1394" t="s">
        <v>11460</v>
      </c>
      <c r="G1394" t="s">
        <v>7649</v>
      </c>
      <c r="H1394" t="s">
        <v>7732</v>
      </c>
      <c r="I1394" t="s">
        <v>7767</v>
      </c>
      <c r="J1394" t="s">
        <v>7676</v>
      </c>
    </row>
    <row r="1395" spans="1:16" x14ac:dyDescent="0.2">
      <c r="A1395" t="s">
        <v>1152</v>
      </c>
      <c r="B1395" t="s">
        <v>11461</v>
      </c>
      <c r="C1395" t="s">
        <v>7671</v>
      </c>
      <c r="D1395" t="s">
        <v>7672</v>
      </c>
      <c r="E1395" s="1" t="s">
        <v>9822</v>
      </c>
      <c r="F1395" t="s">
        <v>11462</v>
      </c>
      <c r="G1395" t="s">
        <v>7648</v>
      </c>
      <c r="H1395" t="s">
        <v>7710</v>
      </c>
      <c r="I1395" t="s">
        <v>7989</v>
      </c>
      <c r="J1395" t="s">
        <v>7676</v>
      </c>
      <c r="K1395">
        <v>40.801450000000003</v>
      </c>
      <c r="L1395">
        <v>-73.948341999999997</v>
      </c>
      <c r="M1395">
        <v>190</v>
      </c>
      <c r="N1395">
        <v>1087782</v>
      </c>
      <c r="O1395">
        <v>1015997502</v>
      </c>
      <c r="P1395" t="s">
        <v>8142</v>
      </c>
    </row>
    <row r="1396" spans="1:16" x14ac:dyDescent="0.2">
      <c r="A1396" t="s">
        <v>11463</v>
      </c>
      <c r="B1396" t="s">
        <v>11464</v>
      </c>
      <c r="C1396" t="s">
        <v>7671</v>
      </c>
      <c r="D1396" t="s">
        <v>7672</v>
      </c>
      <c r="E1396" s="1" t="s">
        <v>8025</v>
      </c>
      <c r="F1396" t="s">
        <v>11465</v>
      </c>
      <c r="G1396" t="s">
        <v>7649</v>
      </c>
      <c r="H1396" t="s">
        <v>7922</v>
      </c>
      <c r="I1396" t="s">
        <v>7773</v>
      </c>
      <c r="J1396" t="s">
        <v>7676</v>
      </c>
      <c r="K1396">
        <v>40.766117999999999</v>
      </c>
      <c r="L1396">
        <v>-73.965335999999994</v>
      </c>
      <c r="M1396">
        <v>120</v>
      </c>
      <c r="N1396">
        <v>1083886</v>
      </c>
      <c r="O1396">
        <v>1014000020</v>
      </c>
      <c r="P1396" t="s">
        <v>7774</v>
      </c>
    </row>
    <row r="1397" spans="1:16" x14ac:dyDescent="0.2">
      <c r="A1397" t="s">
        <v>11466</v>
      </c>
      <c r="B1397" t="s">
        <v>11467</v>
      </c>
      <c r="C1397" t="s">
        <v>7680</v>
      </c>
      <c r="D1397" t="s">
        <v>7672</v>
      </c>
      <c r="E1397" s="1" t="s">
        <v>7681</v>
      </c>
      <c r="F1397" t="s">
        <v>11468</v>
      </c>
      <c r="G1397" t="s">
        <v>7649</v>
      </c>
      <c r="H1397" t="s">
        <v>7732</v>
      </c>
      <c r="I1397" t="s">
        <v>7767</v>
      </c>
      <c r="J1397" t="s">
        <v>7676</v>
      </c>
    </row>
    <row r="1398" spans="1:16" x14ac:dyDescent="0.2">
      <c r="A1398" t="s">
        <v>11469</v>
      </c>
      <c r="B1398" t="s">
        <v>11470</v>
      </c>
      <c r="C1398" t="s">
        <v>7671</v>
      </c>
      <c r="D1398" t="s">
        <v>7672</v>
      </c>
      <c r="E1398" s="1" t="s">
        <v>8025</v>
      </c>
      <c r="F1398" t="s">
        <v>11471</v>
      </c>
      <c r="G1398" t="s">
        <v>7649</v>
      </c>
      <c r="H1398" t="s">
        <v>7772</v>
      </c>
      <c r="I1398" t="s">
        <v>7773</v>
      </c>
      <c r="J1398" t="s">
        <v>7676</v>
      </c>
      <c r="K1398">
        <v>40.766582999999997</v>
      </c>
      <c r="L1398">
        <v>-73.95908</v>
      </c>
      <c r="M1398">
        <v>126</v>
      </c>
      <c r="N1398">
        <v>1044819</v>
      </c>
      <c r="O1398">
        <v>1014440013</v>
      </c>
      <c r="P1398" t="s">
        <v>8473</v>
      </c>
    </row>
    <row r="1399" spans="1:16" x14ac:dyDescent="0.2">
      <c r="A1399" t="s">
        <v>2425</v>
      </c>
      <c r="B1399" t="s">
        <v>11472</v>
      </c>
      <c r="C1399" t="s">
        <v>7671</v>
      </c>
      <c r="D1399" t="s">
        <v>7672</v>
      </c>
      <c r="E1399" s="1" t="s">
        <v>7851</v>
      </c>
      <c r="F1399" t="s">
        <v>11473</v>
      </c>
      <c r="G1399" t="s">
        <v>7840</v>
      </c>
      <c r="H1399" t="s">
        <v>7715</v>
      </c>
      <c r="I1399" t="s">
        <v>7716</v>
      </c>
      <c r="J1399" t="s">
        <v>7752</v>
      </c>
    </row>
    <row r="1400" spans="1:16" x14ac:dyDescent="0.2">
      <c r="A1400" t="s">
        <v>11474</v>
      </c>
      <c r="B1400" t="s">
        <v>11475</v>
      </c>
      <c r="C1400" t="s">
        <v>7671</v>
      </c>
      <c r="D1400" t="s">
        <v>7672</v>
      </c>
      <c r="E1400" s="1" t="s">
        <v>8019</v>
      </c>
      <c r="F1400" t="s">
        <v>11476</v>
      </c>
      <c r="G1400" t="s">
        <v>7690</v>
      </c>
      <c r="H1400" t="s">
        <v>7988</v>
      </c>
      <c r="I1400" t="s">
        <v>7989</v>
      </c>
      <c r="J1400" t="s">
        <v>7676</v>
      </c>
      <c r="K1400">
        <v>40.781680999999999</v>
      </c>
      <c r="L1400">
        <v>-73.976940999999997</v>
      </c>
      <c r="M1400">
        <v>165</v>
      </c>
      <c r="N1400">
        <v>1030249</v>
      </c>
      <c r="O1400">
        <v>1011500020</v>
      </c>
      <c r="P1400" t="s">
        <v>7888</v>
      </c>
    </row>
    <row r="1401" spans="1:16" x14ac:dyDescent="0.2">
      <c r="A1401" t="s">
        <v>11477</v>
      </c>
      <c r="B1401" t="s">
        <v>8474</v>
      </c>
      <c r="C1401" t="s">
        <v>7671</v>
      </c>
      <c r="D1401" t="s">
        <v>7672</v>
      </c>
      <c r="E1401" s="1" t="s">
        <v>7738</v>
      </c>
      <c r="F1401" t="s">
        <v>11478</v>
      </c>
      <c r="G1401" t="s">
        <v>7650</v>
      </c>
      <c r="H1401" t="s">
        <v>7675</v>
      </c>
      <c r="I1401" t="s">
        <v>7757</v>
      </c>
      <c r="J1401" t="s">
        <v>7676</v>
      </c>
      <c r="K1401">
        <v>40.738590000000002</v>
      </c>
      <c r="L1401">
        <v>-73.989911000000006</v>
      </c>
      <c r="M1401">
        <v>52</v>
      </c>
      <c r="N1401">
        <v>1016163</v>
      </c>
      <c r="O1401">
        <v>1008487502</v>
      </c>
      <c r="P1401" t="s">
        <v>7728</v>
      </c>
    </row>
    <row r="1402" spans="1:16" x14ac:dyDescent="0.2">
      <c r="A1402" t="s">
        <v>6591</v>
      </c>
      <c r="B1402" t="s">
        <v>11479</v>
      </c>
      <c r="C1402" t="s">
        <v>7680</v>
      </c>
      <c r="D1402" t="s">
        <v>7672</v>
      </c>
      <c r="E1402" s="1" t="s">
        <v>7764</v>
      </c>
      <c r="F1402" t="s">
        <v>11480</v>
      </c>
      <c r="G1402" t="s">
        <v>7648</v>
      </c>
      <c r="J1402" t="s">
        <v>7680</v>
      </c>
      <c r="K1402">
        <v>40.685073000000003</v>
      </c>
      <c r="L1402">
        <v>-73.973220999999995</v>
      </c>
      <c r="M1402">
        <v>179</v>
      </c>
      <c r="N1402">
        <v>3000000</v>
      </c>
      <c r="O1402">
        <v>3020040048</v>
      </c>
      <c r="P1402" t="s">
        <v>7789</v>
      </c>
    </row>
    <row r="1403" spans="1:16" x14ac:dyDescent="0.2">
      <c r="A1403" t="s">
        <v>1154</v>
      </c>
      <c r="B1403" t="s">
        <v>11481</v>
      </c>
      <c r="C1403" t="s">
        <v>7671</v>
      </c>
      <c r="D1403" t="s">
        <v>7672</v>
      </c>
      <c r="E1403" s="1" t="s">
        <v>7821</v>
      </c>
      <c r="F1403" t="s">
        <v>11482</v>
      </c>
      <c r="G1403" t="s">
        <v>7649</v>
      </c>
      <c r="H1403" t="s">
        <v>7691</v>
      </c>
      <c r="I1403" t="s">
        <v>7757</v>
      </c>
      <c r="J1403" t="s">
        <v>7676</v>
      </c>
      <c r="K1403">
        <v>40.746868999999997</v>
      </c>
      <c r="L1403">
        <v>-73.993616000000003</v>
      </c>
      <c r="M1403">
        <v>95</v>
      </c>
      <c r="N1403">
        <v>1015061</v>
      </c>
      <c r="O1403">
        <v>1008030004</v>
      </c>
      <c r="P1403" t="s">
        <v>7865</v>
      </c>
    </row>
    <row r="1404" spans="1:16" x14ac:dyDescent="0.2">
      <c r="A1404" t="s">
        <v>1156</v>
      </c>
      <c r="B1404" t="s">
        <v>8035</v>
      </c>
      <c r="C1404" t="s">
        <v>7671</v>
      </c>
      <c r="D1404" t="s">
        <v>7672</v>
      </c>
      <c r="E1404" s="1" t="s">
        <v>7968</v>
      </c>
      <c r="F1404" t="s">
        <v>11483</v>
      </c>
      <c r="G1404" t="s">
        <v>7992</v>
      </c>
      <c r="H1404" t="s">
        <v>7715</v>
      </c>
      <c r="I1404" t="s">
        <v>7692</v>
      </c>
      <c r="J1404" t="s">
        <v>7676</v>
      </c>
      <c r="K1404">
        <v>40.728574999999999</v>
      </c>
      <c r="L1404">
        <v>-73.998531999999997</v>
      </c>
      <c r="M1404">
        <v>65</v>
      </c>
      <c r="N1404">
        <v>1008642</v>
      </c>
      <c r="O1404">
        <v>1005370026</v>
      </c>
      <c r="P1404" t="s">
        <v>7841</v>
      </c>
    </row>
    <row r="1405" spans="1:16" x14ac:dyDescent="0.2">
      <c r="A1405" t="s">
        <v>2430</v>
      </c>
      <c r="B1405" t="s">
        <v>9380</v>
      </c>
      <c r="C1405" t="s">
        <v>7671</v>
      </c>
      <c r="D1405" t="s">
        <v>7672</v>
      </c>
      <c r="E1405" s="1" t="s">
        <v>7880</v>
      </c>
      <c r="F1405" t="s">
        <v>11484</v>
      </c>
      <c r="G1405" t="s">
        <v>7648</v>
      </c>
      <c r="H1405" t="s">
        <v>7988</v>
      </c>
      <c r="I1405" t="s">
        <v>7989</v>
      </c>
      <c r="J1405" t="s">
        <v>7676</v>
      </c>
      <c r="K1405">
        <v>40.796267</v>
      </c>
      <c r="L1405">
        <v>-73.969586000000007</v>
      </c>
      <c r="M1405">
        <v>187</v>
      </c>
      <c r="N1405">
        <v>1084035</v>
      </c>
      <c r="O1405">
        <v>1018710029</v>
      </c>
      <c r="P1405" t="s">
        <v>7888</v>
      </c>
    </row>
    <row r="1406" spans="1:16" x14ac:dyDescent="0.2">
      <c r="A1406" t="s">
        <v>11485</v>
      </c>
      <c r="B1406" t="s">
        <v>11486</v>
      </c>
      <c r="C1406" t="s">
        <v>9735</v>
      </c>
      <c r="D1406" t="s">
        <v>7672</v>
      </c>
      <c r="E1406" s="1" t="s">
        <v>9736</v>
      </c>
      <c r="F1406" t="s">
        <v>11487</v>
      </c>
      <c r="G1406" t="s">
        <v>7956</v>
      </c>
      <c r="H1406" t="s">
        <v>9127</v>
      </c>
      <c r="I1406" t="s">
        <v>8539</v>
      </c>
      <c r="J1406" t="s">
        <v>7752</v>
      </c>
      <c r="K1406">
        <v>40.747399000000001</v>
      </c>
      <c r="L1406">
        <v>-73.853545999999994</v>
      </c>
      <c r="M1406">
        <v>38302</v>
      </c>
      <c r="N1406">
        <v>4441124</v>
      </c>
      <c r="O1406">
        <v>4020180001</v>
      </c>
      <c r="P1406" t="s">
        <v>7959</v>
      </c>
    </row>
    <row r="1407" spans="1:16" x14ac:dyDescent="0.2">
      <c r="A1407" t="s">
        <v>11488</v>
      </c>
      <c r="B1407" t="s">
        <v>11489</v>
      </c>
      <c r="C1407" t="s">
        <v>7671</v>
      </c>
      <c r="D1407" t="s">
        <v>7672</v>
      </c>
      <c r="E1407" s="1" t="s">
        <v>7880</v>
      </c>
      <c r="F1407" t="s">
        <v>11490</v>
      </c>
      <c r="G1407" t="s">
        <v>7749</v>
      </c>
      <c r="H1407" t="s">
        <v>7833</v>
      </c>
      <c r="I1407" t="s">
        <v>7989</v>
      </c>
      <c r="J1407" t="s">
        <v>7676</v>
      </c>
      <c r="K1407">
        <v>40.792468999999997</v>
      </c>
      <c r="L1407">
        <v>-73.970659999999995</v>
      </c>
      <c r="M1407">
        <v>177</v>
      </c>
      <c r="N1407">
        <v>1032545</v>
      </c>
      <c r="O1407">
        <v>1012240058</v>
      </c>
      <c r="P1407" t="s">
        <v>7888</v>
      </c>
    </row>
    <row r="1408" spans="1:16" x14ac:dyDescent="0.2">
      <c r="A1408" t="s">
        <v>11491</v>
      </c>
      <c r="B1408" t="s">
        <v>11492</v>
      </c>
      <c r="C1408" t="s">
        <v>7671</v>
      </c>
      <c r="D1408" t="s">
        <v>7672</v>
      </c>
      <c r="E1408" s="1" t="s">
        <v>7735</v>
      </c>
      <c r="F1408" t="s">
        <v>11493</v>
      </c>
      <c r="G1408" t="s">
        <v>7650</v>
      </c>
      <c r="H1408" t="s">
        <v>7922</v>
      </c>
      <c r="I1408" t="s">
        <v>7757</v>
      </c>
      <c r="J1408" t="s">
        <v>7676</v>
      </c>
      <c r="K1408">
        <v>40.764654999999998</v>
      </c>
      <c r="L1408">
        <v>-73.977971999999994</v>
      </c>
      <c r="M1408">
        <v>137</v>
      </c>
      <c r="N1408">
        <v>1023725</v>
      </c>
      <c r="O1408">
        <v>1010100021</v>
      </c>
      <c r="P1408" t="s">
        <v>7865</v>
      </c>
    </row>
    <row r="1409" spans="1:16" x14ac:dyDescent="0.2">
      <c r="A1409" t="s">
        <v>1160</v>
      </c>
      <c r="B1409" t="s">
        <v>11494</v>
      </c>
      <c r="C1409" t="s">
        <v>7671</v>
      </c>
      <c r="D1409" t="s">
        <v>7672</v>
      </c>
      <c r="E1409" s="1" t="s">
        <v>8110</v>
      </c>
      <c r="F1409" t="s">
        <v>11495</v>
      </c>
      <c r="G1409" t="s">
        <v>7749</v>
      </c>
      <c r="H1409" t="s">
        <v>7715</v>
      </c>
      <c r="I1409" t="s">
        <v>7716</v>
      </c>
      <c r="J1409" t="s">
        <v>7676</v>
      </c>
      <c r="K1409">
        <v>40.711869999999998</v>
      </c>
      <c r="L1409">
        <v>-74.008217000000002</v>
      </c>
      <c r="M1409">
        <v>21</v>
      </c>
      <c r="N1409">
        <v>1001241</v>
      </c>
      <c r="O1409">
        <v>1000880018</v>
      </c>
      <c r="P1409" t="s">
        <v>7860</v>
      </c>
    </row>
    <row r="1410" spans="1:16" x14ac:dyDescent="0.2">
      <c r="A1410" t="s">
        <v>11496</v>
      </c>
      <c r="B1410" t="s">
        <v>11497</v>
      </c>
      <c r="C1410" t="s">
        <v>7826</v>
      </c>
      <c r="D1410" t="s">
        <v>7672</v>
      </c>
      <c r="E1410" s="1" t="s">
        <v>8730</v>
      </c>
      <c r="F1410" t="s">
        <v>11498</v>
      </c>
      <c r="G1410" t="s">
        <v>7648</v>
      </c>
      <c r="H1410" t="s">
        <v>9923</v>
      </c>
      <c r="I1410" t="s">
        <v>7875</v>
      </c>
      <c r="J1410" t="s">
        <v>7826</v>
      </c>
      <c r="K1410">
        <v>40.878072000000003</v>
      </c>
      <c r="L1410">
        <v>-73.846943999999993</v>
      </c>
      <c r="M1410">
        <v>386</v>
      </c>
      <c r="N1410">
        <v>2117012</v>
      </c>
      <c r="O1410">
        <v>2047220012</v>
      </c>
      <c r="P1410" t="s">
        <v>11499</v>
      </c>
    </row>
    <row r="1411" spans="1:16" x14ac:dyDescent="0.2">
      <c r="A1411" t="s">
        <v>1162</v>
      </c>
      <c r="B1411" t="s">
        <v>11500</v>
      </c>
      <c r="C1411" t="s">
        <v>7671</v>
      </c>
      <c r="D1411" t="s">
        <v>7672</v>
      </c>
      <c r="E1411" s="1" t="s">
        <v>7851</v>
      </c>
      <c r="F1411" t="s">
        <v>11501</v>
      </c>
      <c r="G1411" t="s">
        <v>7749</v>
      </c>
      <c r="H1411" t="s">
        <v>7715</v>
      </c>
      <c r="I1411" t="s">
        <v>7716</v>
      </c>
      <c r="J1411" t="s">
        <v>7676</v>
      </c>
      <c r="K1411">
        <v>40.709871999999997</v>
      </c>
      <c r="L1411">
        <v>-74.008071999999999</v>
      </c>
      <c r="M1411">
        <v>1502</v>
      </c>
      <c r="N1411">
        <v>1001201</v>
      </c>
      <c r="O1411">
        <v>1000787503</v>
      </c>
      <c r="P1411" t="s">
        <v>7717</v>
      </c>
    </row>
    <row r="1412" spans="1:16" x14ac:dyDescent="0.2">
      <c r="A1412" t="s">
        <v>1164</v>
      </c>
      <c r="B1412" t="s">
        <v>11502</v>
      </c>
      <c r="C1412" t="s">
        <v>7671</v>
      </c>
      <c r="D1412" t="s">
        <v>7672</v>
      </c>
      <c r="E1412" s="1" t="s">
        <v>7795</v>
      </c>
      <c r="F1412" t="s">
        <v>10723</v>
      </c>
      <c r="G1412" t="s">
        <v>7650</v>
      </c>
      <c r="H1412" t="s">
        <v>7691</v>
      </c>
      <c r="J1412" t="s">
        <v>7676</v>
      </c>
      <c r="K1412">
        <v>40.741982999999998</v>
      </c>
      <c r="L1412">
        <v>-73.998221000000001</v>
      </c>
      <c r="M1412">
        <v>87</v>
      </c>
      <c r="N1412">
        <v>1013977</v>
      </c>
      <c r="O1412">
        <v>1007697506</v>
      </c>
      <c r="P1412" t="s">
        <v>7728</v>
      </c>
    </row>
    <row r="1413" spans="1:16" x14ac:dyDescent="0.2">
      <c r="A1413" t="s">
        <v>11503</v>
      </c>
      <c r="B1413" t="s">
        <v>11504</v>
      </c>
      <c r="C1413" t="s">
        <v>7671</v>
      </c>
      <c r="D1413" t="s">
        <v>7672</v>
      </c>
      <c r="E1413" s="1" t="s">
        <v>7936</v>
      </c>
      <c r="F1413" t="s">
        <v>11505</v>
      </c>
      <c r="G1413" t="s">
        <v>7649</v>
      </c>
      <c r="H1413" t="s">
        <v>7938</v>
      </c>
      <c r="I1413" t="s">
        <v>7939</v>
      </c>
      <c r="J1413" t="s">
        <v>7676</v>
      </c>
      <c r="K1413">
        <v>40.852552000000003</v>
      </c>
      <c r="L1413">
        <v>-73.932964999999996</v>
      </c>
      <c r="M1413">
        <v>271</v>
      </c>
      <c r="N1413">
        <v>1063968</v>
      </c>
      <c r="O1413">
        <v>1021660033</v>
      </c>
      <c r="P1413" t="s">
        <v>8115</v>
      </c>
    </row>
    <row r="1414" spans="1:16" x14ac:dyDescent="0.2">
      <c r="A1414" t="s">
        <v>1166</v>
      </c>
      <c r="B1414" t="s">
        <v>11502</v>
      </c>
      <c r="C1414" t="s">
        <v>7671</v>
      </c>
      <c r="D1414" t="s">
        <v>7672</v>
      </c>
      <c r="E1414" s="1" t="s">
        <v>7795</v>
      </c>
      <c r="F1414" t="s">
        <v>11506</v>
      </c>
      <c r="G1414" t="s">
        <v>7648</v>
      </c>
      <c r="H1414" t="s">
        <v>7988</v>
      </c>
      <c r="I1414" t="s">
        <v>7757</v>
      </c>
      <c r="J1414" t="s">
        <v>7676</v>
      </c>
      <c r="K1414">
        <v>40.741982999999998</v>
      </c>
      <c r="L1414">
        <v>-73.998221000000001</v>
      </c>
      <c r="M1414">
        <v>87</v>
      </c>
      <c r="N1414">
        <v>1013977</v>
      </c>
      <c r="O1414">
        <v>1007697506</v>
      </c>
      <c r="P1414" t="s">
        <v>7728</v>
      </c>
    </row>
    <row r="1415" spans="1:16" x14ac:dyDescent="0.2">
      <c r="A1415" t="s">
        <v>4741</v>
      </c>
      <c r="B1415" t="s">
        <v>11507</v>
      </c>
      <c r="C1415" t="s">
        <v>8218</v>
      </c>
      <c r="D1415" t="s">
        <v>7672</v>
      </c>
      <c r="E1415" s="1" t="s">
        <v>10552</v>
      </c>
      <c r="F1415" t="s">
        <v>11508</v>
      </c>
      <c r="G1415" t="s">
        <v>7649</v>
      </c>
      <c r="H1415" t="s">
        <v>7691</v>
      </c>
      <c r="I1415" t="s">
        <v>7692</v>
      </c>
      <c r="J1415" t="s">
        <v>7676</v>
      </c>
    </row>
    <row r="1416" spans="1:16" x14ac:dyDescent="0.2">
      <c r="A1416" t="s">
        <v>1168</v>
      </c>
      <c r="B1416" t="s">
        <v>11509</v>
      </c>
      <c r="C1416" t="s">
        <v>7671</v>
      </c>
      <c r="D1416" t="s">
        <v>7672</v>
      </c>
      <c r="E1416" s="1" t="s">
        <v>7735</v>
      </c>
      <c r="F1416" t="s">
        <v>11510</v>
      </c>
      <c r="G1416" t="s">
        <v>7649</v>
      </c>
      <c r="H1416" t="s">
        <v>7691</v>
      </c>
      <c r="I1416" t="s">
        <v>7723</v>
      </c>
      <c r="J1416" t="s">
        <v>7676</v>
      </c>
      <c r="K1416">
        <v>40.764004</v>
      </c>
      <c r="L1416">
        <v>-73.986264000000006</v>
      </c>
      <c r="M1416">
        <v>133</v>
      </c>
      <c r="N1416">
        <v>1025240</v>
      </c>
      <c r="O1416">
        <v>1010430013</v>
      </c>
      <c r="P1416" t="s">
        <v>7724</v>
      </c>
    </row>
    <row r="1417" spans="1:16" x14ac:dyDescent="0.2">
      <c r="A1417" t="s">
        <v>1170</v>
      </c>
      <c r="B1417" t="s">
        <v>11511</v>
      </c>
      <c r="C1417" t="s">
        <v>7671</v>
      </c>
      <c r="D1417" t="s">
        <v>7672</v>
      </c>
      <c r="E1417" s="1" t="s">
        <v>7858</v>
      </c>
      <c r="F1417" t="s">
        <v>11512</v>
      </c>
      <c r="G1417" t="s">
        <v>7749</v>
      </c>
      <c r="H1417" t="s">
        <v>7691</v>
      </c>
      <c r="I1417" t="s">
        <v>7716</v>
      </c>
      <c r="J1417" t="s">
        <v>7676</v>
      </c>
      <c r="K1417">
        <v>40.726615000000002</v>
      </c>
      <c r="L1417">
        <v>-74.005617000000001</v>
      </c>
      <c r="M1417">
        <v>37</v>
      </c>
      <c r="N1417">
        <v>1007825</v>
      </c>
      <c r="O1417">
        <v>1005067501</v>
      </c>
      <c r="P1417" t="s">
        <v>7860</v>
      </c>
    </row>
    <row r="1418" spans="1:16" x14ac:dyDescent="0.2">
      <c r="A1418" t="s">
        <v>1172</v>
      </c>
      <c r="B1418" t="s">
        <v>11513</v>
      </c>
      <c r="C1418" t="s">
        <v>7671</v>
      </c>
      <c r="D1418" t="s">
        <v>7672</v>
      </c>
      <c r="E1418" s="1" t="s">
        <v>7880</v>
      </c>
      <c r="F1418" t="s">
        <v>11514</v>
      </c>
      <c r="G1418" t="s">
        <v>7649</v>
      </c>
      <c r="H1418" t="s">
        <v>7710</v>
      </c>
      <c r="I1418" t="s">
        <v>7989</v>
      </c>
      <c r="J1418" t="s">
        <v>7676</v>
      </c>
      <c r="K1418">
        <v>40.801842000000001</v>
      </c>
      <c r="L1418">
        <v>-73.968457000000001</v>
      </c>
      <c r="M1418">
        <v>195</v>
      </c>
      <c r="N1418">
        <v>1057264</v>
      </c>
      <c r="O1418">
        <v>1018920016</v>
      </c>
      <c r="P1418" t="s">
        <v>7883</v>
      </c>
    </row>
    <row r="1419" spans="1:16" x14ac:dyDescent="0.2">
      <c r="A1419" t="s">
        <v>5868</v>
      </c>
      <c r="B1419" t="s">
        <v>11515</v>
      </c>
      <c r="C1419" t="s">
        <v>7671</v>
      </c>
      <c r="D1419" t="s">
        <v>7672</v>
      </c>
      <c r="E1419" s="1" t="s">
        <v>7821</v>
      </c>
      <c r="F1419" t="s">
        <v>11516</v>
      </c>
      <c r="G1419" t="s">
        <v>7651</v>
      </c>
      <c r="H1419" t="s">
        <v>7691</v>
      </c>
      <c r="I1419" t="s">
        <v>7723</v>
      </c>
      <c r="J1419" t="s">
        <v>7676</v>
      </c>
      <c r="K1419">
        <v>40.749733999999997</v>
      </c>
      <c r="L1419">
        <v>-73.993532000000002</v>
      </c>
      <c r="M1419">
        <v>101</v>
      </c>
      <c r="N1419">
        <v>1014347</v>
      </c>
      <c r="O1419">
        <v>1007800071</v>
      </c>
      <c r="P1419" t="s">
        <v>7865</v>
      </c>
    </row>
    <row r="1420" spans="1:16" x14ac:dyDescent="0.2">
      <c r="A1420" t="s">
        <v>11517</v>
      </c>
      <c r="B1420" t="s">
        <v>11518</v>
      </c>
      <c r="C1420" t="s">
        <v>7680</v>
      </c>
      <c r="D1420" t="s">
        <v>7672</v>
      </c>
      <c r="E1420" s="1" t="s">
        <v>7764</v>
      </c>
      <c r="F1420" t="s">
        <v>11519</v>
      </c>
      <c r="G1420" t="s">
        <v>7690</v>
      </c>
      <c r="H1420" t="s">
        <v>7697</v>
      </c>
      <c r="I1420" t="s">
        <v>7684</v>
      </c>
      <c r="J1420" t="s">
        <v>7680</v>
      </c>
    </row>
    <row r="1421" spans="1:16" x14ac:dyDescent="0.2">
      <c r="A1421" t="s">
        <v>1174</v>
      </c>
      <c r="B1421" t="s">
        <v>11520</v>
      </c>
      <c r="C1421" t="s">
        <v>7671</v>
      </c>
      <c r="D1421" t="s">
        <v>7672</v>
      </c>
      <c r="E1421" s="1" t="s">
        <v>8201</v>
      </c>
      <c r="F1421" t="s">
        <v>11521</v>
      </c>
      <c r="G1421" t="s">
        <v>7649</v>
      </c>
      <c r="H1421" t="s">
        <v>7833</v>
      </c>
      <c r="I1421" t="s">
        <v>7939</v>
      </c>
      <c r="J1421" t="s">
        <v>7676</v>
      </c>
    </row>
    <row r="1422" spans="1:16" x14ac:dyDescent="0.2">
      <c r="A1422" t="s">
        <v>3908</v>
      </c>
      <c r="B1422" t="s">
        <v>11522</v>
      </c>
      <c r="C1422" t="s">
        <v>7680</v>
      </c>
      <c r="D1422" t="s">
        <v>7672</v>
      </c>
      <c r="E1422" s="1" t="s">
        <v>7730</v>
      </c>
      <c r="F1422" t="s">
        <v>11523</v>
      </c>
      <c r="G1422" t="s">
        <v>7690</v>
      </c>
      <c r="H1422" t="s">
        <v>7732</v>
      </c>
      <c r="I1422" t="s">
        <v>7767</v>
      </c>
      <c r="J1422" t="s">
        <v>7680</v>
      </c>
      <c r="K1422">
        <v>40.683824999999999</v>
      </c>
      <c r="L1422">
        <v>-73.965985000000003</v>
      </c>
      <c r="M1422">
        <v>199</v>
      </c>
      <c r="N1422">
        <v>3056618</v>
      </c>
      <c r="O1422">
        <v>3019770023</v>
      </c>
      <c r="P1422" t="s">
        <v>7685</v>
      </c>
    </row>
    <row r="1423" spans="1:16" x14ac:dyDescent="0.2">
      <c r="A1423" t="s">
        <v>11524</v>
      </c>
      <c r="B1423" t="s">
        <v>11525</v>
      </c>
      <c r="C1423" t="s">
        <v>7671</v>
      </c>
      <c r="D1423" t="s">
        <v>7672</v>
      </c>
      <c r="E1423" s="1" t="s">
        <v>7738</v>
      </c>
      <c r="F1423" t="s">
        <v>11526</v>
      </c>
      <c r="G1423" t="s">
        <v>7648</v>
      </c>
      <c r="H1423" t="s">
        <v>7675</v>
      </c>
      <c r="I1423" t="s">
        <v>7692</v>
      </c>
      <c r="J1423" t="s">
        <v>7676</v>
      </c>
      <c r="K1423">
        <v>40.728932</v>
      </c>
      <c r="L1423">
        <v>-73.992217999999994</v>
      </c>
      <c r="M1423">
        <v>57</v>
      </c>
      <c r="N1423">
        <v>1008774</v>
      </c>
      <c r="O1423">
        <v>1005440016</v>
      </c>
      <c r="P1423" t="s">
        <v>7841</v>
      </c>
    </row>
    <row r="1424" spans="1:16" x14ac:dyDescent="0.2">
      <c r="A1424" t="s">
        <v>11527</v>
      </c>
      <c r="B1424" t="s">
        <v>11277</v>
      </c>
      <c r="C1424" t="s">
        <v>7671</v>
      </c>
      <c r="D1424" t="s">
        <v>7672</v>
      </c>
      <c r="E1424" s="1" t="s">
        <v>7821</v>
      </c>
      <c r="F1424" t="s">
        <v>11528</v>
      </c>
      <c r="G1424" t="s">
        <v>7648</v>
      </c>
      <c r="H1424" t="s">
        <v>7691</v>
      </c>
      <c r="I1424" t="s">
        <v>7723</v>
      </c>
      <c r="J1424" t="s">
        <v>7676</v>
      </c>
      <c r="K1424">
        <v>40.748148</v>
      </c>
      <c r="L1424">
        <v>-73.993622999999999</v>
      </c>
      <c r="M1424">
        <v>95</v>
      </c>
      <c r="N1424">
        <v>1014267</v>
      </c>
      <c r="O1424">
        <v>1007780048</v>
      </c>
      <c r="P1424" t="s">
        <v>7865</v>
      </c>
    </row>
    <row r="1425" spans="1:16" x14ac:dyDescent="0.2">
      <c r="A1425" t="s">
        <v>11529</v>
      </c>
      <c r="B1425" t="s">
        <v>11530</v>
      </c>
      <c r="C1425" t="s">
        <v>8218</v>
      </c>
      <c r="D1425" t="s">
        <v>7672</v>
      </c>
      <c r="E1425" s="1" t="s">
        <v>8925</v>
      </c>
      <c r="F1425" t="s">
        <v>11531</v>
      </c>
      <c r="G1425" t="s">
        <v>7722</v>
      </c>
      <c r="H1425" t="s">
        <v>8221</v>
      </c>
      <c r="I1425" t="s">
        <v>8222</v>
      </c>
      <c r="J1425" t="s">
        <v>8218</v>
      </c>
      <c r="K1425">
        <v>40.603318000000002</v>
      </c>
      <c r="L1425">
        <v>-74.141797999999994</v>
      </c>
      <c r="M1425">
        <v>27301</v>
      </c>
      <c r="N1425">
        <v>5107306</v>
      </c>
      <c r="O1425">
        <v>5020400400</v>
      </c>
      <c r="P1425" t="s">
        <v>8929</v>
      </c>
    </row>
    <row r="1426" spans="1:16" x14ac:dyDescent="0.2">
      <c r="A1426" t="s">
        <v>1176</v>
      </c>
      <c r="B1426" t="s">
        <v>11532</v>
      </c>
      <c r="C1426" t="s">
        <v>7671</v>
      </c>
      <c r="D1426" t="s">
        <v>7672</v>
      </c>
      <c r="E1426" s="1" t="s">
        <v>7795</v>
      </c>
      <c r="F1426" t="s">
        <v>11533</v>
      </c>
      <c r="G1426" t="s">
        <v>7703</v>
      </c>
      <c r="H1426" t="s">
        <v>7715</v>
      </c>
      <c r="I1426" t="s">
        <v>7692</v>
      </c>
      <c r="J1426" t="s">
        <v>7676</v>
      </c>
      <c r="K1426">
        <v>40.732436999999997</v>
      </c>
      <c r="L1426">
        <v>-73.996803</v>
      </c>
      <c r="M1426">
        <v>63</v>
      </c>
      <c r="N1426">
        <v>1008861</v>
      </c>
      <c r="O1426">
        <v>1005510028</v>
      </c>
      <c r="P1426" t="s">
        <v>7841</v>
      </c>
    </row>
    <row r="1427" spans="1:16" x14ac:dyDescent="0.2">
      <c r="A1427" t="s">
        <v>11534</v>
      </c>
      <c r="B1427" t="s">
        <v>11535</v>
      </c>
      <c r="C1427" t="s">
        <v>7671</v>
      </c>
      <c r="D1427" t="s">
        <v>7672</v>
      </c>
      <c r="E1427" s="1" t="s">
        <v>7735</v>
      </c>
      <c r="F1427" t="s">
        <v>11536</v>
      </c>
      <c r="G1427" t="s">
        <v>7648</v>
      </c>
      <c r="H1427" t="s">
        <v>7988</v>
      </c>
      <c r="I1427" t="s">
        <v>7723</v>
      </c>
      <c r="J1427" t="s">
        <v>7676</v>
      </c>
      <c r="K1427">
        <v>40.767429</v>
      </c>
      <c r="L1427">
        <v>-73.986625000000004</v>
      </c>
      <c r="M1427">
        <v>139</v>
      </c>
      <c r="N1427">
        <v>1026869</v>
      </c>
      <c r="O1427">
        <v>1010660029</v>
      </c>
      <c r="P1427" t="s">
        <v>7724</v>
      </c>
    </row>
    <row r="1428" spans="1:16" x14ac:dyDescent="0.2">
      <c r="A1428" t="s">
        <v>1178</v>
      </c>
      <c r="B1428" t="s">
        <v>11537</v>
      </c>
      <c r="C1428" t="s">
        <v>7671</v>
      </c>
      <c r="D1428" t="s">
        <v>7672</v>
      </c>
      <c r="E1428" s="1" t="s">
        <v>8160</v>
      </c>
      <c r="F1428" t="s">
        <v>11538</v>
      </c>
      <c r="G1428" t="s">
        <v>7648</v>
      </c>
      <c r="H1428" t="s">
        <v>7675</v>
      </c>
      <c r="I1428" t="s">
        <v>7757</v>
      </c>
      <c r="J1428" t="s">
        <v>7676</v>
      </c>
      <c r="K1428">
        <v>40.744256999999998</v>
      </c>
      <c r="L1428">
        <v>-73.980512000000004</v>
      </c>
      <c r="M1428">
        <v>72</v>
      </c>
      <c r="N1428">
        <v>1078756</v>
      </c>
      <c r="O1428">
        <v>1008870030</v>
      </c>
      <c r="P1428" t="s">
        <v>8162</v>
      </c>
    </row>
    <row r="1429" spans="1:16" x14ac:dyDescent="0.2">
      <c r="A1429" t="s">
        <v>1180</v>
      </c>
      <c r="B1429" t="s">
        <v>11539</v>
      </c>
      <c r="C1429" t="s">
        <v>7671</v>
      </c>
      <c r="D1429" t="s">
        <v>7672</v>
      </c>
      <c r="E1429" s="1" t="s">
        <v>7738</v>
      </c>
      <c r="F1429" t="s">
        <v>11540</v>
      </c>
      <c r="G1429" t="s">
        <v>7648</v>
      </c>
      <c r="H1429" t="s">
        <v>7675</v>
      </c>
      <c r="I1429" t="s">
        <v>7740</v>
      </c>
      <c r="J1429" t="s">
        <v>7676</v>
      </c>
      <c r="K1429">
        <v>40.726483000000002</v>
      </c>
      <c r="L1429">
        <v>-73.990095999999994</v>
      </c>
      <c r="M1429">
        <v>38</v>
      </c>
      <c r="N1429">
        <v>1006601</v>
      </c>
      <c r="O1429">
        <v>1004600046</v>
      </c>
      <c r="P1429" t="s">
        <v>7677</v>
      </c>
    </row>
    <row r="1430" spans="1:16" x14ac:dyDescent="0.2">
      <c r="A1430" t="s">
        <v>11541</v>
      </c>
      <c r="B1430" t="s">
        <v>11542</v>
      </c>
      <c r="C1430" t="s">
        <v>8069</v>
      </c>
      <c r="D1430" t="s">
        <v>7672</v>
      </c>
      <c r="E1430" s="1" t="s">
        <v>8444</v>
      </c>
      <c r="F1430" t="s">
        <v>11543</v>
      </c>
      <c r="G1430" t="s">
        <v>7650</v>
      </c>
      <c r="H1430" t="s">
        <v>8346</v>
      </c>
      <c r="I1430" t="s">
        <v>8447</v>
      </c>
      <c r="J1430" t="s">
        <v>7680</v>
      </c>
    </row>
    <row r="1431" spans="1:16" x14ac:dyDescent="0.2">
      <c r="A1431" t="s">
        <v>5603</v>
      </c>
      <c r="B1431" t="s">
        <v>11544</v>
      </c>
      <c r="C1431" t="s">
        <v>7680</v>
      </c>
      <c r="D1431" t="s">
        <v>7672</v>
      </c>
      <c r="E1431" s="1" t="s">
        <v>7695</v>
      </c>
      <c r="F1431" t="s">
        <v>11545</v>
      </c>
      <c r="G1431" t="s">
        <v>7722</v>
      </c>
      <c r="H1431" t="s">
        <v>7732</v>
      </c>
      <c r="I1431" t="s">
        <v>7733</v>
      </c>
      <c r="J1431" t="s">
        <v>7680</v>
      </c>
      <c r="K1431">
        <v>40.670099999999998</v>
      </c>
      <c r="L1431">
        <v>-73.954971999999998</v>
      </c>
      <c r="M1431">
        <v>323</v>
      </c>
      <c r="N1431">
        <v>3032886</v>
      </c>
      <c r="O1431">
        <v>3012670001</v>
      </c>
      <c r="P1431" t="s">
        <v>7698</v>
      </c>
    </row>
    <row r="1432" spans="1:16" x14ac:dyDescent="0.2">
      <c r="A1432" t="s">
        <v>1182</v>
      </c>
      <c r="B1432" t="s">
        <v>11546</v>
      </c>
      <c r="C1432" t="s">
        <v>7671</v>
      </c>
      <c r="D1432" t="s">
        <v>7672</v>
      </c>
      <c r="E1432" s="1" t="s">
        <v>8160</v>
      </c>
      <c r="F1432" t="s">
        <v>11547</v>
      </c>
      <c r="G1432" t="s">
        <v>7749</v>
      </c>
      <c r="H1432" t="s">
        <v>7691</v>
      </c>
      <c r="I1432" t="s">
        <v>7757</v>
      </c>
      <c r="J1432" t="s">
        <v>7676</v>
      </c>
      <c r="K1432">
        <v>40.751373999999998</v>
      </c>
      <c r="L1432">
        <v>-73.981817000000007</v>
      </c>
      <c r="M1432">
        <v>82</v>
      </c>
      <c r="N1432">
        <v>1017227</v>
      </c>
      <c r="O1432">
        <v>1008680008</v>
      </c>
      <c r="P1432" t="s">
        <v>8162</v>
      </c>
    </row>
    <row r="1433" spans="1:16" x14ac:dyDescent="0.2">
      <c r="A1433" t="s">
        <v>1184</v>
      </c>
      <c r="B1433" t="s">
        <v>11548</v>
      </c>
      <c r="C1433" t="s">
        <v>7671</v>
      </c>
      <c r="D1433" t="s">
        <v>7672</v>
      </c>
      <c r="E1433" s="1" t="s">
        <v>7726</v>
      </c>
      <c r="F1433" t="s">
        <v>11549</v>
      </c>
      <c r="G1433" t="s">
        <v>7649</v>
      </c>
      <c r="H1433" t="s">
        <v>7922</v>
      </c>
      <c r="I1433" t="s">
        <v>7757</v>
      </c>
      <c r="J1433" t="s">
        <v>7676</v>
      </c>
      <c r="K1433">
        <v>40.753818000000003</v>
      </c>
      <c r="L1433">
        <v>-73.985696000000004</v>
      </c>
      <c r="M1433">
        <v>113</v>
      </c>
      <c r="N1433">
        <v>1080614</v>
      </c>
      <c r="O1433">
        <v>1008150039</v>
      </c>
      <c r="P1433" t="s">
        <v>7865</v>
      </c>
    </row>
    <row r="1434" spans="1:16" x14ac:dyDescent="0.2">
      <c r="A1434" t="s">
        <v>1186</v>
      </c>
      <c r="B1434" t="s">
        <v>11550</v>
      </c>
      <c r="C1434" t="s">
        <v>7671</v>
      </c>
      <c r="D1434" t="s">
        <v>7672</v>
      </c>
      <c r="E1434" s="1" t="s">
        <v>8019</v>
      </c>
      <c r="F1434" t="s">
        <v>11551</v>
      </c>
      <c r="G1434" t="s">
        <v>7652</v>
      </c>
      <c r="H1434" t="s">
        <v>7988</v>
      </c>
      <c r="I1434" t="s">
        <v>7989</v>
      </c>
      <c r="J1434" t="s">
        <v>7676</v>
      </c>
      <c r="K1434">
        <v>40.779265000000002</v>
      </c>
      <c r="L1434">
        <v>-73.973742999999999</v>
      </c>
      <c r="M1434">
        <v>161</v>
      </c>
      <c r="N1434">
        <v>1028816</v>
      </c>
      <c r="O1434">
        <v>1011290029</v>
      </c>
      <c r="P1434" t="s">
        <v>7888</v>
      </c>
    </row>
    <row r="1435" spans="1:16" x14ac:dyDescent="0.2">
      <c r="A1435" t="s">
        <v>11552</v>
      </c>
      <c r="B1435" t="s">
        <v>11553</v>
      </c>
      <c r="C1435" t="s">
        <v>8880</v>
      </c>
      <c r="D1435" t="s">
        <v>7672</v>
      </c>
      <c r="E1435" s="1" t="s">
        <v>8881</v>
      </c>
      <c r="F1435" t="s">
        <v>11554</v>
      </c>
      <c r="G1435" t="s">
        <v>7766</v>
      </c>
      <c r="H1435" t="s">
        <v>7981</v>
      </c>
      <c r="I1435" t="s">
        <v>8290</v>
      </c>
      <c r="J1435" t="s">
        <v>7752</v>
      </c>
      <c r="K1435">
        <v>40.733991000000003</v>
      </c>
      <c r="L1435">
        <v>-73.862433999999993</v>
      </c>
      <c r="M1435">
        <v>71702</v>
      </c>
      <c r="N1435">
        <v>4050412</v>
      </c>
      <c r="O1435">
        <v>4020820107</v>
      </c>
      <c r="P1435" t="s">
        <v>8880</v>
      </c>
    </row>
    <row r="1436" spans="1:16" x14ac:dyDescent="0.2">
      <c r="A1436" t="s">
        <v>3389</v>
      </c>
      <c r="B1436" t="s">
        <v>11255</v>
      </c>
      <c r="C1436" t="s">
        <v>7680</v>
      </c>
      <c r="D1436" t="s">
        <v>7672</v>
      </c>
      <c r="E1436" s="1" t="s">
        <v>11256</v>
      </c>
      <c r="F1436" t="s">
        <v>11257</v>
      </c>
      <c r="G1436" t="s">
        <v>7722</v>
      </c>
      <c r="H1436" t="s">
        <v>7704</v>
      </c>
      <c r="I1436" t="s">
        <v>7705</v>
      </c>
      <c r="J1436" t="s">
        <v>7680</v>
      </c>
      <c r="K1436">
        <v>40.627904999999998</v>
      </c>
      <c r="L1436">
        <v>-74.006708000000003</v>
      </c>
      <c r="M1436">
        <v>210</v>
      </c>
      <c r="N1436">
        <v>3142417</v>
      </c>
      <c r="O1436">
        <v>3057580042</v>
      </c>
      <c r="P1436" t="s">
        <v>8560</v>
      </c>
    </row>
    <row r="1437" spans="1:16" x14ac:dyDescent="0.2">
      <c r="A1437" t="s">
        <v>1188</v>
      </c>
      <c r="B1437" t="s">
        <v>8085</v>
      </c>
      <c r="C1437" t="s">
        <v>7680</v>
      </c>
      <c r="D1437" t="s">
        <v>7672</v>
      </c>
      <c r="E1437" s="1" t="s">
        <v>7764</v>
      </c>
      <c r="F1437" t="s">
        <v>11555</v>
      </c>
      <c r="G1437" t="s">
        <v>7648</v>
      </c>
      <c r="H1437" t="s">
        <v>7817</v>
      </c>
      <c r="I1437" t="s">
        <v>7818</v>
      </c>
      <c r="J1437" t="s">
        <v>7680</v>
      </c>
      <c r="K1437">
        <v>40.685073000000003</v>
      </c>
      <c r="L1437">
        <v>-73.973220999999995</v>
      </c>
      <c r="M1437">
        <v>179</v>
      </c>
      <c r="N1437">
        <v>3000000</v>
      </c>
      <c r="O1437">
        <v>3020040048</v>
      </c>
      <c r="P1437" t="s">
        <v>7789</v>
      </c>
    </row>
    <row r="1438" spans="1:16" x14ac:dyDescent="0.2">
      <c r="A1438" t="s">
        <v>11556</v>
      </c>
      <c r="B1438" t="s">
        <v>11557</v>
      </c>
      <c r="C1438" t="s">
        <v>7671</v>
      </c>
      <c r="D1438" t="s">
        <v>7672</v>
      </c>
      <c r="E1438" s="1" t="s">
        <v>7880</v>
      </c>
      <c r="F1438" t="s">
        <v>11558</v>
      </c>
      <c r="G1438" t="s">
        <v>7652</v>
      </c>
      <c r="H1438" t="s">
        <v>7710</v>
      </c>
      <c r="I1438" t="s">
        <v>7989</v>
      </c>
      <c r="J1438" t="s">
        <v>7676</v>
      </c>
      <c r="K1438">
        <v>40.802517000000002</v>
      </c>
      <c r="L1438">
        <v>-73.968507000000002</v>
      </c>
      <c r="M1438">
        <v>195</v>
      </c>
      <c r="N1438">
        <v>1057276</v>
      </c>
      <c r="O1438">
        <v>1018920038</v>
      </c>
      <c r="P1438" t="s">
        <v>7883</v>
      </c>
    </row>
    <row r="1439" spans="1:16" x14ac:dyDescent="0.2">
      <c r="A1439" t="s">
        <v>11559</v>
      </c>
      <c r="B1439" t="s">
        <v>11560</v>
      </c>
      <c r="C1439" t="s">
        <v>9260</v>
      </c>
      <c r="D1439" t="s">
        <v>7672</v>
      </c>
      <c r="E1439" s="1" t="s">
        <v>11561</v>
      </c>
      <c r="F1439" t="s">
        <v>11562</v>
      </c>
      <c r="G1439" t="s">
        <v>7690</v>
      </c>
      <c r="H1439" t="s">
        <v>9263</v>
      </c>
      <c r="I1439" t="s">
        <v>9264</v>
      </c>
      <c r="J1439" t="s">
        <v>7752</v>
      </c>
    </row>
    <row r="1440" spans="1:16" x14ac:dyDescent="0.2">
      <c r="A1440" t="s">
        <v>11563</v>
      </c>
      <c r="B1440" t="s">
        <v>11564</v>
      </c>
      <c r="C1440" t="s">
        <v>7671</v>
      </c>
      <c r="D1440" t="s">
        <v>7672</v>
      </c>
      <c r="E1440" s="1" t="s">
        <v>7708</v>
      </c>
      <c r="F1440" t="s">
        <v>11565</v>
      </c>
      <c r="G1440" t="s">
        <v>7690</v>
      </c>
      <c r="H1440" t="s">
        <v>7691</v>
      </c>
      <c r="I1440" t="s">
        <v>7757</v>
      </c>
      <c r="J1440" t="s">
        <v>7676</v>
      </c>
    </row>
    <row r="1441" spans="1:16" x14ac:dyDescent="0.2">
      <c r="A1441" t="s">
        <v>11566</v>
      </c>
      <c r="B1441" t="s">
        <v>11567</v>
      </c>
      <c r="C1441" t="s">
        <v>7671</v>
      </c>
      <c r="D1441" t="s">
        <v>7672</v>
      </c>
      <c r="E1441" s="1" t="s">
        <v>8063</v>
      </c>
      <c r="F1441" t="s">
        <v>11568</v>
      </c>
      <c r="G1441" t="s">
        <v>7722</v>
      </c>
      <c r="H1441" t="s">
        <v>7833</v>
      </c>
      <c r="I1441" t="s">
        <v>7711</v>
      </c>
      <c r="J1441" t="s">
        <v>7676</v>
      </c>
      <c r="K1441">
        <v>40.832144999999997</v>
      </c>
      <c r="L1441">
        <v>-73.944376000000005</v>
      </c>
      <c r="M1441">
        <v>237</v>
      </c>
      <c r="N1441">
        <v>1084180</v>
      </c>
      <c r="O1441">
        <v>1020850020</v>
      </c>
      <c r="P1441" t="s">
        <v>9024</v>
      </c>
    </row>
    <row r="1442" spans="1:16" x14ac:dyDescent="0.2">
      <c r="A1442" t="s">
        <v>2447</v>
      </c>
      <c r="B1442" t="s">
        <v>11569</v>
      </c>
      <c r="C1442" t="s">
        <v>7671</v>
      </c>
      <c r="D1442" t="s">
        <v>7672</v>
      </c>
      <c r="E1442" s="1" t="s">
        <v>7821</v>
      </c>
      <c r="F1442" t="s">
        <v>11570</v>
      </c>
      <c r="G1442" t="s">
        <v>7722</v>
      </c>
      <c r="H1442" t="s">
        <v>7922</v>
      </c>
      <c r="I1442" t="s">
        <v>7823</v>
      </c>
      <c r="J1442" t="s">
        <v>7752</v>
      </c>
    </row>
    <row r="1443" spans="1:16" x14ac:dyDescent="0.2">
      <c r="A1443" t="s">
        <v>1190</v>
      </c>
      <c r="B1443" t="s">
        <v>8217</v>
      </c>
      <c r="C1443" t="s">
        <v>8218</v>
      </c>
      <c r="D1443" t="s">
        <v>7672</v>
      </c>
      <c r="E1443" s="1" t="s">
        <v>8219</v>
      </c>
      <c r="F1443" t="s">
        <v>11571</v>
      </c>
      <c r="G1443" t="s">
        <v>7652</v>
      </c>
      <c r="H1443" t="s">
        <v>8221</v>
      </c>
      <c r="I1443" t="s">
        <v>8222</v>
      </c>
      <c r="J1443" t="s">
        <v>8218</v>
      </c>
      <c r="K1443">
        <v>40.645232</v>
      </c>
      <c r="L1443">
        <v>-74.104674000000003</v>
      </c>
      <c r="M1443">
        <v>97</v>
      </c>
      <c r="N1443">
        <v>5000000</v>
      </c>
      <c r="O1443">
        <v>5000760200</v>
      </c>
      <c r="P1443" t="s">
        <v>8223</v>
      </c>
    </row>
    <row r="1444" spans="1:16" x14ac:dyDescent="0.2">
      <c r="A1444" t="s">
        <v>11572</v>
      </c>
      <c r="B1444" t="s">
        <v>11573</v>
      </c>
      <c r="C1444" t="s">
        <v>7671</v>
      </c>
      <c r="D1444" t="s">
        <v>7672</v>
      </c>
      <c r="E1444" s="1" t="s">
        <v>8019</v>
      </c>
      <c r="F1444" t="s">
        <v>11574</v>
      </c>
      <c r="G1444" t="s">
        <v>7650</v>
      </c>
      <c r="H1444" t="s">
        <v>7988</v>
      </c>
      <c r="I1444" t="s">
        <v>7989</v>
      </c>
      <c r="J1444" t="s">
        <v>7676</v>
      </c>
      <c r="K1444">
        <v>40.787365000000001</v>
      </c>
      <c r="L1444">
        <v>-73.974277999999998</v>
      </c>
      <c r="M1444">
        <v>169</v>
      </c>
      <c r="N1444">
        <v>1032177</v>
      </c>
      <c r="O1444">
        <v>1012160060</v>
      </c>
      <c r="P1444" t="s">
        <v>7888</v>
      </c>
    </row>
    <row r="1445" spans="1:16" x14ac:dyDescent="0.2">
      <c r="A1445" t="s">
        <v>1192</v>
      </c>
      <c r="B1445" t="s">
        <v>11575</v>
      </c>
      <c r="C1445" t="s">
        <v>7680</v>
      </c>
      <c r="D1445" t="s">
        <v>7672</v>
      </c>
      <c r="E1445" s="1" t="s">
        <v>8547</v>
      </c>
      <c r="F1445" t="s">
        <v>11576</v>
      </c>
      <c r="G1445" t="s">
        <v>7649</v>
      </c>
      <c r="H1445" t="s">
        <v>8453</v>
      </c>
      <c r="I1445" t="s">
        <v>7793</v>
      </c>
      <c r="J1445" t="s">
        <v>7680</v>
      </c>
      <c r="K1445">
        <v>40.680174999999998</v>
      </c>
      <c r="L1445">
        <v>-73.945717000000002</v>
      </c>
      <c r="M1445">
        <v>247</v>
      </c>
      <c r="N1445">
        <v>3053786</v>
      </c>
      <c r="O1445">
        <v>3018620014</v>
      </c>
      <c r="P1445" t="s">
        <v>8347</v>
      </c>
    </row>
    <row r="1446" spans="1:16" x14ac:dyDescent="0.2">
      <c r="A1446" t="s">
        <v>4724</v>
      </c>
      <c r="B1446" t="s">
        <v>11577</v>
      </c>
      <c r="C1446" t="s">
        <v>7671</v>
      </c>
      <c r="D1446" t="s">
        <v>7672</v>
      </c>
      <c r="E1446" s="1" t="s">
        <v>8579</v>
      </c>
      <c r="F1446" t="s">
        <v>11578</v>
      </c>
      <c r="G1446" t="s">
        <v>7648</v>
      </c>
      <c r="H1446" t="s">
        <v>7675</v>
      </c>
      <c r="I1446" t="s">
        <v>7740</v>
      </c>
      <c r="J1446" t="s">
        <v>7676</v>
      </c>
    </row>
    <row r="1447" spans="1:16" x14ac:dyDescent="0.2">
      <c r="A1447" t="s">
        <v>3395</v>
      </c>
      <c r="B1447" t="s">
        <v>11579</v>
      </c>
      <c r="C1447" t="s">
        <v>7680</v>
      </c>
      <c r="D1447" t="s">
        <v>7672</v>
      </c>
      <c r="E1447" s="1" t="s">
        <v>7899</v>
      </c>
      <c r="F1447" t="s">
        <v>11580</v>
      </c>
      <c r="G1447" t="s">
        <v>7722</v>
      </c>
      <c r="H1447" t="s">
        <v>7792</v>
      </c>
      <c r="I1447" t="s">
        <v>8588</v>
      </c>
      <c r="J1447" t="s">
        <v>7680</v>
      </c>
      <c r="K1447">
        <v>40.684435999999998</v>
      </c>
      <c r="L1447">
        <v>-73.873479000000003</v>
      </c>
      <c r="M1447">
        <v>117602</v>
      </c>
      <c r="N1447">
        <v>3092205</v>
      </c>
      <c r="O1447">
        <v>3041290044</v>
      </c>
      <c r="P1447" t="s">
        <v>8498</v>
      </c>
    </row>
    <row r="1448" spans="1:16" x14ac:dyDescent="0.2">
      <c r="A1448" t="s">
        <v>1194</v>
      </c>
      <c r="B1448" t="s">
        <v>11581</v>
      </c>
      <c r="C1448" t="s">
        <v>7671</v>
      </c>
      <c r="D1448" t="s">
        <v>7672</v>
      </c>
      <c r="E1448" s="1" t="s">
        <v>7880</v>
      </c>
      <c r="F1448" t="s">
        <v>11582</v>
      </c>
      <c r="G1448" t="s">
        <v>7649</v>
      </c>
      <c r="H1448" t="s">
        <v>7710</v>
      </c>
      <c r="I1448" t="s">
        <v>7989</v>
      </c>
      <c r="J1448" t="s">
        <v>7676</v>
      </c>
    </row>
    <row r="1449" spans="1:16" x14ac:dyDescent="0.2">
      <c r="A1449" t="s">
        <v>1196</v>
      </c>
      <c r="B1449" t="s">
        <v>11583</v>
      </c>
      <c r="C1449" t="s">
        <v>7671</v>
      </c>
      <c r="D1449" t="s">
        <v>7672</v>
      </c>
      <c r="E1449" s="1" t="s">
        <v>8948</v>
      </c>
      <c r="F1449" t="s">
        <v>11584</v>
      </c>
      <c r="G1449" t="s">
        <v>7722</v>
      </c>
      <c r="H1449" t="s">
        <v>7833</v>
      </c>
      <c r="I1449" t="s">
        <v>7939</v>
      </c>
      <c r="J1449" t="s">
        <v>7676</v>
      </c>
    </row>
    <row r="1450" spans="1:16" x14ac:dyDescent="0.2">
      <c r="A1450" t="s">
        <v>11585</v>
      </c>
      <c r="B1450" t="s">
        <v>11586</v>
      </c>
      <c r="C1450" t="s">
        <v>7671</v>
      </c>
      <c r="D1450" t="s">
        <v>7672</v>
      </c>
      <c r="E1450" s="1" t="s">
        <v>7936</v>
      </c>
      <c r="F1450" t="s">
        <v>11587</v>
      </c>
      <c r="G1450" t="s">
        <v>7649</v>
      </c>
      <c r="H1450" t="s">
        <v>7938</v>
      </c>
      <c r="I1450" t="s">
        <v>7939</v>
      </c>
      <c r="J1450" t="s">
        <v>7676</v>
      </c>
      <c r="K1450">
        <v>40.851768999999997</v>
      </c>
      <c r="L1450">
        <v>-73.932185000000004</v>
      </c>
      <c r="M1450">
        <v>271</v>
      </c>
      <c r="N1450">
        <v>1063962</v>
      </c>
      <c r="O1450">
        <v>1021660016</v>
      </c>
      <c r="P1450" t="s">
        <v>8115</v>
      </c>
    </row>
    <row r="1451" spans="1:16" x14ac:dyDescent="0.2">
      <c r="A1451" t="s">
        <v>1198</v>
      </c>
      <c r="B1451" t="s">
        <v>11588</v>
      </c>
      <c r="C1451" t="s">
        <v>7854</v>
      </c>
      <c r="D1451" t="s">
        <v>7672</v>
      </c>
      <c r="E1451" s="1" t="s">
        <v>7855</v>
      </c>
      <c r="F1451" t="s">
        <v>11589</v>
      </c>
      <c r="G1451" t="s">
        <v>7649</v>
      </c>
      <c r="H1451" t="s">
        <v>7802</v>
      </c>
      <c r="I1451" t="s">
        <v>7803</v>
      </c>
      <c r="J1451" t="s">
        <v>7752</v>
      </c>
      <c r="K1451">
        <v>40.752451000000001</v>
      </c>
      <c r="L1451">
        <v>-73.902238999999994</v>
      </c>
      <c r="M1451">
        <v>293</v>
      </c>
      <c r="N1451">
        <v>4027091</v>
      </c>
      <c r="O1451">
        <v>4011830145</v>
      </c>
      <c r="P1451" t="s">
        <v>7854</v>
      </c>
    </row>
    <row r="1452" spans="1:16" x14ac:dyDescent="0.2">
      <c r="A1452" t="s">
        <v>1200</v>
      </c>
      <c r="B1452" t="s">
        <v>11590</v>
      </c>
      <c r="C1452" t="s">
        <v>7671</v>
      </c>
      <c r="D1452" t="s">
        <v>7672</v>
      </c>
      <c r="E1452" s="1" t="s">
        <v>7968</v>
      </c>
      <c r="F1452" t="s">
        <v>11591</v>
      </c>
      <c r="G1452" t="s">
        <v>7650</v>
      </c>
      <c r="H1452" t="s">
        <v>7715</v>
      </c>
      <c r="I1452" t="s">
        <v>7692</v>
      </c>
      <c r="J1452" t="s">
        <v>7676</v>
      </c>
      <c r="K1452">
        <v>40.726633999999997</v>
      </c>
      <c r="L1452">
        <v>-73.996042000000003</v>
      </c>
      <c r="M1452">
        <v>5501</v>
      </c>
      <c r="N1452">
        <v>1084761</v>
      </c>
      <c r="O1452">
        <v>1005320020</v>
      </c>
      <c r="P1452" t="s">
        <v>7841</v>
      </c>
    </row>
    <row r="1453" spans="1:16" x14ac:dyDescent="0.2">
      <c r="A1453" t="s">
        <v>5472</v>
      </c>
      <c r="B1453" t="s">
        <v>11592</v>
      </c>
      <c r="C1453" t="s">
        <v>7671</v>
      </c>
      <c r="D1453" t="s">
        <v>7672</v>
      </c>
      <c r="E1453" s="1" t="s">
        <v>7735</v>
      </c>
      <c r="F1453" t="s">
        <v>11593</v>
      </c>
      <c r="G1453" t="s">
        <v>7722</v>
      </c>
      <c r="H1453" t="s">
        <v>7691</v>
      </c>
      <c r="I1453" t="s">
        <v>7723</v>
      </c>
      <c r="J1453" t="s">
        <v>7676</v>
      </c>
      <c r="K1453">
        <v>40.768394999999998</v>
      </c>
      <c r="L1453">
        <v>-73.986827000000005</v>
      </c>
      <c r="M1453">
        <v>139</v>
      </c>
      <c r="N1453">
        <v>1026883</v>
      </c>
      <c r="O1453">
        <v>1010670012</v>
      </c>
      <c r="P1453" t="s">
        <v>7724</v>
      </c>
    </row>
    <row r="1454" spans="1:16" x14ac:dyDescent="0.2">
      <c r="A1454" t="s">
        <v>11594</v>
      </c>
      <c r="B1454" t="s">
        <v>11595</v>
      </c>
      <c r="C1454" t="s">
        <v>7671</v>
      </c>
      <c r="D1454" t="s">
        <v>7672</v>
      </c>
      <c r="E1454" s="1" t="s">
        <v>7738</v>
      </c>
      <c r="F1454" t="s">
        <v>8703</v>
      </c>
      <c r="G1454" t="s">
        <v>8232</v>
      </c>
      <c r="H1454" t="s">
        <v>7691</v>
      </c>
      <c r="I1454" t="s">
        <v>7740</v>
      </c>
      <c r="J1454" t="s">
        <v>7680</v>
      </c>
    </row>
    <row r="1455" spans="1:16" x14ac:dyDescent="0.2">
      <c r="A1455" t="s">
        <v>1202</v>
      </c>
      <c r="B1455" t="s">
        <v>11144</v>
      </c>
      <c r="C1455" t="s">
        <v>7680</v>
      </c>
      <c r="D1455" t="s">
        <v>7672</v>
      </c>
      <c r="E1455" s="1" t="s">
        <v>9819</v>
      </c>
      <c r="F1455" t="s">
        <v>11258</v>
      </c>
      <c r="G1455" t="s">
        <v>7703</v>
      </c>
      <c r="H1455" t="s">
        <v>7792</v>
      </c>
      <c r="I1455" t="s">
        <v>8180</v>
      </c>
      <c r="J1455" t="s">
        <v>7680</v>
      </c>
      <c r="K1455">
        <v>40.705533000000003</v>
      </c>
      <c r="L1455">
        <v>-73.933351000000002</v>
      </c>
      <c r="M1455">
        <v>453</v>
      </c>
      <c r="N1455">
        <v>3071424</v>
      </c>
      <c r="O1455">
        <v>3030930001</v>
      </c>
      <c r="P1455" t="s">
        <v>8893</v>
      </c>
    </row>
    <row r="1456" spans="1:16" x14ac:dyDescent="0.2">
      <c r="A1456" t="s">
        <v>11596</v>
      </c>
      <c r="B1456" t="s">
        <v>11597</v>
      </c>
      <c r="C1456" t="s">
        <v>7671</v>
      </c>
      <c r="D1456" t="s">
        <v>7672</v>
      </c>
      <c r="E1456" s="1" t="s">
        <v>7673</v>
      </c>
      <c r="F1456" t="s">
        <v>11598</v>
      </c>
      <c r="G1456" t="s">
        <v>7690</v>
      </c>
      <c r="H1456" t="s">
        <v>7675</v>
      </c>
      <c r="I1456" t="s">
        <v>7740</v>
      </c>
      <c r="J1456" t="s">
        <v>7676</v>
      </c>
    </row>
    <row r="1457" spans="1:16" x14ac:dyDescent="0.2">
      <c r="A1457" t="s">
        <v>11259</v>
      </c>
      <c r="B1457" t="s">
        <v>11260</v>
      </c>
      <c r="C1457" t="s">
        <v>7671</v>
      </c>
      <c r="D1457" t="s">
        <v>7672</v>
      </c>
      <c r="E1457" s="1" t="s">
        <v>7858</v>
      </c>
      <c r="F1457" t="s">
        <v>11261</v>
      </c>
      <c r="G1457" t="s">
        <v>7650</v>
      </c>
      <c r="H1457" t="s">
        <v>7691</v>
      </c>
      <c r="I1457" t="s">
        <v>7692</v>
      </c>
      <c r="J1457" t="s">
        <v>7676</v>
      </c>
    </row>
    <row r="1458" spans="1:16" x14ac:dyDescent="0.2">
      <c r="A1458" t="s">
        <v>1206</v>
      </c>
      <c r="B1458" t="s">
        <v>11262</v>
      </c>
      <c r="C1458" t="s">
        <v>7671</v>
      </c>
      <c r="D1458" t="s">
        <v>7672</v>
      </c>
      <c r="E1458" s="1" t="s">
        <v>7795</v>
      </c>
      <c r="F1458" t="s">
        <v>11263</v>
      </c>
      <c r="G1458" t="s">
        <v>7648</v>
      </c>
      <c r="H1458" t="s">
        <v>7691</v>
      </c>
      <c r="I1458" t="s">
        <v>7692</v>
      </c>
      <c r="J1458" t="s">
        <v>7676</v>
      </c>
      <c r="K1458">
        <v>40.738827000000001</v>
      </c>
      <c r="L1458">
        <v>-74.000356999999994</v>
      </c>
      <c r="M1458">
        <v>77</v>
      </c>
      <c r="N1458">
        <v>1011107</v>
      </c>
      <c r="O1458">
        <v>1006180026</v>
      </c>
      <c r="P1458" t="s">
        <v>7841</v>
      </c>
    </row>
    <row r="1459" spans="1:16" x14ac:dyDescent="0.2">
      <c r="A1459" t="s">
        <v>11264</v>
      </c>
      <c r="B1459" t="s">
        <v>11265</v>
      </c>
      <c r="C1459" t="s">
        <v>7671</v>
      </c>
      <c r="D1459" t="s">
        <v>7672</v>
      </c>
      <c r="E1459" s="1" t="s">
        <v>7720</v>
      </c>
      <c r="F1459" t="s">
        <v>11266</v>
      </c>
      <c r="G1459" t="s">
        <v>7649</v>
      </c>
      <c r="H1459" t="s">
        <v>7691</v>
      </c>
      <c r="I1459" t="s">
        <v>7757</v>
      </c>
      <c r="J1459" t="s">
        <v>7676</v>
      </c>
      <c r="K1459">
        <v>40.757981000000001</v>
      </c>
      <c r="L1459">
        <v>-73.983626999999998</v>
      </c>
      <c r="M1459">
        <v>125</v>
      </c>
      <c r="N1459">
        <v>1022664</v>
      </c>
      <c r="O1459">
        <v>1009990011</v>
      </c>
      <c r="P1459" t="s">
        <v>7865</v>
      </c>
    </row>
    <row r="1460" spans="1:16" x14ac:dyDescent="0.2">
      <c r="A1460" t="s">
        <v>6733</v>
      </c>
      <c r="B1460" t="s">
        <v>11267</v>
      </c>
      <c r="C1460" t="s">
        <v>8536</v>
      </c>
      <c r="D1460" t="s">
        <v>7672</v>
      </c>
      <c r="E1460" s="1" t="s">
        <v>8537</v>
      </c>
      <c r="F1460" t="s">
        <v>11268</v>
      </c>
      <c r="G1460" t="s">
        <v>7722</v>
      </c>
      <c r="H1460" t="s">
        <v>8939</v>
      </c>
      <c r="I1460" t="s">
        <v>8539</v>
      </c>
      <c r="J1460" t="s">
        <v>7752</v>
      </c>
      <c r="K1460">
        <v>40.740965000000003</v>
      </c>
      <c r="L1460">
        <v>-73.879857000000001</v>
      </c>
      <c r="M1460">
        <v>485</v>
      </c>
      <c r="N1460">
        <v>4462055</v>
      </c>
      <c r="O1460">
        <v>4015440027</v>
      </c>
      <c r="P1460" t="s">
        <v>11269</v>
      </c>
    </row>
    <row r="1461" spans="1:16" x14ac:dyDescent="0.2">
      <c r="A1461" t="s">
        <v>1208</v>
      </c>
      <c r="B1461" t="s">
        <v>11270</v>
      </c>
      <c r="C1461" t="s">
        <v>7680</v>
      </c>
      <c r="D1461" t="s">
        <v>7672</v>
      </c>
      <c r="E1461" s="1" t="s">
        <v>7764</v>
      </c>
      <c r="F1461" t="s">
        <v>11271</v>
      </c>
      <c r="G1461" t="s">
        <v>7766</v>
      </c>
      <c r="H1461" t="s">
        <v>7732</v>
      </c>
      <c r="I1461" t="s">
        <v>7767</v>
      </c>
      <c r="J1461" t="s">
        <v>7680</v>
      </c>
      <c r="K1461">
        <v>40.685487999999999</v>
      </c>
      <c r="L1461">
        <v>-73.974421000000007</v>
      </c>
      <c r="M1461">
        <v>35</v>
      </c>
      <c r="N1461">
        <v>3057479</v>
      </c>
      <c r="O1461">
        <v>3020030034</v>
      </c>
      <c r="P1461" t="s">
        <v>7789</v>
      </c>
    </row>
    <row r="1462" spans="1:16" x14ac:dyDescent="0.2">
      <c r="A1462" t="s">
        <v>11272</v>
      </c>
      <c r="B1462" t="s">
        <v>11273</v>
      </c>
      <c r="C1462" t="s">
        <v>7671</v>
      </c>
      <c r="D1462" t="s">
        <v>7672</v>
      </c>
      <c r="E1462" s="1" t="s">
        <v>7795</v>
      </c>
      <c r="F1462" t="s">
        <v>11274</v>
      </c>
      <c r="G1462" t="s">
        <v>7690</v>
      </c>
      <c r="H1462" t="s">
        <v>7675</v>
      </c>
      <c r="I1462" t="s">
        <v>7716</v>
      </c>
      <c r="J1462" t="s">
        <v>7676</v>
      </c>
      <c r="K1462">
        <v>40.746043</v>
      </c>
      <c r="L1462">
        <v>-73.998333000000002</v>
      </c>
      <c r="M1462">
        <v>93</v>
      </c>
      <c r="N1462">
        <v>1083596</v>
      </c>
      <c r="O1462">
        <v>1007480001</v>
      </c>
      <c r="P1462" t="s">
        <v>7728</v>
      </c>
    </row>
    <row r="1463" spans="1:16" x14ac:dyDescent="0.2">
      <c r="A1463" t="s">
        <v>1210</v>
      </c>
      <c r="B1463" t="s">
        <v>11275</v>
      </c>
      <c r="C1463" t="s">
        <v>7671</v>
      </c>
      <c r="D1463" t="s">
        <v>7672</v>
      </c>
      <c r="E1463" s="1" t="s">
        <v>9822</v>
      </c>
      <c r="F1463" t="s">
        <v>11276</v>
      </c>
      <c r="G1463" t="s">
        <v>7690</v>
      </c>
      <c r="H1463" t="s">
        <v>7710</v>
      </c>
      <c r="I1463" t="s">
        <v>7705</v>
      </c>
      <c r="J1463" t="s">
        <v>7676</v>
      </c>
      <c r="K1463">
        <v>40.800150000000002</v>
      </c>
      <c r="L1463">
        <v>-73.951063000000005</v>
      </c>
      <c r="M1463">
        <v>216</v>
      </c>
      <c r="N1463">
        <v>1055014</v>
      </c>
      <c r="O1463">
        <v>1018237502</v>
      </c>
      <c r="P1463" t="s">
        <v>8142</v>
      </c>
    </row>
    <row r="1464" spans="1:16" x14ac:dyDescent="0.2">
      <c r="A1464" t="s">
        <v>5696</v>
      </c>
      <c r="B1464" t="s">
        <v>11277</v>
      </c>
      <c r="C1464" t="s">
        <v>7671</v>
      </c>
      <c r="D1464" t="s">
        <v>7672</v>
      </c>
      <c r="E1464" s="1" t="s">
        <v>7821</v>
      </c>
      <c r="F1464" t="s">
        <v>11278</v>
      </c>
      <c r="G1464" t="s">
        <v>8137</v>
      </c>
      <c r="H1464" t="s">
        <v>7691</v>
      </c>
      <c r="I1464" t="s">
        <v>7723</v>
      </c>
      <c r="J1464" t="s">
        <v>7676</v>
      </c>
      <c r="K1464">
        <v>40.748148</v>
      </c>
      <c r="L1464">
        <v>-73.993622999999999</v>
      </c>
      <c r="M1464">
        <v>95</v>
      </c>
      <c r="N1464">
        <v>1014267</v>
      </c>
      <c r="O1464">
        <v>1007780048</v>
      </c>
      <c r="P1464" t="s">
        <v>7865</v>
      </c>
    </row>
    <row r="1465" spans="1:16" x14ac:dyDescent="0.2">
      <c r="A1465" t="s">
        <v>11599</v>
      </c>
      <c r="B1465" t="s">
        <v>11600</v>
      </c>
      <c r="C1465" t="s">
        <v>8218</v>
      </c>
      <c r="D1465" t="s">
        <v>7672</v>
      </c>
      <c r="E1465" s="1" t="s">
        <v>10552</v>
      </c>
      <c r="F1465" t="s">
        <v>11601</v>
      </c>
      <c r="G1465" t="s">
        <v>7722</v>
      </c>
      <c r="H1465" t="s">
        <v>8221</v>
      </c>
      <c r="I1465" t="s">
        <v>8222</v>
      </c>
      <c r="J1465" t="s">
        <v>8218</v>
      </c>
      <c r="K1465">
        <v>40.625546999999997</v>
      </c>
      <c r="L1465">
        <v>-74.075507000000002</v>
      </c>
      <c r="M1465">
        <v>27</v>
      </c>
      <c r="N1465">
        <v>5109983</v>
      </c>
      <c r="O1465">
        <v>5005280032</v>
      </c>
      <c r="P1465" t="s">
        <v>10016</v>
      </c>
    </row>
    <row r="1466" spans="1:16" x14ac:dyDescent="0.2">
      <c r="A1466" t="s">
        <v>11279</v>
      </c>
      <c r="B1466" t="s">
        <v>11280</v>
      </c>
      <c r="C1466" t="s">
        <v>7671</v>
      </c>
      <c r="D1466" t="s">
        <v>7672</v>
      </c>
      <c r="E1466" s="1" t="s">
        <v>8241</v>
      </c>
      <c r="F1466" t="s">
        <v>11281</v>
      </c>
      <c r="G1466" t="s">
        <v>7690</v>
      </c>
      <c r="H1466" t="s">
        <v>7691</v>
      </c>
      <c r="I1466" t="s">
        <v>7723</v>
      </c>
      <c r="J1466" t="s">
        <v>7676</v>
      </c>
    </row>
    <row r="1467" spans="1:16" x14ac:dyDescent="0.2">
      <c r="A1467" t="s">
        <v>3405</v>
      </c>
      <c r="B1467" t="s">
        <v>11604</v>
      </c>
      <c r="C1467" t="s">
        <v>7671</v>
      </c>
      <c r="D1467" t="s">
        <v>7672</v>
      </c>
      <c r="E1467" s="1" t="s">
        <v>7738</v>
      </c>
      <c r="F1467" t="s">
        <v>11605</v>
      </c>
      <c r="G1467" t="s">
        <v>7840</v>
      </c>
      <c r="H1467" t="s">
        <v>7675</v>
      </c>
      <c r="I1467" t="s">
        <v>7692</v>
      </c>
      <c r="J1467" t="s">
        <v>7676</v>
      </c>
      <c r="K1467">
        <v>40.727578999999999</v>
      </c>
      <c r="L1467">
        <v>-73.992527999999993</v>
      </c>
      <c r="M1467">
        <v>57</v>
      </c>
      <c r="N1467">
        <v>1008785</v>
      </c>
      <c r="O1467">
        <v>1005440071</v>
      </c>
      <c r="P1467" t="s">
        <v>7841</v>
      </c>
    </row>
    <row r="1468" spans="1:16" x14ac:dyDescent="0.2">
      <c r="A1468" t="s">
        <v>1212</v>
      </c>
      <c r="B1468" t="s">
        <v>11606</v>
      </c>
      <c r="C1468" t="s">
        <v>7680</v>
      </c>
      <c r="D1468" t="s">
        <v>7672</v>
      </c>
      <c r="E1468" s="1" t="s">
        <v>7742</v>
      </c>
      <c r="F1468" t="s">
        <v>11607</v>
      </c>
      <c r="G1468" t="s">
        <v>7722</v>
      </c>
      <c r="H1468" t="s">
        <v>7683</v>
      </c>
      <c r="I1468" t="s">
        <v>7684</v>
      </c>
      <c r="J1468" t="s">
        <v>7680</v>
      </c>
    </row>
    <row r="1469" spans="1:16" x14ac:dyDescent="0.2">
      <c r="A1469" t="s">
        <v>11608</v>
      </c>
      <c r="B1469" t="s">
        <v>11609</v>
      </c>
      <c r="C1469" t="s">
        <v>8941</v>
      </c>
      <c r="D1469" t="s">
        <v>7672</v>
      </c>
      <c r="E1469" s="1" t="s">
        <v>8237</v>
      </c>
      <c r="F1469" t="s">
        <v>11610</v>
      </c>
      <c r="G1469" t="s">
        <v>7648</v>
      </c>
      <c r="H1469" t="s">
        <v>9127</v>
      </c>
      <c r="I1469" t="s">
        <v>8539</v>
      </c>
      <c r="J1469" t="s">
        <v>7752</v>
      </c>
    </row>
    <row r="1470" spans="1:16" x14ac:dyDescent="0.2">
      <c r="A1470" t="s">
        <v>1214</v>
      </c>
      <c r="B1470" t="s">
        <v>11611</v>
      </c>
      <c r="C1470" t="s">
        <v>7680</v>
      </c>
      <c r="D1470" t="s">
        <v>7672</v>
      </c>
      <c r="E1470" s="1" t="s">
        <v>8810</v>
      </c>
      <c r="F1470" t="s">
        <v>11612</v>
      </c>
      <c r="G1470" t="s">
        <v>7649</v>
      </c>
      <c r="H1470" t="s">
        <v>8812</v>
      </c>
      <c r="I1470" t="s">
        <v>8668</v>
      </c>
      <c r="J1470" t="s">
        <v>7680</v>
      </c>
      <c r="K1470">
        <v>40.630747999999997</v>
      </c>
      <c r="L1470">
        <v>-73.962671999999998</v>
      </c>
      <c r="M1470">
        <v>528</v>
      </c>
      <c r="N1470">
        <v>3179050</v>
      </c>
      <c r="O1470">
        <v>3066900073</v>
      </c>
      <c r="P1470" t="s">
        <v>8569</v>
      </c>
    </row>
    <row r="1471" spans="1:16" x14ac:dyDescent="0.2">
      <c r="A1471" t="s">
        <v>6961</v>
      </c>
      <c r="B1471" t="s">
        <v>11613</v>
      </c>
      <c r="C1471" t="s">
        <v>7671</v>
      </c>
      <c r="D1471" t="s">
        <v>7672</v>
      </c>
      <c r="E1471" s="1" t="s">
        <v>8012</v>
      </c>
      <c r="F1471" t="s">
        <v>11614</v>
      </c>
      <c r="G1471" t="s">
        <v>7690</v>
      </c>
      <c r="H1471" t="s">
        <v>7988</v>
      </c>
      <c r="I1471" t="s">
        <v>7989</v>
      </c>
      <c r="J1471" t="s">
        <v>7676</v>
      </c>
    </row>
    <row r="1472" spans="1:16" x14ac:dyDescent="0.2">
      <c r="A1472" t="s">
        <v>11615</v>
      </c>
      <c r="B1472" t="s">
        <v>11616</v>
      </c>
      <c r="C1472" t="s">
        <v>7671</v>
      </c>
      <c r="D1472" t="s">
        <v>7672</v>
      </c>
      <c r="E1472" s="1" t="s">
        <v>7858</v>
      </c>
      <c r="F1472" t="s">
        <v>11617</v>
      </c>
      <c r="G1472" t="s">
        <v>7749</v>
      </c>
      <c r="H1472" t="s">
        <v>7882</v>
      </c>
      <c r="I1472" t="s">
        <v>7716</v>
      </c>
      <c r="J1472" t="s">
        <v>7676</v>
      </c>
      <c r="K1472">
        <v>40.717604000000001</v>
      </c>
      <c r="L1472">
        <v>-74.010666999999998</v>
      </c>
      <c r="M1472">
        <v>39</v>
      </c>
      <c r="N1472">
        <v>1083243</v>
      </c>
      <c r="O1472">
        <v>1001420025</v>
      </c>
      <c r="P1472" t="s">
        <v>7860</v>
      </c>
    </row>
    <row r="1473" spans="1:16" x14ac:dyDescent="0.2">
      <c r="A1473" t="s">
        <v>11622</v>
      </c>
      <c r="B1473" t="s">
        <v>11623</v>
      </c>
      <c r="C1473" t="s">
        <v>7671</v>
      </c>
      <c r="D1473" t="s">
        <v>7672</v>
      </c>
      <c r="E1473" s="1" t="s">
        <v>7858</v>
      </c>
      <c r="F1473" t="s">
        <v>11624</v>
      </c>
      <c r="G1473" t="s">
        <v>7829</v>
      </c>
      <c r="H1473" t="s">
        <v>7715</v>
      </c>
      <c r="I1473" t="s">
        <v>7716</v>
      </c>
      <c r="J1473" t="s">
        <v>7676</v>
      </c>
      <c r="K1473">
        <v>40.721054000000002</v>
      </c>
      <c r="L1473">
        <v>-74.004858999999996</v>
      </c>
      <c r="M1473">
        <v>33</v>
      </c>
      <c r="N1473">
        <v>1002728</v>
      </c>
      <c r="O1473">
        <v>1002110018</v>
      </c>
      <c r="P1473" t="s">
        <v>7860</v>
      </c>
    </row>
    <row r="1474" spans="1:16" x14ac:dyDescent="0.2">
      <c r="A1474" t="s">
        <v>11618</v>
      </c>
      <c r="B1474" t="s">
        <v>11619</v>
      </c>
      <c r="C1474" t="s">
        <v>7671</v>
      </c>
      <c r="D1474" t="s">
        <v>7672</v>
      </c>
      <c r="E1474" s="1" t="s">
        <v>9822</v>
      </c>
      <c r="F1474" t="s">
        <v>11620</v>
      </c>
      <c r="G1474" t="s">
        <v>7873</v>
      </c>
      <c r="H1474" t="s">
        <v>7710</v>
      </c>
      <c r="I1474" t="s">
        <v>7711</v>
      </c>
      <c r="J1474" t="s">
        <v>7676</v>
      </c>
      <c r="K1474">
        <v>40.803725</v>
      </c>
      <c r="L1474">
        <v>-73.953747000000007</v>
      </c>
      <c r="M1474">
        <v>218</v>
      </c>
      <c r="N1474">
        <v>1055245</v>
      </c>
      <c r="O1474">
        <v>1018310051</v>
      </c>
      <c r="P1474" t="s">
        <v>8142</v>
      </c>
    </row>
    <row r="1475" spans="1:16" x14ac:dyDescent="0.2">
      <c r="A1475" t="s">
        <v>1216</v>
      </c>
      <c r="B1475" t="s">
        <v>8085</v>
      </c>
      <c r="C1475" t="s">
        <v>7680</v>
      </c>
      <c r="D1475" t="s">
        <v>7672</v>
      </c>
      <c r="E1475" s="1" t="s">
        <v>7764</v>
      </c>
      <c r="F1475" t="s">
        <v>11621</v>
      </c>
      <c r="G1475" t="s">
        <v>7648</v>
      </c>
      <c r="H1475" t="s">
        <v>7691</v>
      </c>
      <c r="I1475" t="s">
        <v>7757</v>
      </c>
      <c r="J1475" t="s">
        <v>7676</v>
      </c>
    </row>
    <row r="1476" spans="1:16" x14ac:dyDescent="0.2">
      <c r="A1476" t="s">
        <v>7593</v>
      </c>
      <c r="B1476" t="s">
        <v>11625</v>
      </c>
      <c r="C1476" t="s">
        <v>7671</v>
      </c>
      <c r="D1476" t="s">
        <v>7672</v>
      </c>
      <c r="E1476" s="1" t="s">
        <v>7784</v>
      </c>
      <c r="F1476" t="s">
        <v>8556</v>
      </c>
      <c r="G1476" t="s">
        <v>7648</v>
      </c>
      <c r="H1476" t="s">
        <v>7691</v>
      </c>
      <c r="I1476" t="s">
        <v>7757</v>
      </c>
      <c r="J1476" t="s">
        <v>7676</v>
      </c>
      <c r="K1476">
        <v>40.743254</v>
      </c>
      <c r="L1476">
        <v>-73.989123000000006</v>
      </c>
      <c r="M1476">
        <v>58</v>
      </c>
      <c r="N1476">
        <v>1015618</v>
      </c>
      <c r="O1476">
        <v>1008270028</v>
      </c>
      <c r="P1476" t="s">
        <v>7728</v>
      </c>
    </row>
    <row r="1477" spans="1:16" x14ac:dyDescent="0.2">
      <c r="A1477" t="s">
        <v>11626</v>
      </c>
      <c r="B1477" t="s">
        <v>11627</v>
      </c>
      <c r="C1477" t="s">
        <v>8443</v>
      </c>
      <c r="D1477" t="s">
        <v>7672</v>
      </c>
      <c r="E1477" s="1" t="s">
        <v>9247</v>
      </c>
      <c r="F1477" t="s">
        <v>11628</v>
      </c>
      <c r="G1477" t="s">
        <v>7829</v>
      </c>
      <c r="H1477" t="s">
        <v>7845</v>
      </c>
      <c r="I1477" t="s">
        <v>9672</v>
      </c>
      <c r="J1477" t="s">
        <v>7680</v>
      </c>
      <c r="K1477">
        <v>40.633344000000001</v>
      </c>
      <c r="L1477">
        <v>-73.953653000000003</v>
      </c>
      <c r="M1477">
        <v>772</v>
      </c>
      <c r="N1477">
        <v>3205785</v>
      </c>
      <c r="O1477">
        <v>3075520047</v>
      </c>
      <c r="P1477" t="s">
        <v>8569</v>
      </c>
    </row>
    <row r="1478" spans="1:16" x14ac:dyDescent="0.2">
      <c r="A1478" t="s">
        <v>11629</v>
      </c>
      <c r="B1478" t="s">
        <v>10360</v>
      </c>
      <c r="C1478" t="s">
        <v>7671</v>
      </c>
      <c r="D1478" t="s">
        <v>7672</v>
      </c>
      <c r="E1478" s="1" t="s">
        <v>7858</v>
      </c>
      <c r="F1478" t="s">
        <v>11630</v>
      </c>
      <c r="G1478" t="s">
        <v>7648</v>
      </c>
      <c r="H1478" t="s">
        <v>7675</v>
      </c>
      <c r="I1478" t="s">
        <v>7740</v>
      </c>
      <c r="J1478" t="s">
        <v>7676</v>
      </c>
      <c r="K1478">
        <v>40.720404000000002</v>
      </c>
      <c r="L1478">
        <v>-74.005439999999993</v>
      </c>
      <c r="M1478">
        <v>33</v>
      </c>
      <c r="N1478">
        <v>1002740</v>
      </c>
      <c r="O1478">
        <v>1002127501</v>
      </c>
      <c r="P1478" t="s">
        <v>7860</v>
      </c>
    </row>
    <row r="1479" spans="1:16" x14ac:dyDescent="0.2">
      <c r="A1479" t="s">
        <v>1218</v>
      </c>
      <c r="B1479" t="s">
        <v>11631</v>
      </c>
      <c r="C1479" t="s">
        <v>7671</v>
      </c>
      <c r="D1479" t="s">
        <v>7672</v>
      </c>
      <c r="E1479" s="1" t="s">
        <v>7780</v>
      </c>
      <c r="F1479" t="s">
        <v>11632</v>
      </c>
      <c r="G1479" t="s">
        <v>7722</v>
      </c>
      <c r="H1479" t="s">
        <v>7715</v>
      </c>
      <c r="I1479" t="s">
        <v>7740</v>
      </c>
      <c r="J1479" t="s">
        <v>7676</v>
      </c>
      <c r="K1479">
        <v>40.720621000000001</v>
      </c>
      <c r="L1479">
        <v>-73.992571999999996</v>
      </c>
      <c r="M1479">
        <v>18</v>
      </c>
      <c r="N1479">
        <v>1079084</v>
      </c>
      <c r="O1479">
        <v>1004257501</v>
      </c>
      <c r="P1479" t="s">
        <v>8105</v>
      </c>
    </row>
    <row r="1480" spans="1:16" x14ac:dyDescent="0.2">
      <c r="A1480" t="s">
        <v>3409</v>
      </c>
      <c r="B1480" t="s">
        <v>11633</v>
      </c>
      <c r="C1480" t="s">
        <v>7680</v>
      </c>
      <c r="D1480" t="s">
        <v>7672</v>
      </c>
      <c r="E1480" s="1" t="s">
        <v>7742</v>
      </c>
      <c r="F1480" t="s">
        <v>11634</v>
      </c>
      <c r="G1480" t="s">
        <v>7703</v>
      </c>
      <c r="H1480" t="s">
        <v>7778</v>
      </c>
      <c r="I1480" t="s">
        <v>8308</v>
      </c>
      <c r="J1480" t="s">
        <v>7680</v>
      </c>
      <c r="K1480">
        <v>40.663311999999998</v>
      </c>
      <c r="L1480">
        <v>-73.990617999999998</v>
      </c>
      <c r="M1480">
        <v>143</v>
      </c>
      <c r="N1480">
        <v>3016464</v>
      </c>
      <c r="O1480">
        <v>3008670077</v>
      </c>
      <c r="P1480" t="s">
        <v>7744</v>
      </c>
    </row>
    <row r="1481" spans="1:16" x14ac:dyDescent="0.2">
      <c r="A1481" t="s">
        <v>11635</v>
      </c>
      <c r="B1481" t="s">
        <v>11636</v>
      </c>
      <c r="C1481" t="s">
        <v>7680</v>
      </c>
      <c r="D1481" t="s">
        <v>7672</v>
      </c>
      <c r="E1481" s="1" t="s">
        <v>8422</v>
      </c>
      <c r="F1481" t="s">
        <v>11637</v>
      </c>
      <c r="G1481" t="s">
        <v>7690</v>
      </c>
      <c r="H1481" t="s">
        <v>7697</v>
      </c>
      <c r="I1481" t="s">
        <v>8180</v>
      </c>
      <c r="J1481" t="s">
        <v>7680</v>
      </c>
      <c r="K1481">
        <v>40.721606999999999</v>
      </c>
      <c r="L1481">
        <v>-73.957837999999995</v>
      </c>
      <c r="M1481">
        <v>557</v>
      </c>
      <c r="N1481">
        <v>3061536</v>
      </c>
      <c r="O1481">
        <v>3022890001</v>
      </c>
      <c r="P1481" t="s">
        <v>8426</v>
      </c>
    </row>
    <row r="1482" spans="1:16" x14ac:dyDescent="0.2">
      <c r="A1482" t="s">
        <v>1220</v>
      </c>
      <c r="B1482" t="s">
        <v>13196</v>
      </c>
      <c r="C1482" t="s">
        <v>7671</v>
      </c>
      <c r="D1482" t="s">
        <v>7672</v>
      </c>
      <c r="E1482" s="1" t="s">
        <v>7784</v>
      </c>
      <c r="F1482" t="s">
        <v>13197</v>
      </c>
      <c r="G1482" t="s">
        <v>7992</v>
      </c>
      <c r="H1482" t="s">
        <v>7691</v>
      </c>
      <c r="I1482" t="s">
        <v>7723</v>
      </c>
      <c r="J1482" t="s">
        <v>7676</v>
      </c>
      <c r="K1482">
        <v>40.743523000000003</v>
      </c>
      <c r="L1482">
        <v>-73.989073000000005</v>
      </c>
      <c r="M1482">
        <v>58</v>
      </c>
      <c r="N1482">
        <v>1015625</v>
      </c>
      <c r="O1482">
        <v>1008270049</v>
      </c>
      <c r="P1482" t="s">
        <v>7728</v>
      </c>
    </row>
    <row r="1483" spans="1:16" x14ac:dyDescent="0.2">
      <c r="A1483" t="s">
        <v>1222</v>
      </c>
      <c r="B1483" t="s">
        <v>11638</v>
      </c>
      <c r="C1483" t="s">
        <v>7671</v>
      </c>
      <c r="D1483" t="s">
        <v>7672</v>
      </c>
      <c r="E1483" s="1" t="s">
        <v>7821</v>
      </c>
      <c r="F1483" t="s">
        <v>11639</v>
      </c>
      <c r="G1483" t="s">
        <v>7648</v>
      </c>
      <c r="H1483" t="s">
        <v>7988</v>
      </c>
      <c r="I1483" t="s">
        <v>7989</v>
      </c>
      <c r="J1483" t="s">
        <v>7676</v>
      </c>
    </row>
    <row r="1484" spans="1:16" x14ac:dyDescent="0.2">
      <c r="A1484" t="s">
        <v>1224</v>
      </c>
      <c r="B1484" t="s">
        <v>11602</v>
      </c>
      <c r="C1484" t="s">
        <v>7671</v>
      </c>
      <c r="D1484" t="s">
        <v>7672</v>
      </c>
      <c r="E1484" s="1" t="s">
        <v>7821</v>
      </c>
      <c r="F1484" t="s">
        <v>11603</v>
      </c>
      <c r="G1484" t="s">
        <v>7649</v>
      </c>
      <c r="H1484" t="s">
        <v>7691</v>
      </c>
      <c r="I1484" t="s">
        <v>7757</v>
      </c>
      <c r="J1484" t="s">
        <v>7676</v>
      </c>
      <c r="K1484">
        <v>40.747548999999999</v>
      </c>
      <c r="L1484">
        <v>-73.993143000000003</v>
      </c>
      <c r="M1484">
        <v>95</v>
      </c>
      <c r="N1484">
        <v>1014264</v>
      </c>
      <c r="O1484">
        <v>1007780043</v>
      </c>
      <c r="P1484" t="s">
        <v>7865</v>
      </c>
    </row>
    <row r="1485" spans="1:16" x14ac:dyDescent="0.2">
      <c r="A1485" t="s">
        <v>11640</v>
      </c>
      <c r="B1485" t="s">
        <v>11641</v>
      </c>
      <c r="C1485" t="s">
        <v>7671</v>
      </c>
      <c r="D1485" t="s">
        <v>7672</v>
      </c>
      <c r="E1485" s="1" t="s">
        <v>7880</v>
      </c>
      <c r="F1485" t="s">
        <v>11642</v>
      </c>
      <c r="G1485" t="s">
        <v>7649</v>
      </c>
      <c r="H1485" t="s">
        <v>7715</v>
      </c>
      <c r="I1485" t="s">
        <v>7939</v>
      </c>
      <c r="J1485" t="s">
        <v>7676</v>
      </c>
    </row>
    <row r="1486" spans="1:16" x14ac:dyDescent="0.2">
      <c r="A1486" t="s">
        <v>11643</v>
      </c>
      <c r="B1486" t="s">
        <v>11644</v>
      </c>
      <c r="C1486" t="s">
        <v>7671</v>
      </c>
      <c r="D1486" t="s">
        <v>7672</v>
      </c>
      <c r="E1486" s="1" t="s">
        <v>7880</v>
      </c>
      <c r="F1486" t="s">
        <v>11645</v>
      </c>
      <c r="G1486" t="s">
        <v>7649</v>
      </c>
      <c r="H1486" t="s">
        <v>7988</v>
      </c>
      <c r="I1486" t="s">
        <v>7989</v>
      </c>
      <c r="J1486" t="s">
        <v>7676</v>
      </c>
      <c r="K1486">
        <v>40.800469999999997</v>
      </c>
      <c r="L1486">
        <v>-73.969812000000005</v>
      </c>
      <c r="M1486">
        <v>191</v>
      </c>
      <c r="N1486">
        <v>1057214</v>
      </c>
      <c r="O1486">
        <v>1018910011</v>
      </c>
      <c r="P1486" t="s">
        <v>7888</v>
      </c>
    </row>
    <row r="1487" spans="1:16" x14ac:dyDescent="0.2">
      <c r="A1487" t="s">
        <v>1226</v>
      </c>
      <c r="B1487" t="s">
        <v>11648</v>
      </c>
      <c r="C1487" t="s">
        <v>7680</v>
      </c>
      <c r="D1487" t="s">
        <v>7672</v>
      </c>
      <c r="E1487" s="1" t="s">
        <v>8130</v>
      </c>
      <c r="F1487" t="s">
        <v>11649</v>
      </c>
      <c r="G1487" t="s">
        <v>7649</v>
      </c>
      <c r="H1487" t="s">
        <v>7845</v>
      </c>
      <c r="I1487" t="s">
        <v>8668</v>
      </c>
      <c r="J1487" t="s">
        <v>7680</v>
      </c>
      <c r="K1487">
        <v>40.640787000000003</v>
      </c>
      <c r="L1487">
        <v>-73.968143999999995</v>
      </c>
      <c r="M1487">
        <v>1522</v>
      </c>
      <c r="N1487">
        <v>3118186</v>
      </c>
      <c r="O1487">
        <v>3051410096</v>
      </c>
      <c r="P1487" t="s">
        <v>8569</v>
      </c>
    </row>
    <row r="1488" spans="1:16" x14ac:dyDescent="0.2">
      <c r="A1488" t="s">
        <v>1228</v>
      </c>
      <c r="B1488" t="s">
        <v>11646</v>
      </c>
      <c r="C1488" t="s">
        <v>7671</v>
      </c>
      <c r="D1488" t="s">
        <v>7672</v>
      </c>
      <c r="E1488" s="1" t="s">
        <v>8012</v>
      </c>
      <c r="F1488" t="s">
        <v>11647</v>
      </c>
      <c r="G1488" t="s">
        <v>7649</v>
      </c>
      <c r="H1488" t="s">
        <v>7988</v>
      </c>
      <c r="I1488" t="s">
        <v>7989</v>
      </c>
      <c r="J1488" t="s">
        <v>7676</v>
      </c>
      <c r="K1488">
        <v>40.779228000000003</v>
      </c>
      <c r="L1488">
        <v>-73.983069</v>
      </c>
      <c r="M1488">
        <v>159</v>
      </c>
      <c r="N1488">
        <v>1030513</v>
      </c>
      <c r="O1488">
        <v>1011640016</v>
      </c>
      <c r="P1488" t="s">
        <v>8014</v>
      </c>
    </row>
    <row r="1489" spans="1:16" x14ac:dyDescent="0.2">
      <c r="A1489" t="s">
        <v>7245</v>
      </c>
      <c r="B1489" t="s">
        <v>9077</v>
      </c>
      <c r="C1489" t="s">
        <v>7671</v>
      </c>
      <c r="D1489" t="s">
        <v>7672</v>
      </c>
      <c r="E1489" s="1" t="s">
        <v>7720</v>
      </c>
      <c r="F1489" t="s">
        <v>11650</v>
      </c>
      <c r="G1489" t="s">
        <v>7649</v>
      </c>
      <c r="H1489" t="s">
        <v>7922</v>
      </c>
      <c r="I1489" t="s">
        <v>7757</v>
      </c>
      <c r="J1489" t="s">
        <v>7676</v>
      </c>
      <c r="K1489">
        <v>40.754370999999999</v>
      </c>
      <c r="L1489">
        <v>-73.980931999999996</v>
      </c>
      <c r="M1489">
        <v>96</v>
      </c>
      <c r="N1489">
        <v>1034201</v>
      </c>
      <c r="O1489">
        <v>1012580042</v>
      </c>
      <c r="P1489" t="s">
        <v>7865</v>
      </c>
    </row>
    <row r="1490" spans="1:16" x14ac:dyDescent="0.2">
      <c r="A1490" t="s">
        <v>1230</v>
      </c>
      <c r="B1490" t="s">
        <v>11651</v>
      </c>
      <c r="C1490" t="s">
        <v>7671</v>
      </c>
      <c r="D1490" t="s">
        <v>7672</v>
      </c>
      <c r="E1490" s="1" t="s">
        <v>8483</v>
      </c>
      <c r="F1490" t="s">
        <v>11652</v>
      </c>
      <c r="G1490" t="s">
        <v>7649</v>
      </c>
      <c r="H1490" t="s">
        <v>7882</v>
      </c>
      <c r="I1490" t="s">
        <v>7930</v>
      </c>
      <c r="J1490" t="s">
        <v>7676</v>
      </c>
      <c r="K1490">
        <v>40.804884999999999</v>
      </c>
      <c r="L1490">
        <v>-73.938612000000006</v>
      </c>
      <c r="M1490">
        <v>196</v>
      </c>
      <c r="N1490">
        <v>1054472</v>
      </c>
      <c r="O1490">
        <v>1017740001</v>
      </c>
      <c r="P1490" t="s">
        <v>8485</v>
      </c>
    </row>
    <row r="1491" spans="1:16" x14ac:dyDescent="0.2">
      <c r="A1491" t="s">
        <v>11653</v>
      </c>
      <c r="B1491" t="s">
        <v>11654</v>
      </c>
      <c r="C1491" t="s">
        <v>7671</v>
      </c>
      <c r="D1491" t="s">
        <v>7672</v>
      </c>
      <c r="E1491" s="1" t="s">
        <v>8483</v>
      </c>
      <c r="F1491" t="s">
        <v>11655</v>
      </c>
      <c r="G1491" t="s">
        <v>7650</v>
      </c>
      <c r="H1491" t="s">
        <v>7710</v>
      </c>
      <c r="I1491" t="s">
        <v>7711</v>
      </c>
      <c r="J1491" t="s">
        <v>7676</v>
      </c>
      <c r="K1491">
        <v>40.802854000000004</v>
      </c>
      <c r="L1491">
        <v>-73.944880999999995</v>
      </c>
      <c r="M1491">
        <v>200</v>
      </c>
      <c r="N1491">
        <v>1053260</v>
      </c>
      <c r="O1491">
        <v>1017180035</v>
      </c>
      <c r="P1491" t="s">
        <v>8142</v>
      </c>
    </row>
    <row r="1492" spans="1:16" x14ac:dyDescent="0.2">
      <c r="A1492" t="s">
        <v>11656</v>
      </c>
      <c r="B1492" t="s">
        <v>11657</v>
      </c>
      <c r="C1492" t="s">
        <v>7680</v>
      </c>
      <c r="D1492" t="s">
        <v>7672</v>
      </c>
      <c r="E1492" s="1" t="s">
        <v>8422</v>
      </c>
      <c r="F1492" t="s">
        <v>11658</v>
      </c>
      <c r="G1492" t="s">
        <v>7648</v>
      </c>
      <c r="H1492" t="s">
        <v>7792</v>
      </c>
      <c r="I1492" t="s">
        <v>8180</v>
      </c>
      <c r="J1492" t="s">
        <v>7680</v>
      </c>
      <c r="K1492">
        <v>40.715145999999997</v>
      </c>
      <c r="L1492">
        <v>-73.945278000000002</v>
      </c>
      <c r="M1492">
        <v>497</v>
      </c>
      <c r="N1492">
        <v>3068729</v>
      </c>
      <c r="O1492">
        <v>3027590015</v>
      </c>
      <c r="P1492" t="s">
        <v>8846</v>
      </c>
    </row>
    <row r="1493" spans="1:16" x14ac:dyDescent="0.2">
      <c r="A1493" t="s">
        <v>11659</v>
      </c>
      <c r="B1493" t="s">
        <v>11660</v>
      </c>
      <c r="C1493" t="s">
        <v>7671</v>
      </c>
      <c r="D1493" t="s">
        <v>7672</v>
      </c>
      <c r="E1493" s="1" t="s">
        <v>7720</v>
      </c>
      <c r="F1493" t="s">
        <v>11661</v>
      </c>
      <c r="G1493" t="s">
        <v>7649</v>
      </c>
      <c r="H1493" t="s">
        <v>7922</v>
      </c>
      <c r="I1493" t="s">
        <v>7723</v>
      </c>
      <c r="J1493" t="s">
        <v>7676</v>
      </c>
      <c r="K1493">
        <v>40.756230000000002</v>
      </c>
      <c r="L1493">
        <v>-73.983090000000004</v>
      </c>
      <c r="M1493">
        <v>96</v>
      </c>
      <c r="N1493">
        <v>1034217</v>
      </c>
      <c r="O1493">
        <v>1012600001</v>
      </c>
      <c r="P1493" t="s">
        <v>7865</v>
      </c>
    </row>
    <row r="1494" spans="1:16" x14ac:dyDescent="0.2">
      <c r="A1494" t="s">
        <v>1232</v>
      </c>
      <c r="B1494" t="s">
        <v>11662</v>
      </c>
      <c r="C1494" t="s">
        <v>8365</v>
      </c>
      <c r="D1494" t="s">
        <v>7672</v>
      </c>
      <c r="E1494" s="1" t="s">
        <v>8366</v>
      </c>
      <c r="F1494" t="s">
        <v>11663</v>
      </c>
      <c r="G1494" t="s">
        <v>7649</v>
      </c>
      <c r="H1494" t="s">
        <v>7957</v>
      </c>
      <c r="I1494" t="s">
        <v>8655</v>
      </c>
      <c r="J1494" t="s">
        <v>7752</v>
      </c>
      <c r="K1494">
        <v>40.770660999999997</v>
      </c>
      <c r="L1494">
        <v>-73.778080000000003</v>
      </c>
      <c r="M1494">
        <v>1097</v>
      </c>
      <c r="N1494">
        <v>4135750</v>
      </c>
      <c r="O1494">
        <v>4061040042</v>
      </c>
      <c r="P1494" t="s">
        <v>8368</v>
      </c>
    </row>
    <row r="1495" spans="1:16" x14ac:dyDescent="0.2">
      <c r="A1495" t="s">
        <v>1234</v>
      </c>
      <c r="B1495" t="s">
        <v>11664</v>
      </c>
      <c r="C1495" t="s">
        <v>7826</v>
      </c>
      <c r="D1495" t="s">
        <v>7672</v>
      </c>
      <c r="E1495" s="1" t="s">
        <v>8721</v>
      </c>
      <c r="F1495" t="s">
        <v>8758</v>
      </c>
      <c r="G1495" t="s">
        <v>7649</v>
      </c>
      <c r="H1495" t="s">
        <v>7874</v>
      </c>
      <c r="I1495" t="s">
        <v>8506</v>
      </c>
      <c r="J1495" t="s">
        <v>7826</v>
      </c>
      <c r="K1495">
        <v>40.871468999999998</v>
      </c>
      <c r="L1495">
        <v>-73.891036</v>
      </c>
      <c r="M1495">
        <v>40701</v>
      </c>
      <c r="N1495">
        <v>2017596</v>
      </c>
      <c r="O1495">
        <v>2033190064</v>
      </c>
      <c r="P1495" t="s">
        <v>8715</v>
      </c>
    </row>
    <row r="1496" spans="1:16" x14ac:dyDescent="0.2">
      <c r="A1496" t="s">
        <v>11665</v>
      </c>
      <c r="B1496" t="s">
        <v>11666</v>
      </c>
      <c r="C1496" t="s">
        <v>8069</v>
      </c>
      <c r="D1496" t="s">
        <v>7672</v>
      </c>
      <c r="E1496" s="1" t="s">
        <v>8113</v>
      </c>
      <c r="F1496" t="s">
        <v>11667</v>
      </c>
      <c r="G1496" t="s">
        <v>7649</v>
      </c>
      <c r="H1496" t="s">
        <v>8126</v>
      </c>
      <c r="I1496" t="s">
        <v>8127</v>
      </c>
      <c r="J1496" t="s">
        <v>7676</v>
      </c>
      <c r="K1496">
        <v>40.855958000000001</v>
      </c>
      <c r="L1496">
        <v>-73.934144000000003</v>
      </c>
      <c r="M1496">
        <v>281</v>
      </c>
      <c r="N1496">
        <v>1064455</v>
      </c>
      <c r="O1496">
        <v>1021800466</v>
      </c>
      <c r="P1496" t="s">
        <v>8115</v>
      </c>
    </row>
    <row r="1497" spans="1:16" x14ac:dyDescent="0.2">
      <c r="A1497" t="s">
        <v>11668</v>
      </c>
      <c r="B1497" t="s">
        <v>9201</v>
      </c>
      <c r="C1497" t="s">
        <v>7671</v>
      </c>
      <c r="D1497" t="s">
        <v>7672</v>
      </c>
      <c r="E1497" s="1" t="s">
        <v>7738</v>
      </c>
      <c r="F1497" t="s">
        <v>8598</v>
      </c>
      <c r="G1497" t="s">
        <v>7703</v>
      </c>
      <c r="H1497" t="s">
        <v>7691</v>
      </c>
      <c r="I1497" t="s">
        <v>7723</v>
      </c>
      <c r="J1497" t="s">
        <v>7676</v>
      </c>
      <c r="K1497">
        <v>40.735517999999999</v>
      </c>
      <c r="L1497">
        <v>-73.984740000000002</v>
      </c>
      <c r="M1497">
        <v>48</v>
      </c>
      <c r="N1497">
        <v>1019574</v>
      </c>
      <c r="O1497">
        <v>1008980046</v>
      </c>
      <c r="P1497" t="s">
        <v>9088</v>
      </c>
    </row>
    <row r="1498" spans="1:16" x14ac:dyDescent="0.2">
      <c r="A1498" t="s">
        <v>1236</v>
      </c>
      <c r="B1498" t="s">
        <v>9386</v>
      </c>
      <c r="C1498" t="s">
        <v>7671</v>
      </c>
      <c r="D1498" t="s">
        <v>7672</v>
      </c>
      <c r="E1498" s="1" t="s">
        <v>7726</v>
      </c>
      <c r="F1498" t="s">
        <v>11669</v>
      </c>
      <c r="G1498" t="s">
        <v>7648</v>
      </c>
      <c r="H1498" t="s">
        <v>7691</v>
      </c>
      <c r="I1498" t="s">
        <v>7692</v>
      </c>
      <c r="J1498" t="s">
        <v>7676</v>
      </c>
      <c r="K1498">
        <v>40.753611999999997</v>
      </c>
      <c r="L1498">
        <v>-73.992417000000003</v>
      </c>
      <c r="M1498">
        <v>109</v>
      </c>
      <c r="N1498">
        <v>1083624</v>
      </c>
      <c r="O1498">
        <v>1007860001</v>
      </c>
      <c r="P1498" t="s">
        <v>7865</v>
      </c>
    </row>
    <row r="1499" spans="1:16" x14ac:dyDescent="0.2">
      <c r="A1499" t="s">
        <v>3417</v>
      </c>
      <c r="B1499" t="s">
        <v>11670</v>
      </c>
      <c r="C1499" t="s">
        <v>7680</v>
      </c>
      <c r="D1499" t="s">
        <v>7672</v>
      </c>
      <c r="E1499" s="1" t="s">
        <v>10395</v>
      </c>
      <c r="F1499" t="s">
        <v>11671</v>
      </c>
      <c r="G1499" t="s">
        <v>7649</v>
      </c>
      <c r="H1499" t="s">
        <v>7697</v>
      </c>
      <c r="I1499" t="s">
        <v>8180</v>
      </c>
      <c r="J1499" t="s">
        <v>7680</v>
      </c>
      <c r="K1499">
        <v>40.719113</v>
      </c>
      <c r="L1499">
        <v>-73.961276999999995</v>
      </c>
      <c r="M1499">
        <v>555</v>
      </c>
      <c r="N1499">
        <v>3062161</v>
      </c>
      <c r="O1499">
        <v>3023330019</v>
      </c>
      <c r="P1499" t="s">
        <v>8426</v>
      </c>
    </row>
    <row r="1500" spans="1:16" x14ac:dyDescent="0.2">
      <c r="A1500" t="s">
        <v>1240</v>
      </c>
      <c r="B1500" t="s">
        <v>11672</v>
      </c>
      <c r="C1500" t="s">
        <v>7671</v>
      </c>
      <c r="D1500" t="s">
        <v>7672</v>
      </c>
      <c r="E1500" s="1" t="s">
        <v>8070</v>
      </c>
      <c r="F1500" t="s">
        <v>11673</v>
      </c>
      <c r="G1500" t="s">
        <v>7649</v>
      </c>
      <c r="H1500" t="s">
        <v>7710</v>
      </c>
      <c r="I1500" t="s">
        <v>7834</v>
      </c>
      <c r="J1500" t="s">
        <v>7676</v>
      </c>
      <c r="K1500">
        <v>40.812306</v>
      </c>
      <c r="L1500">
        <v>-73.963606999999996</v>
      </c>
      <c r="M1500">
        <v>205</v>
      </c>
      <c r="N1500">
        <v>1081792</v>
      </c>
      <c r="O1500">
        <v>1019910032</v>
      </c>
      <c r="P1500" t="s">
        <v>7883</v>
      </c>
    </row>
    <row r="1501" spans="1:16" x14ac:dyDescent="0.2">
      <c r="A1501" t="s">
        <v>11674</v>
      </c>
      <c r="B1501" t="s">
        <v>11675</v>
      </c>
      <c r="C1501" t="s">
        <v>7671</v>
      </c>
      <c r="D1501" t="s">
        <v>7672</v>
      </c>
      <c r="E1501" s="1" t="s">
        <v>7795</v>
      </c>
      <c r="F1501" t="s">
        <v>11676</v>
      </c>
      <c r="G1501" t="s">
        <v>7648</v>
      </c>
      <c r="H1501" t="s">
        <v>7691</v>
      </c>
      <c r="I1501" t="s">
        <v>7723</v>
      </c>
      <c r="J1501" t="s">
        <v>7676</v>
      </c>
      <c r="K1501">
        <v>40.738658999999998</v>
      </c>
      <c r="L1501">
        <v>-73.999617000000001</v>
      </c>
      <c r="M1501">
        <v>81</v>
      </c>
      <c r="N1501">
        <v>1013732</v>
      </c>
      <c r="O1501">
        <v>1007640037</v>
      </c>
      <c r="P1501" t="s">
        <v>7728</v>
      </c>
    </row>
    <row r="1502" spans="1:16" x14ac:dyDescent="0.2">
      <c r="A1502" t="s">
        <v>11677</v>
      </c>
      <c r="B1502" t="s">
        <v>11678</v>
      </c>
      <c r="C1502" t="s">
        <v>7671</v>
      </c>
      <c r="D1502" t="s">
        <v>7672</v>
      </c>
      <c r="E1502" s="1" t="s">
        <v>8012</v>
      </c>
      <c r="F1502" t="s">
        <v>11679</v>
      </c>
      <c r="G1502" t="s">
        <v>7703</v>
      </c>
      <c r="H1502" t="s">
        <v>7988</v>
      </c>
      <c r="I1502" t="s">
        <v>7989</v>
      </c>
      <c r="J1502" t="s">
        <v>7826</v>
      </c>
    </row>
    <row r="1503" spans="1:16" x14ac:dyDescent="0.2">
      <c r="A1503" t="s">
        <v>3420</v>
      </c>
      <c r="B1503" t="s">
        <v>11680</v>
      </c>
      <c r="C1503" t="s">
        <v>7671</v>
      </c>
      <c r="D1503" t="s">
        <v>7672</v>
      </c>
      <c r="E1503" s="1" t="s">
        <v>7928</v>
      </c>
      <c r="F1503" t="s">
        <v>11681</v>
      </c>
      <c r="G1503" t="s">
        <v>7648</v>
      </c>
      <c r="H1503" t="s">
        <v>7882</v>
      </c>
      <c r="I1503" t="s">
        <v>7930</v>
      </c>
      <c r="J1503" t="s">
        <v>7676</v>
      </c>
    </row>
    <row r="1504" spans="1:16" x14ac:dyDescent="0.2">
      <c r="A1504" t="s">
        <v>11682</v>
      </c>
      <c r="B1504" t="s">
        <v>11683</v>
      </c>
      <c r="C1504" t="s">
        <v>7671</v>
      </c>
      <c r="D1504" t="s">
        <v>7672</v>
      </c>
      <c r="E1504" s="1" t="s">
        <v>8012</v>
      </c>
      <c r="F1504" t="s">
        <v>11684</v>
      </c>
      <c r="G1504" t="s">
        <v>7648</v>
      </c>
      <c r="H1504" t="s">
        <v>7988</v>
      </c>
      <c r="I1504" t="s">
        <v>7989</v>
      </c>
      <c r="J1504" t="s">
        <v>7676</v>
      </c>
      <c r="K1504">
        <v>40.782139999999998</v>
      </c>
      <c r="L1504">
        <v>-73.983939000000007</v>
      </c>
      <c r="M1504">
        <v>163</v>
      </c>
      <c r="N1504">
        <v>1079390</v>
      </c>
      <c r="O1504">
        <v>1011850008</v>
      </c>
      <c r="P1504" t="s">
        <v>7888</v>
      </c>
    </row>
    <row r="1505" spans="1:16" x14ac:dyDescent="0.2">
      <c r="A1505" t="s">
        <v>1244</v>
      </c>
      <c r="B1505" t="s">
        <v>11685</v>
      </c>
      <c r="C1505" t="s">
        <v>7671</v>
      </c>
      <c r="D1505" t="s">
        <v>7672</v>
      </c>
      <c r="E1505" s="1" t="s">
        <v>7968</v>
      </c>
      <c r="F1505" t="s">
        <v>11686</v>
      </c>
      <c r="G1505" t="s">
        <v>7749</v>
      </c>
      <c r="H1505" t="s">
        <v>7715</v>
      </c>
      <c r="I1505" t="s">
        <v>7716</v>
      </c>
      <c r="J1505" t="s">
        <v>7676</v>
      </c>
      <c r="K1505">
        <v>40.728496</v>
      </c>
      <c r="L1505">
        <v>-73.998599999999996</v>
      </c>
      <c r="M1505">
        <v>65</v>
      </c>
      <c r="N1505">
        <v>1008643</v>
      </c>
      <c r="O1505">
        <v>1005370029</v>
      </c>
      <c r="P1505" t="s">
        <v>7841</v>
      </c>
    </row>
    <row r="1506" spans="1:16" x14ac:dyDescent="0.2">
      <c r="A1506" t="s">
        <v>11687</v>
      </c>
      <c r="B1506" t="s">
        <v>11688</v>
      </c>
      <c r="C1506" t="s">
        <v>7671</v>
      </c>
      <c r="D1506" t="s">
        <v>7672</v>
      </c>
      <c r="E1506" s="1" t="s">
        <v>7673</v>
      </c>
      <c r="F1506" t="s">
        <v>11689</v>
      </c>
      <c r="G1506" t="s">
        <v>7873</v>
      </c>
      <c r="H1506" t="s">
        <v>7675</v>
      </c>
      <c r="I1506" t="s">
        <v>7740</v>
      </c>
      <c r="J1506" t="s">
        <v>7676</v>
      </c>
    </row>
    <row r="1507" spans="1:16" x14ac:dyDescent="0.2">
      <c r="A1507" t="s">
        <v>1246</v>
      </c>
      <c r="B1507" t="s">
        <v>11690</v>
      </c>
      <c r="C1507" t="s">
        <v>7671</v>
      </c>
      <c r="D1507" t="s">
        <v>7672</v>
      </c>
      <c r="E1507" s="1" t="s">
        <v>7673</v>
      </c>
      <c r="F1507" t="s">
        <v>11691</v>
      </c>
      <c r="G1507" t="s">
        <v>7650</v>
      </c>
      <c r="H1507" t="s">
        <v>7675</v>
      </c>
      <c r="I1507" t="s">
        <v>7740</v>
      </c>
      <c r="J1507" t="s">
        <v>7676</v>
      </c>
      <c r="K1507">
        <v>40.723438000000002</v>
      </c>
      <c r="L1507">
        <v>-73.982917</v>
      </c>
      <c r="M1507">
        <v>32</v>
      </c>
      <c r="N1507">
        <v>1004992</v>
      </c>
      <c r="O1507">
        <v>1003990026</v>
      </c>
      <c r="P1507" t="s">
        <v>7677</v>
      </c>
    </row>
    <row r="1508" spans="1:16" x14ac:dyDescent="0.2">
      <c r="A1508" t="s">
        <v>11692</v>
      </c>
      <c r="B1508" t="s">
        <v>11693</v>
      </c>
      <c r="C1508" t="s">
        <v>8005</v>
      </c>
      <c r="D1508" t="s">
        <v>7672</v>
      </c>
      <c r="E1508" s="1" t="s">
        <v>8006</v>
      </c>
      <c r="F1508" t="s">
        <v>11694</v>
      </c>
      <c r="G1508" t="s">
        <v>7703</v>
      </c>
      <c r="H1508" t="s">
        <v>7908</v>
      </c>
      <c r="I1508" t="s">
        <v>8008</v>
      </c>
      <c r="J1508" t="s">
        <v>7752</v>
      </c>
      <c r="K1508">
        <v>40.745668000000002</v>
      </c>
      <c r="L1508">
        <v>-73.946067999999997</v>
      </c>
      <c r="M1508">
        <v>7</v>
      </c>
      <c r="N1508">
        <v>4000561</v>
      </c>
      <c r="O1508">
        <v>4000760016</v>
      </c>
      <c r="P1508" t="s">
        <v>8009</v>
      </c>
    </row>
    <row r="1509" spans="1:16" x14ac:dyDescent="0.2">
      <c r="A1509" t="s">
        <v>1248</v>
      </c>
      <c r="B1509" t="s">
        <v>11196</v>
      </c>
      <c r="C1509" t="s">
        <v>7680</v>
      </c>
      <c r="D1509" t="s">
        <v>7672</v>
      </c>
      <c r="E1509" s="1" t="s">
        <v>7764</v>
      </c>
      <c r="F1509" t="s">
        <v>11718</v>
      </c>
      <c r="G1509" t="s">
        <v>7648</v>
      </c>
      <c r="H1509" t="s">
        <v>7732</v>
      </c>
      <c r="I1509" t="s">
        <v>7684</v>
      </c>
      <c r="J1509" t="s">
        <v>7680</v>
      </c>
      <c r="K1509">
        <v>40.685487999999999</v>
      </c>
      <c r="L1509">
        <v>-73.974421000000007</v>
      </c>
      <c r="M1509">
        <v>35</v>
      </c>
      <c r="N1509">
        <v>3057479</v>
      </c>
      <c r="O1509">
        <v>3020030034</v>
      </c>
      <c r="P1509" t="s">
        <v>7789</v>
      </c>
    </row>
    <row r="1510" spans="1:16" x14ac:dyDescent="0.2">
      <c r="A1510" t="s">
        <v>1250</v>
      </c>
      <c r="B1510" t="s">
        <v>11719</v>
      </c>
      <c r="C1510" t="s">
        <v>7671</v>
      </c>
      <c r="D1510" t="s">
        <v>7672</v>
      </c>
      <c r="E1510" s="1" t="s">
        <v>7735</v>
      </c>
      <c r="F1510" t="s">
        <v>11720</v>
      </c>
      <c r="G1510" t="s">
        <v>7652</v>
      </c>
      <c r="H1510" t="s">
        <v>7691</v>
      </c>
      <c r="I1510" t="s">
        <v>7757</v>
      </c>
      <c r="J1510" t="s">
        <v>7676</v>
      </c>
      <c r="K1510">
        <v>40.760444999999997</v>
      </c>
      <c r="L1510">
        <v>-73.977829</v>
      </c>
      <c r="M1510">
        <v>104</v>
      </c>
      <c r="N1510">
        <v>1076265</v>
      </c>
      <c r="O1510">
        <v>1012680021</v>
      </c>
      <c r="P1510" t="s">
        <v>7865</v>
      </c>
    </row>
    <row r="1511" spans="1:16" x14ac:dyDescent="0.2">
      <c r="A1511" t="s">
        <v>1252</v>
      </c>
      <c r="B1511" t="s">
        <v>11721</v>
      </c>
      <c r="C1511" t="s">
        <v>7671</v>
      </c>
      <c r="D1511" t="s">
        <v>7672</v>
      </c>
      <c r="E1511" s="1" t="s">
        <v>7936</v>
      </c>
      <c r="F1511" t="s">
        <v>11722</v>
      </c>
      <c r="G1511" t="s">
        <v>7650</v>
      </c>
      <c r="H1511" t="s">
        <v>7833</v>
      </c>
      <c r="I1511" t="s">
        <v>7740</v>
      </c>
      <c r="J1511" t="s">
        <v>7676</v>
      </c>
      <c r="K1511">
        <v>40.851562999999999</v>
      </c>
      <c r="L1511">
        <v>-73.941580000000002</v>
      </c>
      <c r="M1511">
        <v>275</v>
      </c>
      <c r="N1511">
        <v>1064331</v>
      </c>
      <c r="O1511">
        <v>1021790001</v>
      </c>
      <c r="P1511" t="s">
        <v>8115</v>
      </c>
    </row>
    <row r="1512" spans="1:16" x14ac:dyDescent="0.2">
      <c r="A1512" t="s">
        <v>3426</v>
      </c>
      <c r="B1512" t="s">
        <v>11723</v>
      </c>
      <c r="C1512" t="s">
        <v>7671</v>
      </c>
      <c r="D1512" t="s">
        <v>7672</v>
      </c>
      <c r="E1512" s="1" t="s">
        <v>8012</v>
      </c>
      <c r="F1512" t="s">
        <v>11724</v>
      </c>
      <c r="G1512" t="s">
        <v>7649</v>
      </c>
      <c r="H1512" t="s">
        <v>7792</v>
      </c>
      <c r="I1512" t="s">
        <v>8180</v>
      </c>
      <c r="J1512" t="s">
        <v>7680</v>
      </c>
      <c r="K1512">
        <v>40.631343999999999</v>
      </c>
      <c r="L1512">
        <v>-74.027311999999995</v>
      </c>
      <c r="M1512">
        <v>66</v>
      </c>
      <c r="N1512">
        <v>3148714</v>
      </c>
      <c r="O1512">
        <v>3059400011</v>
      </c>
      <c r="P1512" t="s">
        <v>7706</v>
      </c>
    </row>
    <row r="1513" spans="1:16" x14ac:dyDescent="0.2">
      <c r="A1513" t="s">
        <v>1254</v>
      </c>
      <c r="B1513" t="s">
        <v>11725</v>
      </c>
      <c r="C1513" t="s">
        <v>7671</v>
      </c>
      <c r="D1513" t="s">
        <v>7672</v>
      </c>
      <c r="E1513" s="1" t="s">
        <v>7936</v>
      </c>
      <c r="F1513" t="s">
        <v>11726</v>
      </c>
      <c r="G1513" t="s">
        <v>7722</v>
      </c>
      <c r="H1513" t="s">
        <v>7922</v>
      </c>
      <c r="I1513" t="s">
        <v>7823</v>
      </c>
      <c r="J1513" t="s">
        <v>7676</v>
      </c>
      <c r="K1513">
        <v>40.853898999999998</v>
      </c>
      <c r="L1513">
        <v>-73.933000000000007</v>
      </c>
      <c r="M1513">
        <v>279</v>
      </c>
      <c r="N1513">
        <v>1064037</v>
      </c>
      <c r="O1513">
        <v>1021700001</v>
      </c>
      <c r="P1513" t="s">
        <v>8115</v>
      </c>
    </row>
    <row r="1514" spans="1:16" x14ac:dyDescent="0.2">
      <c r="A1514" t="s">
        <v>1256</v>
      </c>
      <c r="B1514" t="s">
        <v>11727</v>
      </c>
      <c r="C1514" t="s">
        <v>7671</v>
      </c>
      <c r="D1514" t="s">
        <v>7672</v>
      </c>
      <c r="E1514" s="1" t="s">
        <v>7726</v>
      </c>
      <c r="F1514" t="s">
        <v>11728</v>
      </c>
      <c r="G1514" t="s">
        <v>7648</v>
      </c>
      <c r="H1514" t="s">
        <v>7691</v>
      </c>
      <c r="I1514" t="s">
        <v>7757</v>
      </c>
      <c r="J1514" t="s">
        <v>7676</v>
      </c>
      <c r="K1514">
        <v>40.753611999999997</v>
      </c>
      <c r="L1514">
        <v>-73.992417000000003</v>
      </c>
      <c r="M1514">
        <v>109</v>
      </c>
      <c r="N1514">
        <v>1083624</v>
      </c>
      <c r="O1514">
        <v>1007860001</v>
      </c>
      <c r="P1514" t="s">
        <v>7865</v>
      </c>
    </row>
    <row r="1515" spans="1:16" x14ac:dyDescent="0.2">
      <c r="A1515" t="s">
        <v>1258</v>
      </c>
      <c r="B1515" t="s">
        <v>11729</v>
      </c>
      <c r="C1515" t="s">
        <v>7671</v>
      </c>
      <c r="D1515" t="s">
        <v>7672</v>
      </c>
      <c r="E1515" s="1" t="s">
        <v>8012</v>
      </c>
      <c r="F1515" t="s">
        <v>11730</v>
      </c>
      <c r="G1515" t="s">
        <v>7690</v>
      </c>
      <c r="H1515" t="s">
        <v>7691</v>
      </c>
      <c r="I1515" t="s">
        <v>7757</v>
      </c>
      <c r="J1515" t="s">
        <v>7676</v>
      </c>
      <c r="K1515">
        <v>40.769998000000001</v>
      </c>
      <c r="L1515">
        <v>-73.982738999999995</v>
      </c>
      <c r="M1515">
        <v>145</v>
      </c>
      <c r="N1515">
        <v>1027195</v>
      </c>
      <c r="O1515">
        <v>1011137501</v>
      </c>
      <c r="P1515" t="s">
        <v>8014</v>
      </c>
    </row>
    <row r="1516" spans="1:16" x14ac:dyDescent="0.2">
      <c r="A1516" t="s">
        <v>1260</v>
      </c>
      <c r="B1516" t="s">
        <v>11731</v>
      </c>
      <c r="C1516" t="s">
        <v>7671</v>
      </c>
      <c r="D1516" t="s">
        <v>7672</v>
      </c>
      <c r="E1516" s="1" t="s">
        <v>7780</v>
      </c>
      <c r="F1516" t="s">
        <v>11732</v>
      </c>
      <c r="G1516" t="s">
        <v>7648</v>
      </c>
      <c r="H1516" t="s">
        <v>7882</v>
      </c>
      <c r="I1516" t="s">
        <v>7989</v>
      </c>
      <c r="J1516" t="s">
        <v>7676</v>
      </c>
      <c r="K1516">
        <v>40.714154000000001</v>
      </c>
      <c r="L1516">
        <v>-73.989019999999996</v>
      </c>
      <c r="M1516">
        <v>6</v>
      </c>
      <c r="N1516">
        <v>1003618</v>
      </c>
      <c r="O1516">
        <v>1002840018</v>
      </c>
      <c r="P1516" t="s">
        <v>7762</v>
      </c>
    </row>
    <row r="1517" spans="1:16" x14ac:dyDescent="0.2">
      <c r="A1517" t="s">
        <v>1262</v>
      </c>
      <c r="B1517" t="s">
        <v>9546</v>
      </c>
      <c r="C1517" t="s">
        <v>7671</v>
      </c>
      <c r="D1517" t="s">
        <v>7672</v>
      </c>
      <c r="E1517" s="1" t="s">
        <v>7968</v>
      </c>
      <c r="F1517" t="s">
        <v>11733</v>
      </c>
      <c r="G1517" t="s">
        <v>7749</v>
      </c>
      <c r="H1517" t="s">
        <v>7715</v>
      </c>
      <c r="I1517" t="s">
        <v>7692</v>
      </c>
      <c r="J1517" t="s">
        <v>7676</v>
      </c>
      <c r="K1517">
        <v>40.726055000000002</v>
      </c>
      <c r="L1517">
        <v>-73.994545000000002</v>
      </c>
      <c r="M1517">
        <v>5502</v>
      </c>
      <c r="N1517">
        <v>1008452</v>
      </c>
      <c r="O1517">
        <v>1005290065</v>
      </c>
      <c r="P1517" t="s">
        <v>7841</v>
      </c>
    </row>
    <row r="1518" spans="1:16" x14ac:dyDescent="0.2">
      <c r="A1518" t="s">
        <v>11734</v>
      </c>
      <c r="B1518" t="s">
        <v>11735</v>
      </c>
      <c r="C1518" t="s">
        <v>7671</v>
      </c>
      <c r="D1518" t="s">
        <v>7672</v>
      </c>
      <c r="E1518" s="1" t="s">
        <v>7858</v>
      </c>
      <c r="F1518" t="s">
        <v>11736</v>
      </c>
      <c r="G1518" t="s">
        <v>7829</v>
      </c>
      <c r="H1518" t="s">
        <v>7715</v>
      </c>
      <c r="I1518" t="s">
        <v>7716</v>
      </c>
      <c r="J1518" t="s">
        <v>7676</v>
      </c>
      <c r="K1518">
        <v>40.718546000000003</v>
      </c>
      <c r="L1518">
        <v>-74.005891000000005</v>
      </c>
      <c r="M1518">
        <v>33</v>
      </c>
      <c r="N1518">
        <v>1001982</v>
      </c>
      <c r="O1518">
        <v>1001780007</v>
      </c>
      <c r="P1518" t="s">
        <v>7860</v>
      </c>
    </row>
    <row r="1519" spans="1:16" x14ac:dyDescent="0.2">
      <c r="A1519" t="s">
        <v>1264</v>
      </c>
      <c r="B1519" t="s">
        <v>11737</v>
      </c>
      <c r="C1519" t="s">
        <v>7680</v>
      </c>
      <c r="D1519" t="s">
        <v>7672</v>
      </c>
      <c r="E1519" s="1" t="s">
        <v>7730</v>
      </c>
      <c r="F1519" t="s">
        <v>8396</v>
      </c>
      <c r="G1519" t="s">
        <v>7648</v>
      </c>
      <c r="H1519" t="s">
        <v>7833</v>
      </c>
      <c r="I1519" t="s">
        <v>7939</v>
      </c>
      <c r="J1519" t="s">
        <v>7676</v>
      </c>
    </row>
    <row r="1520" spans="1:16" x14ac:dyDescent="0.2">
      <c r="A1520" t="s">
        <v>3433</v>
      </c>
      <c r="B1520" t="s">
        <v>11738</v>
      </c>
      <c r="C1520" t="s">
        <v>7672</v>
      </c>
      <c r="D1520" t="s">
        <v>7672</v>
      </c>
      <c r="E1520" s="1" t="s">
        <v>8547</v>
      </c>
      <c r="F1520" t="s">
        <v>11739</v>
      </c>
      <c r="G1520" t="s">
        <v>7829</v>
      </c>
      <c r="H1520" t="s">
        <v>8453</v>
      </c>
      <c r="I1520" t="s">
        <v>7793</v>
      </c>
      <c r="J1520" t="s">
        <v>7680</v>
      </c>
      <c r="K1520">
        <v>40.682747999999997</v>
      </c>
      <c r="L1520">
        <v>-73.948094999999995</v>
      </c>
      <c r="M1520">
        <v>249</v>
      </c>
      <c r="N1520">
        <v>3052674</v>
      </c>
      <c r="O1520">
        <v>3018380027</v>
      </c>
      <c r="P1520" t="s">
        <v>9085</v>
      </c>
    </row>
    <row r="1521" spans="1:16" x14ac:dyDescent="0.2">
      <c r="A1521" t="s">
        <v>11740</v>
      </c>
      <c r="B1521" t="s">
        <v>11741</v>
      </c>
      <c r="C1521" t="s">
        <v>7680</v>
      </c>
      <c r="D1521" t="s">
        <v>7672</v>
      </c>
      <c r="E1521" s="1" t="s">
        <v>7742</v>
      </c>
      <c r="F1521" t="s">
        <v>11742</v>
      </c>
      <c r="G1521" t="s">
        <v>7722</v>
      </c>
      <c r="H1521" t="s">
        <v>7778</v>
      </c>
      <c r="I1521" t="s">
        <v>8308</v>
      </c>
      <c r="J1521" t="s">
        <v>7680</v>
      </c>
      <c r="K1521">
        <v>40.665497000000002</v>
      </c>
      <c r="L1521">
        <v>-73.994260999999995</v>
      </c>
      <c r="M1521">
        <v>143</v>
      </c>
      <c r="N1521">
        <v>3336717</v>
      </c>
      <c r="O1521">
        <v>3006300022</v>
      </c>
      <c r="P1521" t="s">
        <v>7744</v>
      </c>
    </row>
    <row r="1522" spans="1:16" x14ac:dyDescent="0.2">
      <c r="A1522" t="s">
        <v>1266</v>
      </c>
      <c r="B1522" t="s">
        <v>11743</v>
      </c>
      <c r="C1522" t="s">
        <v>7671</v>
      </c>
      <c r="D1522" t="s">
        <v>7672</v>
      </c>
      <c r="E1522" s="1" t="s">
        <v>7673</v>
      </c>
      <c r="F1522" t="s">
        <v>11744</v>
      </c>
      <c r="G1522" t="s">
        <v>7648</v>
      </c>
      <c r="H1522" t="s">
        <v>7675</v>
      </c>
      <c r="I1522" t="s">
        <v>7740</v>
      </c>
      <c r="J1522" t="s">
        <v>7676</v>
      </c>
      <c r="K1522">
        <v>40.723599999999998</v>
      </c>
      <c r="L1522">
        <v>-73.983295999999996</v>
      </c>
      <c r="M1522">
        <v>32</v>
      </c>
      <c r="N1522">
        <v>1081927</v>
      </c>
      <c r="O1522">
        <v>1003990020</v>
      </c>
      <c r="P1522" t="s">
        <v>7677</v>
      </c>
    </row>
    <row r="1523" spans="1:16" x14ac:dyDescent="0.2">
      <c r="A1523" t="s">
        <v>1268</v>
      </c>
      <c r="B1523" t="s">
        <v>10951</v>
      </c>
      <c r="C1523" t="s">
        <v>7671</v>
      </c>
      <c r="D1523" t="s">
        <v>7672</v>
      </c>
      <c r="E1523" s="1" t="s">
        <v>7720</v>
      </c>
      <c r="F1523" t="s">
        <v>11745</v>
      </c>
      <c r="G1523" t="s">
        <v>7650</v>
      </c>
      <c r="H1523" t="s">
        <v>7691</v>
      </c>
      <c r="I1523" t="s">
        <v>7757</v>
      </c>
      <c r="J1523" t="s">
        <v>7676</v>
      </c>
      <c r="K1523">
        <v>40.756571000000001</v>
      </c>
      <c r="L1523">
        <v>-73.988190000000003</v>
      </c>
      <c r="M1523">
        <v>119</v>
      </c>
      <c r="N1523">
        <v>1024683</v>
      </c>
      <c r="O1523">
        <v>1010140017</v>
      </c>
      <c r="P1523" t="s">
        <v>7865</v>
      </c>
    </row>
    <row r="1524" spans="1:16" x14ac:dyDescent="0.2">
      <c r="A1524" t="s">
        <v>1270</v>
      </c>
      <c r="B1524" t="s">
        <v>11746</v>
      </c>
      <c r="C1524" t="s">
        <v>7680</v>
      </c>
      <c r="D1524" t="s">
        <v>7672</v>
      </c>
      <c r="E1524" s="1" t="s">
        <v>8230</v>
      </c>
      <c r="F1524" t="s">
        <v>11747</v>
      </c>
      <c r="G1524" t="s">
        <v>7648</v>
      </c>
      <c r="H1524" t="s">
        <v>7715</v>
      </c>
      <c r="I1524" t="s">
        <v>7692</v>
      </c>
      <c r="J1524" t="s">
        <v>7676</v>
      </c>
    </row>
    <row r="1525" spans="1:16" x14ac:dyDescent="0.2">
      <c r="A1525" t="s">
        <v>1272</v>
      </c>
      <c r="B1525" t="s">
        <v>11748</v>
      </c>
      <c r="C1525" t="s">
        <v>7671</v>
      </c>
      <c r="D1525" t="s">
        <v>7672</v>
      </c>
      <c r="E1525" s="1" t="s">
        <v>7780</v>
      </c>
      <c r="F1525" t="s">
        <v>11749</v>
      </c>
      <c r="G1525" t="s">
        <v>7703</v>
      </c>
      <c r="H1525" t="s">
        <v>7715</v>
      </c>
      <c r="I1525" t="s">
        <v>7740</v>
      </c>
      <c r="J1525" t="s">
        <v>7676</v>
      </c>
      <c r="K1525">
        <v>40.721876999999999</v>
      </c>
      <c r="L1525">
        <v>-73.98518</v>
      </c>
      <c r="M1525">
        <v>3001</v>
      </c>
      <c r="N1525">
        <v>1004336</v>
      </c>
      <c r="O1525">
        <v>1003550053</v>
      </c>
      <c r="P1525" t="s">
        <v>8105</v>
      </c>
    </row>
    <row r="1526" spans="1:16" x14ac:dyDescent="0.2">
      <c r="A1526" t="s">
        <v>1274</v>
      </c>
      <c r="B1526" t="s">
        <v>11750</v>
      </c>
      <c r="C1526" t="s">
        <v>7671</v>
      </c>
      <c r="D1526" t="s">
        <v>7672</v>
      </c>
      <c r="E1526" s="1" t="s">
        <v>7726</v>
      </c>
      <c r="F1526" t="s">
        <v>11751</v>
      </c>
      <c r="G1526" t="s">
        <v>7650</v>
      </c>
      <c r="H1526" t="s">
        <v>7691</v>
      </c>
      <c r="I1526" t="s">
        <v>7757</v>
      </c>
      <c r="J1526" t="s">
        <v>7676</v>
      </c>
      <c r="K1526">
        <v>40.754078999999997</v>
      </c>
      <c r="L1526">
        <v>-73.990154000000004</v>
      </c>
      <c r="M1526">
        <v>109</v>
      </c>
      <c r="N1526">
        <v>1014465</v>
      </c>
      <c r="O1526">
        <v>1007870067</v>
      </c>
      <c r="P1526" t="s">
        <v>7865</v>
      </c>
    </row>
    <row r="1527" spans="1:16" x14ac:dyDescent="0.2">
      <c r="A1527" t="s">
        <v>1276</v>
      </c>
      <c r="B1527" t="s">
        <v>11752</v>
      </c>
      <c r="C1527" t="s">
        <v>7671</v>
      </c>
      <c r="D1527" t="s">
        <v>7672</v>
      </c>
      <c r="E1527" s="1" t="s">
        <v>7780</v>
      </c>
      <c r="F1527" t="s">
        <v>11753</v>
      </c>
      <c r="G1527" t="s">
        <v>7650</v>
      </c>
      <c r="H1527" t="s">
        <v>7675</v>
      </c>
      <c r="I1527" t="s">
        <v>7740</v>
      </c>
      <c r="J1527" t="s">
        <v>7676</v>
      </c>
      <c r="K1527">
        <v>40.714128000000002</v>
      </c>
      <c r="L1527">
        <v>-73.980496000000002</v>
      </c>
      <c r="M1527">
        <v>202</v>
      </c>
      <c r="N1527">
        <v>1003219</v>
      </c>
      <c r="O1527">
        <v>1002660065</v>
      </c>
      <c r="P1527" t="s">
        <v>7762</v>
      </c>
    </row>
    <row r="1528" spans="1:16" x14ac:dyDescent="0.2">
      <c r="A1528" t="s">
        <v>11695</v>
      </c>
      <c r="B1528" t="s">
        <v>11696</v>
      </c>
      <c r="C1528" t="s">
        <v>9451</v>
      </c>
      <c r="D1528" t="s">
        <v>7672</v>
      </c>
      <c r="E1528" s="1" t="s">
        <v>9158</v>
      </c>
      <c r="F1528" t="s">
        <v>11697</v>
      </c>
      <c r="G1528" t="s">
        <v>7648</v>
      </c>
      <c r="H1528" t="s">
        <v>9263</v>
      </c>
      <c r="I1528" t="s">
        <v>9034</v>
      </c>
      <c r="J1528" t="s">
        <v>7680</v>
      </c>
    </row>
    <row r="1529" spans="1:16" x14ac:dyDescent="0.2">
      <c r="A1529" t="s">
        <v>11754</v>
      </c>
      <c r="B1529" t="s">
        <v>11755</v>
      </c>
      <c r="C1529" t="s">
        <v>7671</v>
      </c>
      <c r="D1529" t="s">
        <v>7672</v>
      </c>
      <c r="E1529" s="1" t="s">
        <v>8088</v>
      </c>
      <c r="F1529" t="s">
        <v>11756</v>
      </c>
      <c r="G1529" t="s">
        <v>8232</v>
      </c>
      <c r="H1529" t="s">
        <v>7922</v>
      </c>
      <c r="I1529" t="s">
        <v>7757</v>
      </c>
      <c r="J1529" t="s">
        <v>7676</v>
      </c>
      <c r="K1529">
        <v>40.754997000000003</v>
      </c>
      <c r="L1529">
        <v>-73.979769000000005</v>
      </c>
      <c r="M1529">
        <v>94</v>
      </c>
      <c r="N1529">
        <v>1035366</v>
      </c>
      <c r="O1529">
        <v>1012790001</v>
      </c>
      <c r="P1529" t="s">
        <v>7865</v>
      </c>
    </row>
    <row r="1530" spans="1:16" x14ac:dyDescent="0.2">
      <c r="A1530" t="s">
        <v>11757</v>
      </c>
      <c r="B1530" t="s">
        <v>11758</v>
      </c>
      <c r="C1530" t="s">
        <v>7671</v>
      </c>
      <c r="D1530" t="s">
        <v>7672</v>
      </c>
      <c r="E1530" s="1" t="s">
        <v>8063</v>
      </c>
      <c r="F1530" t="s">
        <v>11759</v>
      </c>
      <c r="G1530" t="s">
        <v>7649</v>
      </c>
      <c r="H1530" t="s">
        <v>7938</v>
      </c>
      <c r="I1530" t="s">
        <v>7939</v>
      </c>
      <c r="J1530" t="s">
        <v>7676</v>
      </c>
      <c r="K1530">
        <v>40.840567</v>
      </c>
      <c r="L1530">
        <v>-73.936391999999998</v>
      </c>
      <c r="M1530">
        <v>249</v>
      </c>
      <c r="N1530">
        <v>1062676</v>
      </c>
      <c r="O1530">
        <v>1021120015</v>
      </c>
      <c r="P1530" t="s">
        <v>7940</v>
      </c>
    </row>
    <row r="1531" spans="1:16" x14ac:dyDescent="0.2">
      <c r="A1531" t="s">
        <v>1278</v>
      </c>
      <c r="B1531" t="s">
        <v>11760</v>
      </c>
      <c r="C1531" t="s">
        <v>7671</v>
      </c>
      <c r="D1531" t="s">
        <v>7672</v>
      </c>
      <c r="E1531" s="1" t="s">
        <v>7720</v>
      </c>
      <c r="F1531" t="s">
        <v>11761</v>
      </c>
      <c r="G1531" t="s">
        <v>7648</v>
      </c>
      <c r="H1531" t="s">
        <v>7675</v>
      </c>
      <c r="I1531" t="s">
        <v>7740</v>
      </c>
      <c r="J1531" t="s">
        <v>7676</v>
      </c>
      <c r="K1531">
        <v>40.760370000000002</v>
      </c>
      <c r="L1531">
        <v>-73.997213000000002</v>
      </c>
      <c r="M1531">
        <v>129</v>
      </c>
      <c r="N1531">
        <v>1026911</v>
      </c>
      <c r="O1531">
        <v>1010710001</v>
      </c>
      <c r="P1531" t="s">
        <v>7724</v>
      </c>
    </row>
    <row r="1532" spans="1:16" x14ac:dyDescent="0.2">
      <c r="A1532" t="s">
        <v>1280</v>
      </c>
      <c r="B1532" t="s">
        <v>11762</v>
      </c>
      <c r="C1532" t="s">
        <v>7671</v>
      </c>
      <c r="D1532" t="s">
        <v>7672</v>
      </c>
      <c r="E1532" s="1" t="s">
        <v>7720</v>
      </c>
      <c r="F1532" t="s">
        <v>11763</v>
      </c>
      <c r="G1532" t="s">
        <v>7648</v>
      </c>
      <c r="H1532" t="s">
        <v>7691</v>
      </c>
      <c r="I1532" t="s">
        <v>7723</v>
      </c>
      <c r="J1532" t="s">
        <v>7676</v>
      </c>
    </row>
    <row r="1533" spans="1:16" x14ac:dyDescent="0.2">
      <c r="A1533" t="s">
        <v>1282</v>
      </c>
      <c r="B1533" t="s">
        <v>11764</v>
      </c>
      <c r="C1533" t="s">
        <v>7671</v>
      </c>
      <c r="D1533" t="s">
        <v>7672</v>
      </c>
      <c r="E1533" s="1" t="s">
        <v>7968</v>
      </c>
      <c r="F1533" t="s">
        <v>11765</v>
      </c>
      <c r="G1533" t="s">
        <v>7722</v>
      </c>
      <c r="H1533" t="s">
        <v>7715</v>
      </c>
      <c r="I1533" t="s">
        <v>7740</v>
      </c>
      <c r="J1533" t="s">
        <v>7676</v>
      </c>
      <c r="K1533">
        <v>40.724938000000002</v>
      </c>
      <c r="L1533">
        <v>-73.997200000000007</v>
      </c>
      <c r="M1533">
        <v>49</v>
      </c>
      <c r="N1533">
        <v>1007949</v>
      </c>
      <c r="O1533">
        <v>1005120014</v>
      </c>
      <c r="P1533" t="s">
        <v>7860</v>
      </c>
    </row>
    <row r="1534" spans="1:16" x14ac:dyDescent="0.2">
      <c r="A1534" t="s">
        <v>11766</v>
      </c>
      <c r="B1534" t="s">
        <v>11767</v>
      </c>
      <c r="C1534" t="s">
        <v>7671</v>
      </c>
      <c r="D1534" t="s">
        <v>7672</v>
      </c>
      <c r="E1534" s="1" t="s">
        <v>8070</v>
      </c>
      <c r="F1534" t="s">
        <v>11768</v>
      </c>
      <c r="G1534" t="s">
        <v>7703</v>
      </c>
      <c r="H1534" t="s">
        <v>7833</v>
      </c>
      <c r="I1534" t="s">
        <v>7834</v>
      </c>
      <c r="J1534" t="s">
        <v>7676</v>
      </c>
      <c r="K1534">
        <v>40.809910000000002</v>
      </c>
      <c r="L1534">
        <v>-73.957156999999995</v>
      </c>
      <c r="M1534">
        <v>20701</v>
      </c>
      <c r="N1534">
        <v>1059524</v>
      </c>
      <c r="O1534">
        <v>1019630055</v>
      </c>
      <c r="P1534" t="s">
        <v>7883</v>
      </c>
    </row>
    <row r="1535" spans="1:16" x14ac:dyDescent="0.2">
      <c r="A1535" t="s">
        <v>1284</v>
      </c>
      <c r="B1535" t="s">
        <v>11698</v>
      </c>
      <c r="C1535" t="s">
        <v>7671</v>
      </c>
      <c r="D1535" t="s">
        <v>7672</v>
      </c>
      <c r="E1535" s="1" t="s">
        <v>7968</v>
      </c>
      <c r="F1535" t="s">
        <v>11699</v>
      </c>
      <c r="G1535" t="s">
        <v>7766</v>
      </c>
      <c r="H1535" t="s">
        <v>7715</v>
      </c>
      <c r="I1535" t="s">
        <v>7692</v>
      </c>
      <c r="J1535" t="s">
        <v>7676</v>
      </c>
      <c r="K1535">
        <v>40.724831000000002</v>
      </c>
      <c r="L1535">
        <v>-73.997269000000003</v>
      </c>
      <c r="M1535">
        <v>43</v>
      </c>
      <c r="N1535">
        <v>1079998</v>
      </c>
      <c r="O1535">
        <v>1005110008</v>
      </c>
      <c r="P1535" t="s">
        <v>7860</v>
      </c>
    </row>
    <row r="1536" spans="1:16" x14ac:dyDescent="0.2">
      <c r="A1536" t="s">
        <v>11772</v>
      </c>
      <c r="B1536" t="s">
        <v>11773</v>
      </c>
      <c r="C1536" t="s">
        <v>7671</v>
      </c>
      <c r="D1536" t="s">
        <v>7672</v>
      </c>
      <c r="E1536" s="1" t="s">
        <v>7784</v>
      </c>
      <c r="F1536" t="s">
        <v>11774</v>
      </c>
      <c r="G1536" t="s">
        <v>7829</v>
      </c>
      <c r="H1536" t="s">
        <v>7675</v>
      </c>
      <c r="I1536" t="s">
        <v>7757</v>
      </c>
      <c r="J1536" t="s">
        <v>7676</v>
      </c>
      <c r="K1536">
        <v>40.740242000000002</v>
      </c>
      <c r="L1536">
        <v>-73.988539000000003</v>
      </c>
      <c r="M1536">
        <v>56</v>
      </c>
      <c r="N1536">
        <v>1016283</v>
      </c>
      <c r="O1536">
        <v>1008517504</v>
      </c>
      <c r="P1536" t="s">
        <v>7728</v>
      </c>
    </row>
    <row r="1537" spans="1:16" x14ac:dyDescent="0.2">
      <c r="A1537" t="s">
        <v>11769</v>
      </c>
      <c r="B1537" t="s">
        <v>11770</v>
      </c>
      <c r="C1537" t="s">
        <v>7671</v>
      </c>
      <c r="D1537" t="s">
        <v>7672</v>
      </c>
      <c r="E1537" s="1" t="s">
        <v>7851</v>
      </c>
      <c r="F1537" t="s">
        <v>11771</v>
      </c>
      <c r="G1537" t="s">
        <v>7766</v>
      </c>
      <c r="H1537" t="s">
        <v>7715</v>
      </c>
      <c r="I1537" t="s">
        <v>7716</v>
      </c>
      <c r="J1537" t="s">
        <v>7676</v>
      </c>
      <c r="K1537">
        <v>40.709932000000002</v>
      </c>
      <c r="L1537">
        <v>-74.009868999999995</v>
      </c>
      <c r="M1537">
        <v>1502</v>
      </c>
      <c r="N1537">
        <v>1001100</v>
      </c>
      <c r="O1537">
        <v>1000650017</v>
      </c>
      <c r="P1537" t="s">
        <v>7717</v>
      </c>
    </row>
    <row r="1538" spans="1:16" x14ac:dyDescent="0.2">
      <c r="A1538" t="s">
        <v>3444</v>
      </c>
      <c r="B1538" t="s">
        <v>11775</v>
      </c>
      <c r="C1538" t="s">
        <v>7671</v>
      </c>
      <c r="D1538" t="s">
        <v>7672</v>
      </c>
      <c r="E1538" s="1" t="s">
        <v>8948</v>
      </c>
      <c r="F1538" t="s">
        <v>11776</v>
      </c>
      <c r="G1538" t="s">
        <v>7648</v>
      </c>
      <c r="H1538" t="s">
        <v>7938</v>
      </c>
      <c r="I1538" t="s">
        <v>7939</v>
      </c>
      <c r="J1538" t="s">
        <v>7676</v>
      </c>
      <c r="K1538">
        <v>40.869033999999999</v>
      </c>
      <c r="L1538">
        <v>-73.917275000000004</v>
      </c>
      <c r="M1538">
        <v>303</v>
      </c>
      <c r="N1538">
        <v>1064883</v>
      </c>
      <c r="O1538">
        <v>1022310001</v>
      </c>
      <c r="P1538" t="s">
        <v>9294</v>
      </c>
    </row>
    <row r="1539" spans="1:16" x14ac:dyDescent="0.2">
      <c r="A1539" t="s">
        <v>11700</v>
      </c>
      <c r="B1539" t="s">
        <v>11701</v>
      </c>
      <c r="C1539" t="s">
        <v>7680</v>
      </c>
      <c r="D1539" t="s">
        <v>7672</v>
      </c>
      <c r="E1539" s="1" t="s">
        <v>8230</v>
      </c>
      <c r="F1539" t="s">
        <v>11702</v>
      </c>
      <c r="G1539" t="s">
        <v>8232</v>
      </c>
      <c r="H1539" t="s">
        <v>8446</v>
      </c>
      <c r="I1539" t="s">
        <v>8447</v>
      </c>
      <c r="J1539" t="s">
        <v>7680</v>
      </c>
      <c r="K1539">
        <v>40.675705000000001</v>
      </c>
      <c r="L1539">
        <v>-74.009434999999996</v>
      </c>
      <c r="M1539">
        <v>85</v>
      </c>
      <c r="N1539">
        <v>3323702</v>
      </c>
      <c r="O1539">
        <v>3005570001</v>
      </c>
      <c r="P1539" t="s">
        <v>8153</v>
      </c>
    </row>
    <row r="1540" spans="1:16" x14ac:dyDescent="0.2">
      <c r="A1540" t="s">
        <v>11703</v>
      </c>
      <c r="B1540" t="s">
        <v>11704</v>
      </c>
      <c r="C1540" t="s">
        <v>7680</v>
      </c>
      <c r="D1540" t="s">
        <v>7672</v>
      </c>
      <c r="E1540" s="1" t="s">
        <v>8230</v>
      </c>
      <c r="F1540" t="s">
        <v>11705</v>
      </c>
      <c r="G1540" t="s">
        <v>7690</v>
      </c>
      <c r="H1540" t="s">
        <v>7778</v>
      </c>
      <c r="I1540" t="s">
        <v>7684</v>
      </c>
      <c r="J1540" t="s">
        <v>7676</v>
      </c>
    </row>
    <row r="1541" spans="1:16" x14ac:dyDescent="0.2">
      <c r="A1541" t="s">
        <v>1288</v>
      </c>
      <c r="B1541" t="s">
        <v>11777</v>
      </c>
      <c r="C1541" t="s">
        <v>7826</v>
      </c>
      <c r="D1541" t="s">
        <v>7672</v>
      </c>
      <c r="E1541" s="1" t="s">
        <v>8171</v>
      </c>
      <c r="F1541" t="s">
        <v>11778</v>
      </c>
      <c r="G1541" t="s">
        <v>7650</v>
      </c>
      <c r="H1541" t="s">
        <v>8279</v>
      </c>
      <c r="I1541" t="s">
        <v>8174</v>
      </c>
      <c r="J1541" t="s">
        <v>7826</v>
      </c>
    </row>
    <row r="1542" spans="1:16" x14ac:dyDescent="0.2">
      <c r="A1542" t="s">
        <v>2493</v>
      </c>
      <c r="B1542" t="s">
        <v>11779</v>
      </c>
      <c r="C1542" t="s">
        <v>8941</v>
      </c>
      <c r="D1542" t="s">
        <v>7672</v>
      </c>
      <c r="E1542" s="1" t="s">
        <v>8237</v>
      </c>
      <c r="F1542" t="s">
        <v>11780</v>
      </c>
      <c r="G1542" t="s">
        <v>7649</v>
      </c>
      <c r="H1542" t="s">
        <v>9127</v>
      </c>
      <c r="I1542" t="s">
        <v>8940</v>
      </c>
      <c r="J1542" t="s">
        <v>7752</v>
      </c>
      <c r="K1542">
        <v>40.749706000000003</v>
      </c>
      <c r="L1542">
        <v>-73.881467999999998</v>
      </c>
      <c r="M1542">
        <v>281</v>
      </c>
      <c r="N1542">
        <v>4036230</v>
      </c>
      <c r="O1542">
        <v>4014720015</v>
      </c>
      <c r="P1542" t="s">
        <v>8941</v>
      </c>
    </row>
    <row r="1543" spans="1:16" x14ac:dyDescent="0.2">
      <c r="A1543" t="s">
        <v>1290</v>
      </c>
      <c r="B1543" t="s">
        <v>11706</v>
      </c>
      <c r="C1543" t="s">
        <v>7671</v>
      </c>
      <c r="D1543" t="s">
        <v>7672</v>
      </c>
      <c r="E1543" s="1" t="s">
        <v>7795</v>
      </c>
      <c r="F1543" t="s">
        <v>11707</v>
      </c>
      <c r="G1543" t="s">
        <v>7703</v>
      </c>
      <c r="H1543" t="s">
        <v>7691</v>
      </c>
      <c r="I1543" t="s">
        <v>7723</v>
      </c>
      <c r="J1543" t="s">
        <v>7676</v>
      </c>
      <c r="K1543">
        <v>40.743080999999997</v>
      </c>
      <c r="L1543">
        <v>-73.993236999999993</v>
      </c>
      <c r="M1543">
        <v>91</v>
      </c>
      <c r="N1543">
        <v>1014803</v>
      </c>
      <c r="O1543">
        <v>1007980049</v>
      </c>
      <c r="P1543" t="s">
        <v>7728</v>
      </c>
    </row>
    <row r="1544" spans="1:16" x14ac:dyDescent="0.2">
      <c r="A1544" t="s">
        <v>1292</v>
      </c>
      <c r="B1544" t="s">
        <v>11781</v>
      </c>
      <c r="C1544" t="s">
        <v>7680</v>
      </c>
      <c r="D1544" t="s">
        <v>7672</v>
      </c>
      <c r="E1544" s="1" t="s">
        <v>8178</v>
      </c>
      <c r="F1544" t="s">
        <v>11782</v>
      </c>
      <c r="G1544" t="s">
        <v>7690</v>
      </c>
      <c r="H1544" t="s">
        <v>7675</v>
      </c>
      <c r="I1544" t="s">
        <v>7823</v>
      </c>
      <c r="J1544" t="s">
        <v>7676</v>
      </c>
      <c r="K1544">
        <v>40.708838999999998</v>
      </c>
      <c r="L1544">
        <v>-74.015191999999999</v>
      </c>
      <c r="M1544">
        <v>13</v>
      </c>
      <c r="N1544">
        <v>1088750</v>
      </c>
      <c r="O1544">
        <v>1000557501</v>
      </c>
      <c r="P1544" t="s">
        <v>7717</v>
      </c>
    </row>
    <row r="1545" spans="1:16" x14ac:dyDescent="0.2">
      <c r="A1545" t="s">
        <v>1294</v>
      </c>
      <c r="B1545" t="s">
        <v>7850</v>
      </c>
      <c r="C1545" t="s">
        <v>7671</v>
      </c>
      <c r="D1545" t="s">
        <v>7672</v>
      </c>
      <c r="E1545" s="1" t="s">
        <v>7851</v>
      </c>
      <c r="F1545" t="s">
        <v>10847</v>
      </c>
      <c r="G1545" t="s">
        <v>7690</v>
      </c>
      <c r="H1545" t="s">
        <v>7691</v>
      </c>
      <c r="I1545" t="s">
        <v>7692</v>
      </c>
      <c r="J1545" t="s">
        <v>7676</v>
      </c>
      <c r="K1545">
        <v>40.707656999999998</v>
      </c>
      <c r="L1545">
        <v>-74.007757999999995</v>
      </c>
      <c r="M1545">
        <v>1502</v>
      </c>
      <c r="N1545">
        <v>1001112</v>
      </c>
      <c r="O1545">
        <v>1000680011</v>
      </c>
      <c r="P1545" t="s">
        <v>7717</v>
      </c>
    </row>
    <row r="1546" spans="1:16" x14ac:dyDescent="0.2">
      <c r="A1546" t="s">
        <v>1296</v>
      </c>
      <c r="B1546" t="s">
        <v>10360</v>
      </c>
      <c r="C1546" t="s">
        <v>7671</v>
      </c>
      <c r="D1546" t="s">
        <v>7672</v>
      </c>
      <c r="E1546" s="1" t="s">
        <v>7858</v>
      </c>
      <c r="F1546" t="s">
        <v>11783</v>
      </c>
      <c r="G1546" t="s">
        <v>7648</v>
      </c>
      <c r="H1546" t="s">
        <v>7715</v>
      </c>
      <c r="I1546" t="s">
        <v>7716</v>
      </c>
      <c r="J1546" t="s">
        <v>7676</v>
      </c>
      <c r="K1546">
        <v>40.720404000000002</v>
      </c>
      <c r="L1546">
        <v>-74.005439999999993</v>
      </c>
      <c r="M1546">
        <v>33</v>
      </c>
      <c r="N1546">
        <v>1002740</v>
      </c>
      <c r="O1546">
        <v>1002127501</v>
      </c>
      <c r="P1546" t="s">
        <v>7860</v>
      </c>
    </row>
    <row r="1547" spans="1:16" x14ac:dyDescent="0.2">
      <c r="A1547" t="s">
        <v>6490</v>
      </c>
      <c r="B1547" t="s">
        <v>11784</v>
      </c>
      <c r="C1547" t="s">
        <v>7680</v>
      </c>
      <c r="D1547" t="s">
        <v>7672</v>
      </c>
      <c r="E1547" s="1" t="s">
        <v>7730</v>
      </c>
      <c r="F1547" t="s">
        <v>11785</v>
      </c>
      <c r="G1547" t="s">
        <v>7690</v>
      </c>
      <c r="H1547" t="s">
        <v>7732</v>
      </c>
      <c r="I1547" t="s">
        <v>7733</v>
      </c>
      <c r="J1547" t="s">
        <v>7676</v>
      </c>
    </row>
    <row r="1548" spans="1:16" x14ac:dyDescent="0.2">
      <c r="A1548" t="s">
        <v>6742</v>
      </c>
      <c r="B1548" t="s">
        <v>11786</v>
      </c>
      <c r="C1548" t="s">
        <v>7671</v>
      </c>
      <c r="D1548" t="s">
        <v>7672</v>
      </c>
      <c r="E1548" s="1" t="s">
        <v>7738</v>
      </c>
      <c r="F1548" t="s">
        <v>11787</v>
      </c>
      <c r="G1548" t="s">
        <v>7650</v>
      </c>
      <c r="H1548" t="s">
        <v>7675</v>
      </c>
      <c r="I1548" t="s">
        <v>7740</v>
      </c>
      <c r="J1548" t="s">
        <v>7676</v>
      </c>
      <c r="K1548">
        <v>40.73321</v>
      </c>
      <c r="L1548">
        <v>-73.989138999999994</v>
      </c>
      <c r="M1548">
        <v>42</v>
      </c>
      <c r="N1548">
        <v>1009026</v>
      </c>
      <c r="O1548">
        <v>1005580043</v>
      </c>
      <c r="P1548" t="s">
        <v>7677</v>
      </c>
    </row>
    <row r="1549" spans="1:16" x14ac:dyDescent="0.2">
      <c r="A1549" t="s">
        <v>11788</v>
      </c>
      <c r="B1549" t="s">
        <v>11789</v>
      </c>
      <c r="C1549" t="s">
        <v>7671</v>
      </c>
      <c r="D1549" t="s">
        <v>7672</v>
      </c>
      <c r="E1549" s="1" t="s">
        <v>8012</v>
      </c>
      <c r="F1549" t="s">
        <v>11790</v>
      </c>
      <c r="G1549" t="s">
        <v>7649</v>
      </c>
      <c r="H1549" t="s">
        <v>7988</v>
      </c>
      <c r="I1549" t="s">
        <v>7989</v>
      </c>
      <c r="J1549" t="s">
        <v>7676</v>
      </c>
      <c r="K1549">
        <v>40.774622000000001</v>
      </c>
      <c r="L1549">
        <v>-73.978153000000006</v>
      </c>
      <c r="M1549">
        <v>153</v>
      </c>
      <c r="N1549">
        <v>1028505</v>
      </c>
      <c r="O1549">
        <v>1011220022</v>
      </c>
      <c r="P1549" t="s">
        <v>8014</v>
      </c>
    </row>
    <row r="1550" spans="1:16" x14ac:dyDescent="0.2">
      <c r="A1550" t="s">
        <v>11791</v>
      </c>
      <c r="B1550" t="s">
        <v>11792</v>
      </c>
      <c r="C1550" t="s">
        <v>7671</v>
      </c>
      <c r="D1550" t="s">
        <v>7672</v>
      </c>
      <c r="E1550" s="1" t="s">
        <v>7821</v>
      </c>
      <c r="F1550" t="s">
        <v>11793</v>
      </c>
      <c r="G1550" t="s">
        <v>7648</v>
      </c>
      <c r="H1550" t="s">
        <v>7988</v>
      </c>
      <c r="I1550" t="s">
        <v>7723</v>
      </c>
      <c r="J1550" t="s">
        <v>7676</v>
      </c>
    </row>
    <row r="1551" spans="1:16" x14ac:dyDescent="0.2">
      <c r="A1551" t="s">
        <v>11794</v>
      </c>
      <c r="B1551" t="s">
        <v>11795</v>
      </c>
      <c r="C1551" t="s">
        <v>7671</v>
      </c>
      <c r="D1551" t="s">
        <v>7672</v>
      </c>
      <c r="E1551" s="1" t="s">
        <v>10052</v>
      </c>
      <c r="F1551" t="s">
        <v>11796</v>
      </c>
      <c r="G1551" t="s">
        <v>7690</v>
      </c>
      <c r="H1551" t="s">
        <v>7691</v>
      </c>
      <c r="I1551" t="s">
        <v>7723</v>
      </c>
      <c r="J1551" t="s">
        <v>7676</v>
      </c>
    </row>
    <row r="1552" spans="1:16" x14ac:dyDescent="0.2">
      <c r="A1552" t="s">
        <v>1298</v>
      </c>
      <c r="B1552" t="s">
        <v>11797</v>
      </c>
      <c r="C1552" t="s">
        <v>7671</v>
      </c>
      <c r="D1552" t="s">
        <v>7672</v>
      </c>
      <c r="E1552" s="1" t="s">
        <v>8012</v>
      </c>
      <c r="F1552" t="s">
        <v>11798</v>
      </c>
      <c r="G1552" t="s">
        <v>7649</v>
      </c>
      <c r="H1552" t="s">
        <v>7988</v>
      </c>
      <c r="I1552" t="s">
        <v>7989</v>
      </c>
      <c r="J1552" t="s">
        <v>7676</v>
      </c>
      <c r="K1552">
        <v>40.772472999999998</v>
      </c>
      <c r="L1552">
        <v>-73.982421000000002</v>
      </c>
      <c r="M1552">
        <v>149</v>
      </c>
      <c r="N1552">
        <v>1081023</v>
      </c>
      <c r="O1552">
        <v>1011340001</v>
      </c>
      <c r="P1552" t="s">
        <v>8014</v>
      </c>
    </row>
    <row r="1553" spans="1:16" x14ac:dyDescent="0.2">
      <c r="A1553" t="s">
        <v>11708</v>
      </c>
      <c r="B1553" t="s">
        <v>11709</v>
      </c>
      <c r="C1553" t="s">
        <v>7854</v>
      </c>
      <c r="D1553" t="s">
        <v>7672</v>
      </c>
      <c r="E1553" s="1" t="s">
        <v>7855</v>
      </c>
      <c r="F1553" t="s">
        <v>11710</v>
      </c>
      <c r="G1553" t="s">
        <v>7722</v>
      </c>
      <c r="H1553" t="s">
        <v>7908</v>
      </c>
      <c r="I1553" t="s">
        <v>8008</v>
      </c>
      <c r="J1553" t="s">
        <v>7752</v>
      </c>
      <c r="K1553">
        <v>40.745815</v>
      </c>
      <c r="L1553">
        <v>-73.896214000000001</v>
      </c>
      <c r="M1553">
        <v>263</v>
      </c>
      <c r="N1553">
        <v>4533541</v>
      </c>
      <c r="O1553">
        <v>4013010017</v>
      </c>
      <c r="P1553" t="s">
        <v>7854</v>
      </c>
    </row>
    <row r="1554" spans="1:16" x14ac:dyDescent="0.2">
      <c r="A1554" t="s">
        <v>11799</v>
      </c>
      <c r="B1554" t="s">
        <v>11800</v>
      </c>
      <c r="C1554" t="s">
        <v>7671</v>
      </c>
      <c r="D1554" t="s">
        <v>7672</v>
      </c>
      <c r="E1554" s="1" t="s">
        <v>9553</v>
      </c>
      <c r="F1554" t="s">
        <v>11801</v>
      </c>
      <c r="G1554" t="s">
        <v>7722</v>
      </c>
      <c r="H1554" t="s">
        <v>7772</v>
      </c>
      <c r="I1554" t="s">
        <v>7773</v>
      </c>
      <c r="J1554" t="s">
        <v>7676</v>
      </c>
      <c r="K1554">
        <v>40.775792000000003</v>
      </c>
      <c r="L1554">
        <v>-73.954789000000005</v>
      </c>
      <c r="M1554">
        <v>138</v>
      </c>
      <c r="N1554">
        <v>1048655</v>
      </c>
      <c r="O1554">
        <v>1015280020</v>
      </c>
      <c r="P1554" t="s">
        <v>9287</v>
      </c>
    </row>
    <row r="1555" spans="1:16" x14ac:dyDescent="0.2">
      <c r="A1555" t="s">
        <v>2498</v>
      </c>
      <c r="B1555" t="s">
        <v>11802</v>
      </c>
      <c r="C1555" t="s">
        <v>7671</v>
      </c>
      <c r="D1555" t="s">
        <v>7672</v>
      </c>
      <c r="E1555" s="1" t="s">
        <v>7738</v>
      </c>
      <c r="F1555" t="s">
        <v>11803</v>
      </c>
      <c r="G1555" t="s">
        <v>7648</v>
      </c>
      <c r="H1555" t="s">
        <v>7675</v>
      </c>
      <c r="I1555" t="s">
        <v>7757</v>
      </c>
      <c r="J1555" t="s">
        <v>7676</v>
      </c>
      <c r="K1555">
        <v>40.729509999999998</v>
      </c>
      <c r="L1555">
        <v>-73.986203000000003</v>
      </c>
      <c r="M1555">
        <v>40</v>
      </c>
      <c r="N1555">
        <v>1006404</v>
      </c>
      <c r="O1555">
        <v>1004510006</v>
      </c>
      <c r="P1555" t="s">
        <v>7677</v>
      </c>
    </row>
    <row r="1556" spans="1:16" x14ac:dyDescent="0.2">
      <c r="A1556" t="s">
        <v>11804</v>
      </c>
      <c r="B1556" t="s">
        <v>11805</v>
      </c>
      <c r="C1556" t="s">
        <v>7671</v>
      </c>
      <c r="D1556" t="s">
        <v>7672</v>
      </c>
      <c r="E1556" s="1" t="s">
        <v>7858</v>
      </c>
      <c r="F1556" t="s">
        <v>11806</v>
      </c>
      <c r="G1556" t="s">
        <v>8137</v>
      </c>
      <c r="H1556" t="s">
        <v>7691</v>
      </c>
      <c r="I1556" t="s">
        <v>7723</v>
      </c>
      <c r="J1556" t="s">
        <v>7676</v>
      </c>
    </row>
    <row r="1557" spans="1:16" x14ac:dyDescent="0.2">
      <c r="A1557" t="s">
        <v>5493</v>
      </c>
      <c r="B1557" t="s">
        <v>11807</v>
      </c>
      <c r="C1557" t="s">
        <v>7671</v>
      </c>
      <c r="D1557" t="s">
        <v>7672</v>
      </c>
      <c r="E1557" s="1" t="s">
        <v>7821</v>
      </c>
      <c r="F1557" t="s">
        <v>11808</v>
      </c>
      <c r="G1557" t="s">
        <v>7650</v>
      </c>
      <c r="H1557" t="s">
        <v>7675</v>
      </c>
      <c r="I1557" t="s">
        <v>7716</v>
      </c>
      <c r="J1557" t="s">
        <v>7676</v>
      </c>
      <c r="K1557">
        <v>40.754021999999999</v>
      </c>
      <c r="L1557">
        <v>-73.997842000000006</v>
      </c>
      <c r="M1557">
        <v>103</v>
      </c>
      <c r="N1557">
        <v>1012854</v>
      </c>
      <c r="O1557">
        <v>1007310065</v>
      </c>
      <c r="P1557" t="s">
        <v>7728</v>
      </c>
    </row>
    <row r="1558" spans="1:16" x14ac:dyDescent="0.2">
      <c r="A1558" t="s">
        <v>1300</v>
      </c>
      <c r="B1558" t="s">
        <v>11809</v>
      </c>
      <c r="C1558" t="s">
        <v>7671</v>
      </c>
      <c r="D1558" t="s">
        <v>7672</v>
      </c>
      <c r="E1558" s="1" t="s">
        <v>8160</v>
      </c>
      <c r="F1558" t="s">
        <v>11810</v>
      </c>
      <c r="G1558" t="s">
        <v>7652</v>
      </c>
      <c r="H1558" t="s">
        <v>7691</v>
      </c>
      <c r="I1558" t="s">
        <v>7823</v>
      </c>
      <c r="J1558" t="s">
        <v>7676</v>
      </c>
      <c r="K1558">
        <v>40.749386999999999</v>
      </c>
      <c r="L1558">
        <v>-73.981763000000001</v>
      </c>
      <c r="M1558">
        <v>82</v>
      </c>
      <c r="N1558">
        <v>1017186</v>
      </c>
      <c r="O1558">
        <v>1008660058</v>
      </c>
      <c r="P1558" t="s">
        <v>8162</v>
      </c>
    </row>
    <row r="1559" spans="1:16" x14ac:dyDescent="0.2">
      <c r="A1559" t="s">
        <v>11811</v>
      </c>
      <c r="B1559" t="s">
        <v>11812</v>
      </c>
      <c r="C1559" t="s">
        <v>7680</v>
      </c>
      <c r="D1559" t="s">
        <v>7672</v>
      </c>
      <c r="E1559" s="1" t="s">
        <v>8230</v>
      </c>
      <c r="F1559" t="s">
        <v>11813</v>
      </c>
      <c r="G1559" t="s">
        <v>7722</v>
      </c>
      <c r="H1559" t="s">
        <v>7778</v>
      </c>
      <c r="I1559" t="s">
        <v>7684</v>
      </c>
      <c r="J1559" t="s">
        <v>7680</v>
      </c>
      <c r="K1559">
        <v>40.679420999999998</v>
      </c>
      <c r="L1559">
        <v>-74.011788999999993</v>
      </c>
      <c r="M1559">
        <v>53</v>
      </c>
      <c r="N1559">
        <v>3332119</v>
      </c>
      <c r="O1559">
        <v>3005450010</v>
      </c>
      <c r="P1559" t="s">
        <v>8153</v>
      </c>
    </row>
    <row r="1560" spans="1:16" x14ac:dyDescent="0.2">
      <c r="A1560" t="s">
        <v>5631</v>
      </c>
      <c r="B1560" t="s">
        <v>11814</v>
      </c>
      <c r="C1560" t="s">
        <v>7671</v>
      </c>
      <c r="D1560" t="s">
        <v>7672</v>
      </c>
      <c r="E1560" s="1" t="s">
        <v>7795</v>
      </c>
      <c r="F1560" t="s">
        <v>11815</v>
      </c>
      <c r="G1560" t="s">
        <v>7648</v>
      </c>
      <c r="H1560" t="s">
        <v>7792</v>
      </c>
      <c r="I1560" t="s">
        <v>8180</v>
      </c>
      <c r="J1560" t="s">
        <v>7676</v>
      </c>
    </row>
    <row r="1561" spans="1:16" x14ac:dyDescent="0.2">
      <c r="A1561" t="s">
        <v>11816</v>
      </c>
      <c r="B1561" t="s">
        <v>11817</v>
      </c>
      <c r="C1561" t="s">
        <v>7680</v>
      </c>
      <c r="D1561" t="s">
        <v>7672</v>
      </c>
      <c r="E1561" s="1" t="s">
        <v>7742</v>
      </c>
      <c r="F1561" t="s">
        <v>11607</v>
      </c>
      <c r="G1561" t="s">
        <v>7690</v>
      </c>
      <c r="H1561" t="s">
        <v>7697</v>
      </c>
      <c r="I1561" t="s">
        <v>7684</v>
      </c>
      <c r="J1561" t="s">
        <v>7680</v>
      </c>
    </row>
    <row r="1562" spans="1:16" x14ac:dyDescent="0.2">
      <c r="A1562" t="s">
        <v>11818</v>
      </c>
      <c r="B1562" t="s">
        <v>11819</v>
      </c>
      <c r="C1562" t="s">
        <v>7680</v>
      </c>
      <c r="D1562" t="s">
        <v>7672</v>
      </c>
      <c r="E1562" s="1" t="s">
        <v>8178</v>
      </c>
      <c r="F1562" t="s">
        <v>11820</v>
      </c>
      <c r="G1562" t="s">
        <v>7722</v>
      </c>
      <c r="H1562" t="s">
        <v>7697</v>
      </c>
      <c r="I1562" t="s">
        <v>8180</v>
      </c>
      <c r="J1562" t="s">
        <v>7680</v>
      </c>
      <c r="K1562">
        <v>40.738925000000002</v>
      </c>
      <c r="L1562">
        <v>-73.955247</v>
      </c>
      <c r="M1562">
        <v>563</v>
      </c>
      <c r="N1562">
        <v>3404803</v>
      </c>
      <c r="O1562">
        <v>3024720350</v>
      </c>
      <c r="P1562" t="s">
        <v>8181</v>
      </c>
    </row>
    <row r="1563" spans="1:16" x14ac:dyDescent="0.2">
      <c r="A1563" t="s">
        <v>11821</v>
      </c>
      <c r="B1563" t="s">
        <v>11822</v>
      </c>
      <c r="C1563" t="s">
        <v>7680</v>
      </c>
      <c r="D1563" t="s">
        <v>7672</v>
      </c>
      <c r="E1563" s="1" t="s">
        <v>7742</v>
      </c>
      <c r="F1563" t="s">
        <v>11823</v>
      </c>
      <c r="G1563" t="s">
        <v>7829</v>
      </c>
      <c r="H1563" t="s">
        <v>7715</v>
      </c>
      <c r="I1563" t="s">
        <v>7716</v>
      </c>
      <c r="J1563" t="s">
        <v>7676</v>
      </c>
    </row>
    <row r="1564" spans="1:16" x14ac:dyDescent="0.2">
      <c r="A1564" t="s">
        <v>1302</v>
      </c>
      <c r="B1564" t="s">
        <v>11824</v>
      </c>
      <c r="C1564" t="s">
        <v>7671</v>
      </c>
      <c r="D1564" t="s">
        <v>7672</v>
      </c>
      <c r="E1564" s="1" t="s">
        <v>7720</v>
      </c>
      <c r="F1564" t="s">
        <v>11825</v>
      </c>
      <c r="G1564" t="s">
        <v>7648</v>
      </c>
      <c r="H1564" t="s">
        <v>7691</v>
      </c>
      <c r="I1564" t="s">
        <v>7723</v>
      </c>
      <c r="J1564" t="s">
        <v>7676</v>
      </c>
      <c r="K1564">
        <v>40.758890000000001</v>
      </c>
      <c r="L1564">
        <v>-73.989669000000006</v>
      </c>
      <c r="M1564">
        <v>121</v>
      </c>
      <c r="N1564">
        <v>1080878</v>
      </c>
      <c r="O1564">
        <v>1010350017</v>
      </c>
      <c r="P1564" t="s">
        <v>7724</v>
      </c>
    </row>
    <row r="1565" spans="1:16" x14ac:dyDescent="0.2">
      <c r="A1565" t="s">
        <v>11826</v>
      </c>
      <c r="B1565" t="s">
        <v>11827</v>
      </c>
      <c r="C1565" t="s">
        <v>7671</v>
      </c>
      <c r="D1565" t="s">
        <v>7672</v>
      </c>
      <c r="E1565" s="1" t="s">
        <v>7726</v>
      </c>
      <c r="F1565" t="s">
        <v>11828</v>
      </c>
      <c r="G1565" t="s">
        <v>7648</v>
      </c>
      <c r="H1565" t="s">
        <v>7691</v>
      </c>
      <c r="I1565" t="s">
        <v>7723</v>
      </c>
      <c r="J1565" t="s">
        <v>7676</v>
      </c>
      <c r="K1565">
        <v>40.753047000000002</v>
      </c>
      <c r="L1565">
        <v>-73.992850000000004</v>
      </c>
      <c r="M1565">
        <v>111</v>
      </c>
      <c r="N1565">
        <v>1013575</v>
      </c>
      <c r="O1565">
        <v>1007590037</v>
      </c>
      <c r="P1565" t="s">
        <v>7728</v>
      </c>
    </row>
    <row r="1566" spans="1:16" x14ac:dyDescent="0.2">
      <c r="A1566" t="s">
        <v>1304</v>
      </c>
      <c r="B1566" t="s">
        <v>11829</v>
      </c>
      <c r="C1566" t="s">
        <v>7671</v>
      </c>
      <c r="D1566" t="s">
        <v>7672</v>
      </c>
      <c r="E1566" s="1" t="s">
        <v>7720</v>
      </c>
      <c r="F1566" t="s">
        <v>11830</v>
      </c>
      <c r="G1566" t="s">
        <v>7648</v>
      </c>
      <c r="H1566" t="s">
        <v>7691</v>
      </c>
      <c r="I1566" t="s">
        <v>7723</v>
      </c>
      <c r="J1566" t="s">
        <v>7676</v>
      </c>
      <c r="K1566">
        <v>40.758741999999998</v>
      </c>
      <c r="L1566">
        <v>-73.993393999999995</v>
      </c>
      <c r="M1566">
        <v>115</v>
      </c>
      <c r="N1566">
        <v>1026333</v>
      </c>
      <c r="O1566">
        <v>1010510041</v>
      </c>
      <c r="P1566" t="s">
        <v>7724</v>
      </c>
    </row>
    <row r="1567" spans="1:16" x14ac:dyDescent="0.2">
      <c r="A1567" t="s">
        <v>1308</v>
      </c>
      <c r="B1567" t="s">
        <v>9386</v>
      </c>
      <c r="C1567" t="s">
        <v>7671</v>
      </c>
      <c r="D1567" t="s">
        <v>7672</v>
      </c>
      <c r="E1567" s="1" t="s">
        <v>7726</v>
      </c>
      <c r="F1567" t="s">
        <v>11831</v>
      </c>
      <c r="G1567" t="s">
        <v>7648</v>
      </c>
      <c r="H1567" t="s">
        <v>7691</v>
      </c>
      <c r="I1567" t="s">
        <v>7723</v>
      </c>
      <c r="J1567" t="s">
        <v>7676</v>
      </c>
      <c r="K1567">
        <v>40.753611999999997</v>
      </c>
      <c r="L1567">
        <v>-73.992417000000003</v>
      </c>
      <c r="M1567">
        <v>109</v>
      </c>
      <c r="N1567">
        <v>1083624</v>
      </c>
      <c r="O1567">
        <v>1007860001</v>
      </c>
      <c r="P1567" t="s">
        <v>7865</v>
      </c>
    </row>
    <row r="1568" spans="1:16" x14ac:dyDescent="0.2">
      <c r="A1568" t="s">
        <v>1306</v>
      </c>
      <c r="B1568" t="s">
        <v>11832</v>
      </c>
      <c r="C1568" t="s">
        <v>7671</v>
      </c>
      <c r="D1568" t="s">
        <v>7672</v>
      </c>
      <c r="E1568" s="1" t="s">
        <v>7726</v>
      </c>
      <c r="F1568" t="s">
        <v>11833</v>
      </c>
      <c r="G1568" t="s">
        <v>7722</v>
      </c>
      <c r="H1568" t="s">
        <v>7691</v>
      </c>
      <c r="I1568" t="s">
        <v>7723</v>
      </c>
      <c r="J1568" t="s">
        <v>7676</v>
      </c>
      <c r="K1568">
        <v>40.754477000000001</v>
      </c>
      <c r="L1568">
        <v>-73.991814000000005</v>
      </c>
      <c r="M1568">
        <v>111</v>
      </c>
      <c r="N1568">
        <v>1013623</v>
      </c>
      <c r="O1568">
        <v>1007610037</v>
      </c>
      <c r="P1568" t="s">
        <v>7728</v>
      </c>
    </row>
    <row r="1569" spans="1:16" x14ac:dyDescent="0.2">
      <c r="A1569" t="s">
        <v>11834</v>
      </c>
      <c r="B1569" t="s">
        <v>11835</v>
      </c>
      <c r="C1569" t="s">
        <v>7671</v>
      </c>
      <c r="D1569" t="s">
        <v>7672</v>
      </c>
      <c r="E1569" s="1" t="s">
        <v>7831</v>
      </c>
      <c r="F1569" t="s">
        <v>11836</v>
      </c>
      <c r="G1569" t="s">
        <v>7766</v>
      </c>
      <c r="H1569" t="s">
        <v>7833</v>
      </c>
      <c r="I1569" t="s">
        <v>7989</v>
      </c>
      <c r="J1569" t="s">
        <v>7676</v>
      </c>
      <c r="K1569">
        <v>40.819195999999998</v>
      </c>
      <c r="L1569">
        <v>-73.950220999999999</v>
      </c>
      <c r="M1569">
        <v>21703</v>
      </c>
      <c r="N1569">
        <v>1084081</v>
      </c>
      <c r="O1569">
        <v>1019570200</v>
      </c>
      <c r="P1569" t="s">
        <v>7835</v>
      </c>
    </row>
    <row r="1570" spans="1:16" x14ac:dyDescent="0.2">
      <c r="A1570" t="s">
        <v>1310</v>
      </c>
      <c r="B1570" t="s">
        <v>11837</v>
      </c>
      <c r="C1570" t="s">
        <v>7671</v>
      </c>
      <c r="D1570" t="s">
        <v>7672</v>
      </c>
      <c r="E1570" s="1" t="s">
        <v>7738</v>
      </c>
      <c r="F1570" t="s">
        <v>11838</v>
      </c>
      <c r="G1570" t="s">
        <v>7766</v>
      </c>
      <c r="I1570" t="s">
        <v>7740</v>
      </c>
      <c r="J1570" t="s">
        <v>7676</v>
      </c>
      <c r="K1570">
        <v>40.730471000000001</v>
      </c>
      <c r="L1570">
        <v>-73.988432000000003</v>
      </c>
      <c r="M1570">
        <v>40</v>
      </c>
      <c r="N1570">
        <v>1006818</v>
      </c>
      <c r="O1570">
        <v>1004660026</v>
      </c>
      <c r="P1570" t="s">
        <v>7677</v>
      </c>
    </row>
    <row r="1571" spans="1:16" x14ac:dyDescent="0.2">
      <c r="A1571" t="s">
        <v>1312</v>
      </c>
      <c r="B1571" t="s">
        <v>11839</v>
      </c>
      <c r="C1571" t="s">
        <v>7671</v>
      </c>
      <c r="D1571" t="s">
        <v>7672</v>
      </c>
      <c r="E1571" s="1" t="s">
        <v>7738</v>
      </c>
      <c r="F1571" t="s">
        <v>11840</v>
      </c>
      <c r="G1571" t="s">
        <v>7766</v>
      </c>
      <c r="H1571" t="s">
        <v>7675</v>
      </c>
      <c r="I1571" t="s">
        <v>7823</v>
      </c>
      <c r="J1571" t="s">
        <v>7676</v>
      </c>
      <c r="K1571">
        <v>40.737783</v>
      </c>
      <c r="L1571">
        <v>-73.986483000000007</v>
      </c>
      <c r="M1571">
        <v>50</v>
      </c>
      <c r="N1571">
        <v>1017939</v>
      </c>
      <c r="O1571">
        <v>1008750070</v>
      </c>
      <c r="P1571" t="s">
        <v>9088</v>
      </c>
    </row>
    <row r="1572" spans="1:16" x14ac:dyDescent="0.2">
      <c r="A1572" t="s">
        <v>1314</v>
      </c>
      <c r="B1572" t="s">
        <v>11841</v>
      </c>
      <c r="C1572" t="s">
        <v>7671</v>
      </c>
      <c r="D1572" t="s">
        <v>7672</v>
      </c>
      <c r="E1572" s="1" t="s">
        <v>7913</v>
      </c>
      <c r="F1572" t="s">
        <v>11842</v>
      </c>
      <c r="G1572" t="s">
        <v>7766</v>
      </c>
      <c r="H1572" t="s">
        <v>7675</v>
      </c>
      <c r="I1572" t="s">
        <v>7716</v>
      </c>
      <c r="J1572" t="s">
        <v>7676</v>
      </c>
      <c r="K1572">
        <v>40.703954000000003</v>
      </c>
      <c r="L1572">
        <v>-74.011591999999993</v>
      </c>
      <c r="M1572">
        <v>9</v>
      </c>
      <c r="N1572">
        <v>1000025</v>
      </c>
      <c r="O1572">
        <v>1000100016</v>
      </c>
      <c r="P1572" t="s">
        <v>7717</v>
      </c>
    </row>
    <row r="1573" spans="1:16" x14ac:dyDescent="0.2">
      <c r="A1573" t="s">
        <v>1316</v>
      </c>
      <c r="B1573" t="s">
        <v>11843</v>
      </c>
      <c r="C1573" t="s">
        <v>7671</v>
      </c>
      <c r="D1573" t="s">
        <v>7672</v>
      </c>
      <c r="E1573" s="1" t="s">
        <v>11844</v>
      </c>
      <c r="F1573" t="s">
        <v>11845</v>
      </c>
      <c r="G1573" t="s">
        <v>7766</v>
      </c>
      <c r="H1573" t="s">
        <v>7715</v>
      </c>
      <c r="I1573" t="s">
        <v>7716</v>
      </c>
      <c r="J1573" t="s">
        <v>7676</v>
      </c>
      <c r="K1573">
        <v>40.716033000000003</v>
      </c>
      <c r="L1573">
        <v>-74.016446000000002</v>
      </c>
      <c r="M1573">
        <v>31703</v>
      </c>
      <c r="N1573">
        <v>1087518</v>
      </c>
      <c r="O1573">
        <v>1000167516</v>
      </c>
      <c r="P1573" t="s">
        <v>7717</v>
      </c>
    </row>
    <row r="1574" spans="1:16" x14ac:dyDescent="0.2">
      <c r="A1574" t="s">
        <v>1318</v>
      </c>
      <c r="B1574" t="s">
        <v>11846</v>
      </c>
      <c r="C1574" t="s">
        <v>7826</v>
      </c>
      <c r="D1574" t="s">
        <v>7672</v>
      </c>
      <c r="E1574" s="1" t="s">
        <v>9335</v>
      </c>
      <c r="F1574" t="s">
        <v>11847</v>
      </c>
      <c r="G1574" t="s">
        <v>7722</v>
      </c>
      <c r="H1574" t="s">
        <v>8527</v>
      </c>
      <c r="I1574" t="s">
        <v>8280</v>
      </c>
      <c r="J1574" t="s">
        <v>7826</v>
      </c>
      <c r="K1574">
        <v>40.818218999999999</v>
      </c>
      <c r="L1574">
        <v>-73.890899000000005</v>
      </c>
      <c r="M1574">
        <v>93</v>
      </c>
      <c r="N1574">
        <v>2005984</v>
      </c>
      <c r="O1574">
        <v>2027400075</v>
      </c>
      <c r="P1574" t="s">
        <v>8974</v>
      </c>
    </row>
    <row r="1575" spans="1:16" x14ac:dyDescent="0.2">
      <c r="A1575" t="s">
        <v>11848</v>
      </c>
      <c r="B1575" t="s">
        <v>11849</v>
      </c>
      <c r="C1575" t="s">
        <v>7671</v>
      </c>
      <c r="D1575" t="s">
        <v>7672</v>
      </c>
      <c r="E1575" s="1" t="s">
        <v>7795</v>
      </c>
      <c r="F1575" t="s">
        <v>11850</v>
      </c>
      <c r="G1575" t="s">
        <v>7648</v>
      </c>
      <c r="H1575" t="s">
        <v>7691</v>
      </c>
      <c r="I1575" t="s">
        <v>7723</v>
      </c>
      <c r="J1575" t="s">
        <v>7676</v>
      </c>
      <c r="K1575">
        <v>40.744900999999999</v>
      </c>
      <c r="L1575">
        <v>-73.998784000000001</v>
      </c>
      <c r="M1575">
        <v>93</v>
      </c>
      <c r="N1575">
        <v>1013361</v>
      </c>
      <c r="O1575">
        <v>1007460038</v>
      </c>
      <c r="P1575" t="s">
        <v>7728</v>
      </c>
    </row>
    <row r="1576" spans="1:16" x14ac:dyDescent="0.2">
      <c r="A1576" t="s">
        <v>11851</v>
      </c>
      <c r="B1576" t="s">
        <v>11852</v>
      </c>
      <c r="C1576" t="s">
        <v>7671</v>
      </c>
      <c r="D1576" t="s">
        <v>7672</v>
      </c>
      <c r="E1576" s="1" t="s">
        <v>7738</v>
      </c>
      <c r="F1576" t="s">
        <v>11853</v>
      </c>
      <c r="G1576" t="s">
        <v>7690</v>
      </c>
      <c r="H1576" t="s">
        <v>7675</v>
      </c>
      <c r="I1576" t="s">
        <v>7692</v>
      </c>
      <c r="J1576" t="s">
        <v>7676</v>
      </c>
      <c r="K1576">
        <v>40.733809000000001</v>
      </c>
      <c r="L1576">
        <v>-73.992548999999997</v>
      </c>
      <c r="M1576">
        <v>61</v>
      </c>
      <c r="N1576">
        <v>1009129</v>
      </c>
      <c r="O1576">
        <v>1005630020</v>
      </c>
      <c r="P1576" t="s">
        <v>7841</v>
      </c>
    </row>
    <row r="1577" spans="1:16" x14ac:dyDescent="0.2">
      <c r="A1577" t="s">
        <v>11854</v>
      </c>
      <c r="B1577" t="s">
        <v>11855</v>
      </c>
      <c r="C1577" t="s">
        <v>7671</v>
      </c>
      <c r="D1577" t="s">
        <v>7672</v>
      </c>
      <c r="E1577" s="1" t="s">
        <v>8012</v>
      </c>
      <c r="F1577" t="s">
        <v>11856</v>
      </c>
      <c r="G1577" t="s">
        <v>7690</v>
      </c>
      <c r="H1577" t="s">
        <v>7833</v>
      </c>
      <c r="I1577" t="s">
        <v>7989</v>
      </c>
      <c r="J1577" t="s">
        <v>7676</v>
      </c>
      <c r="K1577">
        <v>40.777684999999998</v>
      </c>
      <c r="L1577">
        <v>-73.979470000000006</v>
      </c>
      <c r="M1577">
        <v>157</v>
      </c>
      <c r="N1577">
        <v>1076234</v>
      </c>
      <c r="O1577">
        <v>1011437504</v>
      </c>
      <c r="P1577" t="s">
        <v>8014</v>
      </c>
    </row>
    <row r="1578" spans="1:16" x14ac:dyDescent="0.2">
      <c r="A1578" t="s">
        <v>3464</v>
      </c>
      <c r="B1578" t="s">
        <v>11857</v>
      </c>
      <c r="C1578" t="s">
        <v>7671</v>
      </c>
      <c r="D1578" t="s">
        <v>7672</v>
      </c>
      <c r="E1578" s="1" t="s">
        <v>8019</v>
      </c>
      <c r="F1578" t="s">
        <v>11858</v>
      </c>
      <c r="G1578" t="s">
        <v>7649</v>
      </c>
      <c r="H1578" t="s">
        <v>7988</v>
      </c>
      <c r="I1578" t="s">
        <v>7989</v>
      </c>
      <c r="J1578" t="s">
        <v>7676</v>
      </c>
    </row>
    <row r="1579" spans="1:16" x14ac:dyDescent="0.2">
      <c r="A1579" t="s">
        <v>5183</v>
      </c>
      <c r="B1579" t="s">
        <v>11859</v>
      </c>
      <c r="C1579" t="s">
        <v>7680</v>
      </c>
      <c r="D1579" t="s">
        <v>7672</v>
      </c>
      <c r="E1579" s="1" t="s">
        <v>8230</v>
      </c>
      <c r="F1579" t="s">
        <v>11860</v>
      </c>
      <c r="G1579" t="s">
        <v>7722</v>
      </c>
      <c r="H1579" t="s">
        <v>7778</v>
      </c>
      <c r="I1579" t="s">
        <v>7684</v>
      </c>
      <c r="J1579" t="s">
        <v>7680</v>
      </c>
    </row>
    <row r="1580" spans="1:16" x14ac:dyDescent="0.2">
      <c r="A1580" t="s">
        <v>11861</v>
      </c>
      <c r="B1580" t="s">
        <v>11862</v>
      </c>
      <c r="C1580" t="s">
        <v>7799</v>
      </c>
      <c r="D1580" t="s">
        <v>7672</v>
      </c>
      <c r="E1580" s="1" t="s">
        <v>8056</v>
      </c>
      <c r="F1580" t="s">
        <v>11863</v>
      </c>
      <c r="G1580" t="s">
        <v>7690</v>
      </c>
      <c r="H1580" t="s">
        <v>7908</v>
      </c>
      <c r="I1580" t="s">
        <v>7803</v>
      </c>
      <c r="J1580" t="s">
        <v>7752</v>
      </c>
    </row>
    <row r="1581" spans="1:16" x14ac:dyDescent="0.2">
      <c r="A1581" t="s">
        <v>1322</v>
      </c>
      <c r="B1581" t="s">
        <v>11711</v>
      </c>
      <c r="C1581" t="s">
        <v>7671</v>
      </c>
      <c r="D1581" t="s">
        <v>7672</v>
      </c>
      <c r="E1581" s="1" t="s">
        <v>7928</v>
      </c>
      <c r="F1581" t="s">
        <v>11712</v>
      </c>
      <c r="G1581" t="s">
        <v>8232</v>
      </c>
      <c r="H1581" t="s">
        <v>7882</v>
      </c>
      <c r="I1581" t="s">
        <v>7930</v>
      </c>
      <c r="J1581" t="s">
        <v>7676</v>
      </c>
      <c r="K1581">
        <v>40.790461000000001</v>
      </c>
      <c r="L1581">
        <v>-73.949686999999997</v>
      </c>
      <c r="M1581">
        <v>166</v>
      </c>
      <c r="N1581">
        <v>1051874</v>
      </c>
      <c r="O1581">
        <v>1016300001</v>
      </c>
      <c r="P1581" t="s">
        <v>7931</v>
      </c>
    </row>
    <row r="1582" spans="1:16" x14ac:dyDescent="0.2">
      <c r="A1582" t="s">
        <v>11864</v>
      </c>
      <c r="B1582" t="s">
        <v>11865</v>
      </c>
      <c r="C1582" t="s">
        <v>7680</v>
      </c>
      <c r="D1582" t="s">
        <v>7672</v>
      </c>
      <c r="E1582" s="1" t="s">
        <v>7681</v>
      </c>
      <c r="F1582" t="s">
        <v>11866</v>
      </c>
      <c r="G1582" t="s">
        <v>7829</v>
      </c>
      <c r="H1582" t="s">
        <v>7732</v>
      </c>
      <c r="I1582" t="s">
        <v>7767</v>
      </c>
      <c r="J1582" t="s">
        <v>7680</v>
      </c>
      <c r="K1582">
        <v>40.692056000000001</v>
      </c>
      <c r="L1582">
        <v>-73.963958000000005</v>
      </c>
      <c r="M1582">
        <v>193</v>
      </c>
      <c r="N1582">
        <v>3334961</v>
      </c>
      <c r="O1582">
        <v>3019200001</v>
      </c>
      <c r="P1582" t="s">
        <v>7685</v>
      </c>
    </row>
    <row r="1583" spans="1:16" x14ac:dyDescent="0.2">
      <c r="A1583" t="s">
        <v>11867</v>
      </c>
      <c r="B1583" t="s">
        <v>11868</v>
      </c>
      <c r="C1583" t="s">
        <v>7746</v>
      </c>
      <c r="D1583" t="s">
        <v>7672</v>
      </c>
      <c r="E1583" s="1" t="s">
        <v>11869</v>
      </c>
      <c r="F1583" t="s">
        <v>11870</v>
      </c>
      <c r="G1583" t="s">
        <v>7873</v>
      </c>
      <c r="H1583" t="s">
        <v>9642</v>
      </c>
      <c r="I1583" t="s">
        <v>7751</v>
      </c>
      <c r="J1583" t="s">
        <v>7752</v>
      </c>
      <c r="K1583">
        <v>40.671880000000002</v>
      </c>
      <c r="L1583">
        <v>-73.797640999999999</v>
      </c>
      <c r="M1583">
        <v>790</v>
      </c>
      <c r="N1583">
        <v>4262023</v>
      </c>
      <c r="O1583">
        <v>4120650170</v>
      </c>
      <c r="P1583" t="s">
        <v>11871</v>
      </c>
    </row>
    <row r="1584" spans="1:16" x14ac:dyDescent="0.2">
      <c r="A1584" t="s">
        <v>1324</v>
      </c>
      <c r="B1584" t="s">
        <v>11872</v>
      </c>
      <c r="C1584" t="s">
        <v>7826</v>
      </c>
      <c r="D1584" t="s">
        <v>7672</v>
      </c>
      <c r="E1584" s="1" t="s">
        <v>8171</v>
      </c>
      <c r="F1584" t="s">
        <v>11873</v>
      </c>
      <c r="G1584" t="s">
        <v>7648</v>
      </c>
      <c r="H1584" t="s">
        <v>7882</v>
      </c>
      <c r="I1584" t="s">
        <v>8719</v>
      </c>
      <c r="J1584" t="s">
        <v>7826</v>
      </c>
      <c r="K1584">
        <v>40.819392999999998</v>
      </c>
      <c r="L1584">
        <v>-73.928132000000005</v>
      </c>
      <c r="M1584">
        <v>63</v>
      </c>
      <c r="N1584">
        <v>2001107</v>
      </c>
      <c r="O1584">
        <v>2023520045</v>
      </c>
      <c r="P1584" t="s">
        <v>8175</v>
      </c>
    </row>
    <row r="1585" spans="1:16" x14ac:dyDescent="0.2">
      <c r="A1585" t="s">
        <v>11874</v>
      </c>
      <c r="B1585" t="s">
        <v>11875</v>
      </c>
      <c r="C1585" t="s">
        <v>7680</v>
      </c>
      <c r="D1585" t="s">
        <v>7672</v>
      </c>
      <c r="E1585" s="1" t="s">
        <v>8130</v>
      </c>
      <c r="F1585" t="s">
        <v>11876</v>
      </c>
      <c r="G1585" t="s">
        <v>7690</v>
      </c>
      <c r="H1585" t="s">
        <v>7845</v>
      </c>
      <c r="I1585" t="s">
        <v>8813</v>
      </c>
      <c r="J1585" t="s">
        <v>7676</v>
      </c>
    </row>
    <row r="1586" spans="1:16" x14ac:dyDescent="0.2">
      <c r="A1586" t="s">
        <v>1326</v>
      </c>
      <c r="B1586" t="s">
        <v>11877</v>
      </c>
      <c r="C1586" t="s">
        <v>7671</v>
      </c>
      <c r="D1586" t="s">
        <v>7672</v>
      </c>
      <c r="E1586" s="1" t="s">
        <v>7673</v>
      </c>
      <c r="F1586" t="s">
        <v>11878</v>
      </c>
      <c r="G1586" t="s">
        <v>7648</v>
      </c>
      <c r="H1586" t="s">
        <v>7691</v>
      </c>
      <c r="I1586" t="s">
        <v>7757</v>
      </c>
      <c r="J1586" t="s">
        <v>7676</v>
      </c>
      <c r="K1586">
        <v>40.725192</v>
      </c>
      <c r="L1586">
        <v>-73.983317</v>
      </c>
      <c r="M1586">
        <v>32</v>
      </c>
      <c r="N1586">
        <v>1005051</v>
      </c>
      <c r="O1586">
        <v>1004010019</v>
      </c>
      <c r="P1586" t="s">
        <v>7677</v>
      </c>
    </row>
    <row r="1587" spans="1:16" x14ac:dyDescent="0.2">
      <c r="A1587" t="s">
        <v>11879</v>
      </c>
      <c r="B1587" t="s">
        <v>11880</v>
      </c>
      <c r="C1587" t="s">
        <v>7671</v>
      </c>
      <c r="D1587" t="s">
        <v>7672</v>
      </c>
      <c r="E1587" s="1" t="s">
        <v>8567</v>
      </c>
      <c r="F1587" t="s">
        <v>11881</v>
      </c>
      <c r="G1587" t="s">
        <v>7648</v>
      </c>
      <c r="H1587" t="s">
        <v>7845</v>
      </c>
      <c r="I1587" t="s">
        <v>9672</v>
      </c>
      <c r="J1587" t="s">
        <v>7680</v>
      </c>
      <c r="K1587">
        <v>40.639803999999998</v>
      </c>
      <c r="L1587">
        <v>-73.965096000000003</v>
      </c>
      <c r="M1587">
        <v>520</v>
      </c>
      <c r="N1587">
        <v>3118700</v>
      </c>
      <c r="O1587">
        <v>3051570055</v>
      </c>
      <c r="P1587" t="s">
        <v>8569</v>
      </c>
    </row>
    <row r="1588" spans="1:16" x14ac:dyDescent="0.2">
      <c r="A1588" t="s">
        <v>7294</v>
      </c>
      <c r="B1588" t="s">
        <v>11882</v>
      </c>
      <c r="C1588" t="s">
        <v>7671</v>
      </c>
      <c r="D1588" t="s">
        <v>7672</v>
      </c>
      <c r="E1588" s="1" t="s">
        <v>7858</v>
      </c>
      <c r="F1588" t="s">
        <v>11883</v>
      </c>
      <c r="G1588" t="s">
        <v>7703</v>
      </c>
      <c r="H1588" t="s">
        <v>7715</v>
      </c>
      <c r="I1588" t="s">
        <v>7692</v>
      </c>
      <c r="J1588" t="s">
        <v>7676</v>
      </c>
      <c r="K1588">
        <v>40.722574999999999</v>
      </c>
      <c r="L1588">
        <v>-74.004174000000006</v>
      </c>
      <c r="M1588">
        <v>47</v>
      </c>
      <c r="N1588">
        <v>1002943</v>
      </c>
      <c r="O1588">
        <v>1002270019</v>
      </c>
      <c r="P1588" t="s">
        <v>7860</v>
      </c>
    </row>
    <row r="1589" spans="1:16" x14ac:dyDescent="0.2">
      <c r="A1589" t="s">
        <v>1328</v>
      </c>
      <c r="B1589" t="s">
        <v>11884</v>
      </c>
      <c r="C1589" t="s">
        <v>7671</v>
      </c>
      <c r="D1589" t="s">
        <v>7672</v>
      </c>
      <c r="E1589" s="1" t="s">
        <v>7726</v>
      </c>
      <c r="F1589" t="s">
        <v>11885</v>
      </c>
      <c r="G1589" t="s">
        <v>7648</v>
      </c>
      <c r="H1589" t="s">
        <v>7922</v>
      </c>
      <c r="I1589" t="s">
        <v>7723</v>
      </c>
      <c r="J1589" t="s">
        <v>7676</v>
      </c>
      <c r="K1589">
        <v>40.754945999999997</v>
      </c>
      <c r="L1589">
        <v>-73.992175000000003</v>
      </c>
      <c r="M1589">
        <v>115</v>
      </c>
      <c r="N1589">
        <v>1013643</v>
      </c>
      <c r="O1589">
        <v>1007620025</v>
      </c>
      <c r="P1589" t="s">
        <v>7724</v>
      </c>
    </row>
    <row r="1590" spans="1:16" x14ac:dyDescent="0.2">
      <c r="A1590" t="s">
        <v>1330</v>
      </c>
      <c r="B1590" t="s">
        <v>11886</v>
      </c>
      <c r="C1590" t="s">
        <v>7671</v>
      </c>
      <c r="D1590" t="s">
        <v>7672</v>
      </c>
      <c r="E1590" s="1" t="s">
        <v>7821</v>
      </c>
      <c r="F1590" t="s">
        <v>11887</v>
      </c>
      <c r="G1590" t="s">
        <v>7703</v>
      </c>
      <c r="H1590" t="s">
        <v>7691</v>
      </c>
      <c r="I1590" t="s">
        <v>7723</v>
      </c>
      <c r="J1590" t="s">
        <v>7676</v>
      </c>
      <c r="K1590">
        <v>40.750489000000002</v>
      </c>
      <c r="L1590">
        <v>-74.005858000000003</v>
      </c>
      <c r="M1590">
        <v>99</v>
      </c>
      <c r="N1590">
        <v>1012267</v>
      </c>
      <c r="O1590">
        <v>1006700050</v>
      </c>
      <c r="P1590" t="s">
        <v>7728</v>
      </c>
    </row>
    <row r="1591" spans="1:16" x14ac:dyDescent="0.2">
      <c r="A1591" t="s">
        <v>3470</v>
      </c>
      <c r="B1591" t="s">
        <v>11713</v>
      </c>
      <c r="C1591" t="s">
        <v>7671</v>
      </c>
      <c r="D1591" t="s">
        <v>7672</v>
      </c>
      <c r="E1591" s="1" t="s">
        <v>8948</v>
      </c>
      <c r="F1591" t="s">
        <v>11714</v>
      </c>
      <c r="G1591" t="s">
        <v>7649</v>
      </c>
      <c r="H1591" t="s">
        <v>7833</v>
      </c>
      <c r="I1591" t="s">
        <v>7939</v>
      </c>
      <c r="J1591" t="s">
        <v>7676</v>
      </c>
      <c r="K1591">
        <v>40.872630999999998</v>
      </c>
      <c r="L1591">
        <v>-73.918951000000007</v>
      </c>
      <c r="M1591">
        <v>307</v>
      </c>
      <c r="N1591">
        <v>1065081</v>
      </c>
      <c r="O1591">
        <v>1022500054</v>
      </c>
      <c r="P1591" t="s">
        <v>9294</v>
      </c>
    </row>
    <row r="1592" spans="1:16" x14ac:dyDescent="0.2">
      <c r="A1592" t="s">
        <v>11888</v>
      </c>
      <c r="B1592" t="s">
        <v>11889</v>
      </c>
      <c r="C1592" t="s">
        <v>8218</v>
      </c>
      <c r="D1592" t="s">
        <v>7672</v>
      </c>
      <c r="E1592" s="1" t="s">
        <v>8219</v>
      </c>
      <c r="F1592" t="s">
        <v>11890</v>
      </c>
      <c r="G1592" t="s">
        <v>7649</v>
      </c>
      <c r="I1592" t="s">
        <v>7716</v>
      </c>
      <c r="J1592" t="s">
        <v>7676</v>
      </c>
    </row>
    <row r="1593" spans="1:16" x14ac:dyDescent="0.2">
      <c r="A1593" t="s">
        <v>11891</v>
      </c>
      <c r="B1593" t="s">
        <v>11892</v>
      </c>
      <c r="C1593" t="s">
        <v>11892</v>
      </c>
      <c r="D1593" t="s">
        <v>7672</v>
      </c>
      <c r="E1593" s="1" t="s">
        <v>11893</v>
      </c>
      <c r="F1593" t="s">
        <v>11894</v>
      </c>
      <c r="G1593" t="s">
        <v>7648</v>
      </c>
      <c r="H1593" t="s">
        <v>7792</v>
      </c>
      <c r="I1593" t="s">
        <v>8261</v>
      </c>
      <c r="J1593" t="s">
        <v>7680</v>
      </c>
    </row>
    <row r="1594" spans="1:16" x14ac:dyDescent="0.2">
      <c r="A1594" t="s">
        <v>11895</v>
      </c>
      <c r="B1594" t="s">
        <v>11896</v>
      </c>
      <c r="C1594" t="s">
        <v>7671</v>
      </c>
      <c r="D1594" t="s">
        <v>7672</v>
      </c>
      <c r="E1594" s="1" t="s">
        <v>9925</v>
      </c>
      <c r="F1594" t="s">
        <v>11897</v>
      </c>
      <c r="G1594" t="s">
        <v>7873</v>
      </c>
      <c r="H1594" t="s">
        <v>7715</v>
      </c>
      <c r="I1594" t="s">
        <v>7716</v>
      </c>
      <c r="J1594" t="s">
        <v>7676</v>
      </c>
      <c r="K1594">
        <v>40.711328999999999</v>
      </c>
      <c r="L1594">
        <v>-74.015893000000005</v>
      </c>
      <c r="M1594">
        <v>31704</v>
      </c>
      <c r="N1594">
        <v>1083376</v>
      </c>
      <c r="O1594">
        <v>1000160100</v>
      </c>
      <c r="P1594" t="s">
        <v>7717</v>
      </c>
    </row>
    <row r="1595" spans="1:16" x14ac:dyDescent="0.2">
      <c r="A1595" t="s">
        <v>11898</v>
      </c>
      <c r="B1595" t="s">
        <v>11899</v>
      </c>
      <c r="C1595" t="s">
        <v>7671</v>
      </c>
      <c r="D1595" t="s">
        <v>7672</v>
      </c>
      <c r="E1595" s="1" t="s">
        <v>7851</v>
      </c>
      <c r="F1595" t="s">
        <v>11900</v>
      </c>
      <c r="H1595" t="s">
        <v>7715</v>
      </c>
      <c r="J1595" t="s">
        <v>7676</v>
      </c>
      <c r="K1595">
        <v>40.710113999999997</v>
      </c>
      <c r="L1595">
        <v>-74.005900999999994</v>
      </c>
      <c r="M1595">
        <v>1501</v>
      </c>
      <c r="N1595">
        <v>1001269</v>
      </c>
      <c r="O1595">
        <v>1000920005</v>
      </c>
      <c r="P1595" t="s">
        <v>7717</v>
      </c>
    </row>
    <row r="1596" spans="1:16" x14ac:dyDescent="0.2">
      <c r="A1596" t="s">
        <v>5147</v>
      </c>
      <c r="B1596" t="s">
        <v>11901</v>
      </c>
      <c r="C1596" t="s">
        <v>7671</v>
      </c>
      <c r="D1596" t="s">
        <v>7672</v>
      </c>
      <c r="E1596" s="1" t="s">
        <v>7936</v>
      </c>
      <c r="F1596" t="s">
        <v>11902</v>
      </c>
      <c r="G1596" t="s">
        <v>7648</v>
      </c>
      <c r="H1596" t="s">
        <v>7833</v>
      </c>
      <c r="I1596" t="s">
        <v>7939</v>
      </c>
      <c r="J1596" t="s">
        <v>7676</v>
      </c>
      <c r="K1596">
        <v>40.850192</v>
      </c>
      <c r="L1596">
        <v>-73.938584000000006</v>
      </c>
      <c r="M1596">
        <v>265</v>
      </c>
      <c r="N1596">
        <v>1064296</v>
      </c>
      <c r="O1596">
        <v>1021770087</v>
      </c>
      <c r="P1596" t="s">
        <v>7940</v>
      </c>
    </row>
    <row r="1597" spans="1:16" x14ac:dyDescent="0.2">
      <c r="A1597" t="s">
        <v>11903</v>
      </c>
      <c r="B1597" t="s">
        <v>11904</v>
      </c>
      <c r="C1597" t="s">
        <v>8218</v>
      </c>
      <c r="D1597" t="s">
        <v>7672</v>
      </c>
      <c r="E1597" s="1" t="s">
        <v>10825</v>
      </c>
      <c r="F1597" t="s">
        <v>11905</v>
      </c>
      <c r="G1597" t="s">
        <v>7722</v>
      </c>
      <c r="H1597" t="s">
        <v>8221</v>
      </c>
      <c r="I1597" t="s">
        <v>8222</v>
      </c>
      <c r="J1597" t="s">
        <v>8218</v>
      </c>
      <c r="K1597">
        <v>40.620781000000001</v>
      </c>
      <c r="L1597">
        <v>-74.072631000000001</v>
      </c>
      <c r="M1597">
        <v>40</v>
      </c>
      <c r="N1597">
        <v>5042419</v>
      </c>
      <c r="O1597">
        <v>5028390124</v>
      </c>
      <c r="P1597" t="s">
        <v>8971</v>
      </c>
    </row>
    <row r="1598" spans="1:16" x14ac:dyDescent="0.2">
      <c r="A1598" t="s">
        <v>11906</v>
      </c>
      <c r="B1598" t="s">
        <v>11907</v>
      </c>
      <c r="C1598" t="s">
        <v>7680</v>
      </c>
      <c r="D1598" t="s">
        <v>7672</v>
      </c>
      <c r="E1598" s="1" t="s">
        <v>7755</v>
      </c>
      <c r="F1598" t="s">
        <v>11908</v>
      </c>
      <c r="G1598" t="s">
        <v>7749</v>
      </c>
      <c r="H1598" t="s">
        <v>7697</v>
      </c>
      <c r="I1598" t="s">
        <v>7767</v>
      </c>
      <c r="J1598" t="s">
        <v>7680</v>
      </c>
      <c r="K1598">
        <v>40.687649999999998</v>
      </c>
      <c r="L1598">
        <v>-73.989828000000003</v>
      </c>
      <c r="M1598">
        <v>43</v>
      </c>
      <c r="N1598">
        <v>3001064</v>
      </c>
      <c r="O1598">
        <v>3001880005</v>
      </c>
      <c r="P1598" t="s">
        <v>7758</v>
      </c>
    </row>
    <row r="1599" spans="1:16" x14ac:dyDescent="0.2">
      <c r="A1599" t="s">
        <v>1332</v>
      </c>
      <c r="B1599" t="s">
        <v>11909</v>
      </c>
      <c r="C1599" t="s">
        <v>7680</v>
      </c>
      <c r="D1599" t="s">
        <v>7672</v>
      </c>
      <c r="E1599" s="1" t="s">
        <v>7742</v>
      </c>
      <c r="F1599" t="s">
        <v>11910</v>
      </c>
      <c r="G1599" t="s">
        <v>7652</v>
      </c>
      <c r="H1599" t="s">
        <v>7683</v>
      </c>
      <c r="I1599" t="s">
        <v>7684</v>
      </c>
      <c r="J1599" t="s">
        <v>7680</v>
      </c>
      <c r="K1599">
        <v>40.667391000000002</v>
      </c>
      <c r="L1599">
        <v>-73.974508</v>
      </c>
      <c r="M1599">
        <v>177</v>
      </c>
      <c r="N1599">
        <v>3339260</v>
      </c>
      <c r="O1599">
        <v>3011170001</v>
      </c>
      <c r="P1599" t="s">
        <v>8795</v>
      </c>
    </row>
    <row r="1600" spans="1:16" x14ac:dyDescent="0.2">
      <c r="A1600" t="s">
        <v>1334</v>
      </c>
      <c r="B1600" t="s">
        <v>11911</v>
      </c>
      <c r="C1600" t="s">
        <v>7671</v>
      </c>
      <c r="D1600" t="s">
        <v>7672</v>
      </c>
      <c r="E1600" s="1" t="s">
        <v>7726</v>
      </c>
      <c r="F1600" t="s">
        <v>11912</v>
      </c>
      <c r="G1600" t="s">
        <v>7648</v>
      </c>
      <c r="H1600" t="s">
        <v>7691</v>
      </c>
      <c r="I1600" t="s">
        <v>7723</v>
      </c>
      <c r="J1600" t="s">
        <v>7676</v>
      </c>
      <c r="K1600">
        <v>40.753611999999997</v>
      </c>
      <c r="L1600">
        <v>-73.992417000000003</v>
      </c>
      <c r="M1600">
        <v>109</v>
      </c>
      <c r="N1600">
        <v>1083624</v>
      </c>
      <c r="O1600">
        <v>1007860001</v>
      </c>
      <c r="P1600" t="s">
        <v>7865</v>
      </c>
    </row>
    <row r="1601" spans="1:16" x14ac:dyDescent="0.2">
      <c r="A1601" t="s">
        <v>2516</v>
      </c>
      <c r="B1601" t="s">
        <v>11913</v>
      </c>
      <c r="C1601" t="s">
        <v>8443</v>
      </c>
      <c r="D1601" t="s">
        <v>7672</v>
      </c>
      <c r="E1601" s="1" t="s">
        <v>7742</v>
      </c>
      <c r="F1601" t="s">
        <v>11914</v>
      </c>
      <c r="G1601" t="s">
        <v>7722</v>
      </c>
      <c r="H1601" t="s">
        <v>7697</v>
      </c>
      <c r="I1601" t="s">
        <v>7684</v>
      </c>
      <c r="J1601" t="s">
        <v>7680</v>
      </c>
      <c r="K1601">
        <v>40.679158000000001</v>
      </c>
      <c r="L1601">
        <v>-73.987510999999998</v>
      </c>
      <c r="M1601">
        <v>119</v>
      </c>
      <c r="N1601">
        <v>3336115</v>
      </c>
      <c r="O1601">
        <v>3004327501</v>
      </c>
      <c r="P1601" t="s">
        <v>7744</v>
      </c>
    </row>
    <row r="1602" spans="1:16" x14ac:dyDescent="0.2">
      <c r="A1602" t="s">
        <v>11915</v>
      </c>
      <c r="B1602" t="s">
        <v>11916</v>
      </c>
      <c r="C1602" t="s">
        <v>7680</v>
      </c>
      <c r="D1602" t="s">
        <v>7672</v>
      </c>
      <c r="E1602" s="1" t="s">
        <v>7755</v>
      </c>
      <c r="F1602" t="s">
        <v>11917</v>
      </c>
      <c r="G1602" t="s">
        <v>7690</v>
      </c>
      <c r="I1602" t="s">
        <v>7767</v>
      </c>
      <c r="J1602" t="s">
        <v>7680</v>
      </c>
      <c r="K1602">
        <v>40.694960000000002</v>
      </c>
      <c r="L1602">
        <v>-73.994872000000001</v>
      </c>
      <c r="M1602">
        <v>501</v>
      </c>
      <c r="N1602">
        <v>3001964</v>
      </c>
      <c r="O1602">
        <v>3002420006</v>
      </c>
      <c r="P1602" t="s">
        <v>8352</v>
      </c>
    </row>
    <row r="1603" spans="1:16" x14ac:dyDescent="0.2">
      <c r="A1603" t="s">
        <v>11715</v>
      </c>
      <c r="B1603" t="s">
        <v>11716</v>
      </c>
      <c r="C1603" t="s">
        <v>7671</v>
      </c>
      <c r="D1603" t="s">
        <v>7672</v>
      </c>
      <c r="E1603" s="1" t="s">
        <v>7780</v>
      </c>
      <c r="F1603" t="s">
        <v>11717</v>
      </c>
      <c r="G1603" t="s">
        <v>7722</v>
      </c>
      <c r="H1603" t="s">
        <v>7715</v>
      </c>
      <c r="I1603" t="s">
        <v>7740</v>
      </c>
      <c r="J1603" t="s">
        <v>7676</v>
      </c>
      <c r="K1603">
        <v>40.721044999999997</v>
      </c>
      <c r="L1603">
        <v>-73.985991999999996</v>
      </c>
      <c r="M1603">
        <v>3001</v>
      </c>
      <c r="N1603">
        <v>1004327</v>
      </c>
      <c r="O1603">
        <v>1003550038</v>
      </c>
      <c r="P1603" t="s">
        <v>8105</v>
      </c>
    </row>
    <row r="1604" spans="1:16" x14ac:dyDescent="0.2">
      <c r="A1604" t="s">
        <v>11918</v>
      </c>
      <c r="B1604" t="s">
        <v>11919</v>
      </c>
      <c r="C1604" t="s">
        <v>7671</v>
      </c>
      <c r="D1604" t="s">
        <v>7672</v>
      </c>
      <c r="E1604" s="1" t="s">
        <v>8579</v>
      </c>
      <c r="F1604" t="s">
        <v>11920</v>
      </c>
      <c r="G1604" t="s">
        <v>7648</v>
      </c>
      <c r="H1604" t="s">
        <v>7675</v>
      </c>
      <c r="I1604" t="s">
        <v>7740</v>
      </c>
      <c r="J1604" t="s">
        <v>7676</v>
      </c>
    </row>
    <row r="1605" spans="1:16" x14ac:dyDescent="0.2">
      <c r="A1605" t="s">
        <v>1336</v>
      </c>
      <c r="B1605" t="s">
        <v>11921</v>
      </c>
      <c r="C1605" t="s">
        <v>7671</v>
      </c>
      <c r="D1605" t="s">
        <v>7672</v>
      </c>
      <c r="E1605" s="1" t="s">
        <v>7920</v>
      </c>
      <c r="F1605" t="s">
        <v>11922</v>
      </c>
      <c r="G1605" t="s">
        <v>7703</v>
      </c>
      <c r="H1605" t="s">
        <v>7691</v>
      </c>
      <c r="I1605" t="s">
        <v>7757</v>
      </c>
      <c r="J1605" t="s">
        <v>7676</v>
      </c>
      <c r="K1605">
        <v>40.760323999999997</v>
      </c>
      <c r="L1605">
        <v>-73.975583999999998</v>
      </c>
      <c r="M1605">
        <v>102</v>
      </c>
      <c r="N1605">
        <v>1035725</v>
      </c>
      <c r="O1605">
        <v>1012890005</v>
      </c>
      <c r="P1605" t="s">
        <v>7865</v>
      </c>
    </row>
    <row r="1606" spans="1:16" x14ac:dyDescent="0.2">
      <c r="A1606" t="s">
        <v>11923</v>
      </c>
      <c r="B1606" t="s">
        <v>11924</v>
      </c>
      <c r="C1606" t="s">
        <v>7680</v>
      </c>
      <c r="D1606" t="s">
        <v>7672</v>
      </c>
      <c r="E1606" s="1" t="s">
        <v>7755</v>
      </c>
      <c r="F1606" t="s">
        <v>11925</v>
      </c>
      <c r="G1606" t="s">
        <v>7992</v>
      </c>
      <c r="H1606" t="s">
        <v>7697</v>
      </c>
      <c r="I1606" t="s">
        <v>7767</v>
      </c>
      <c r="J1606" t="s">
        <v>7680</v>
      </c>
      <c r="K1606">
        <v>40.704312999999999</v>
      </c>
      <c r="L1606">
        <v>-73.986587</v>
      </c>
      <c r="M1606">
        <v>21</v>
      </c>
      <c r="N1606">
        <v>3000010</v>
      </c>
      <c r="O1606">
        <v>3000190001</v>
      </c>
      <c r="P1606" t="s">
        <v>7758</v>
      </c>
    </row>
    <row r="1607" spans="1:16" x14ac:dyDescent="0.2">
      <c r="A1607" t="s">
        <v>1338</v>
      </c>
      <c r="B1607" t="s">
        <v>11926</v>
      </c>
      <c r="C1607" t="s">
        <v>7671</v>
      </c>
      <c r="D1607" t="s">
        <v>7672</v>
      </c>
      <c r="E1607" s="1" t="s">
        <v>8160</v>
      </c>
      <c r="F1607" t="s">
        <v>11927</v>
      </c>
      <c r="G1607" t="s">
        <v>7992</v>
      </c>
      <c r="H1607" t="s">
        <v>7675</v>
      </c>
      <c r="I1607" t="s">
        <v>7757</v>
      </c>
      <c r="J1607" t="s">
        <v>7676</v>
      </c>
      <c r="K1607">
        <v>40.746333</v>
      </c>
      <c r="L1607">
        <v>-73.983991000000003</v>
      </c>
      <c r="M1607">
        <v>74</v>
      </c>
      <c r="N1607">
        <v>1016997</v>
      </c>
      <c r="O1607">
        <v>1008610057</v>
      </c>
      <c r="P1607" t="s">
        <v>7865</v>
      </c>
    </row>
    <row r="1608" spans="1:16" x14ac:dyDescent="0.2">
      <c r="A1608" t="s">
        <v>1340</v>
      </c>
      <c r="B1608" t="s">
        <v>11928</v>
      </c>
      <c r="C1608" t="s">
        <v>7671</v>
      </c>
      <c r="D1608" t="s">
        <v>7672</v>
      </c>
      <c r="E1608" s="1" t="s">
        <v>7880</v>
      </c>
      <c r="F1608" t="s">
        <v>11929</v>
      </c>
      <c r="G1608" t="s">
        <v>7648</v>
      </c>
      <c r="H1608" t="s">
        <v>7691</v>
      </c>
      <c r="I1608" t="s">
        <v>7723</v>
      </c>
      <c r="J1608" t="s">
        <v>7676</v>
      </c>
      <c r="K1608">
        <v>40.792225000000002</v>
      </c>
      <c r="L1608">
        <v>-73.970028999999997</v>
      </c>
      <c r="M1608">
        <v>181</v>
      </c>
      <c r="N1608">
        <v>1032554</v>
      </c>
      <c r="O1608">
        <v>1012250016</v>
      </c>
      <c r="P1608" t="s">
        <v>7888</v>
      </c>
    </row>
    <row r="1609" spans="1:16" x14ac:dyDescent="0.2">
      <c r="A1609" t="s">
        <v>1342</v>
      </c>
      <c r="B1609" t="s">
        <v>10920</v>
      </c>
      <c r="C1609" t="s">
        <v>7671</v>
      </c>
      <c r="D1609" t="s">
        <v>7672</v>
      </c>
      <c r="E1609" s="1" t="s">
        <v>7928</v>
      </c>
      <c r="F1609" t="s">
        <v>11930</v>
      </c>
      <c r="G1609" t="s">
        <v>7703</v>
      </c>
      <c r="H1609" t="s">
        <v>7882</v>
      </c>
      <c r="I1609" t="s">
        <v>7930</v>
      </c>
      <c r="J1609" t="s">
        <v>7676</v>
      </c>
      <c r="K1609">
        <v>40.791880999999997</v>
      </c>
      <c r="L1609">
        <v>-73.946557999999996</v>
      </c>
      <c r="M1609">
        <v>172</v>
      </c>
      <c r="N1609">
        <v>1051991</v>
      </c>
      <c r="O1609">
        <v>1016330013</v>
      </c>
      <c r="P1609" t="s">
        <v>7931</v>
      </c>
    </row>
    <row r="1610" spans="1:16" x14ac:dyDescent="0.2">
      <c r="A1610" t="s">
        <v>1344</v>
      </c>
      <c r="B1610" t="s">
        <v>11931</v>
      </c>
      <c r="C1610" t="s">
        <v>7671</v>
      </c>
      <c r="D1610" t="s">
        <v>7672</v>
      </c>
      <c r="E1610" s="1" t="s">
        <v>7821</v>
      </c>
      <c r="F1610" t="s">
        <v>11932</v>
      </c>
      <c r="G1610" t="s">
        <v>7648</v>
      </c>
      <c r="H1610" t="s">
        <v>7772</v>
      </c>
      <c r="I1610" t="s">
        <v>7740</v>
      </c>
      <c r="J1610" t="s">
        <v>7676</v>
      </c>
      <c r="K1610">
        <v>40.75224</v>
      </c>
      <c r="L1610">
        <v>-73.991540000000001</v>
      </c>
      <c r="M1610">
        <v>109</v>
      </c>
      <c r="N1610">
        <v>1014416</v>
      </c>
      <c r="O1610">
        <v>1007840068</v>
      </c>
      <c r="P1610" t="s">
        <v>7865</v>
      </c>
    </row>
    <row r="1611" spans="1:16" x14ac:dyDescent="0.2">
      <c r="A1611" t="s">
        <v>1346</v>
      </c>
      <c r="B1611" t="s">
        <v>11933</v>
      </c>
      <c r="C1611" t="s">
        <v>7680</v>
      </c>
      <c r="D1611" t="s">
        <v>7672</v>
      </c>
      <c r="E1611" s="1" t="s">
        <v>7742</v>
      </c>
      <c r="F1611" t="s">
        <v>11934</v>
      </c>
      <c r="G1611" t="s">
        <v>7648</v>
      </c>
      <c r="H1611" t="s">
        <v>7683</v>
      </c>
      <c r="I1611" t="s">
        <v>7684</v>
      </c>
      <c r="J1611" t="s">
        <v>7680</v>
      </c>
      <c r="K1611">
        <v>40.670966</v>
      </c>
      <c r="L1611">
        <v>-73.981506999999993</v>
      </c>
      <c r="M1611">
        <v>135</v>
      </c>
      <c r="N1611">
        <v>3021213</v>
      </c>
      <c r="O1611">
        <v>3009850043</v>
      </c>
      <c r="P1611" t="s">
        <v>7744</v>
      </c>
    </row>
    <row r="1612" spans="1:16" x14ac:dyDescent="0.2">
      <c r="A1612" t="s">
        <v>1348</v>
      </c>
      <c r="B1612" t="s">
        <v>11935</v>
      </c>
      <c r="C1612" t="s">
        <v>7680</v>
      </c>
      <c r="D1612" t="s">
        <v>7672</v>
      </c>
      <c r="E1612" s="1" t="s">
        <v>7742</v>
      </c>
      <c r="F1612" t="s">
        <v>11936</v>
      </c>
      <c r="G1612" t="s">
        <v>7690</v>
      </c>
      <c r="H1612" t="s">
        <v>7683</v>
      </c>
      <c r="I1612" t="s">
        <v>7684</v>
      </c>
      <c r="J1612" t="s">
        <v>7680</v>
      </c>
      <c r="K1612">
        <v>40.673717000000003</v>
      </c>
      <c r="L1612">
        <v>-73.983423999999999</v>
      </c>
      <c r="M1612">
        <v>135</v>
      </c>
      <c r="N1612">
        <v>3020784</v>
      </c>
      <c r="O1612">
        <v>3009690048</v>
      </c>
      <c r="P1612" t="s">
        <v>7744</v>
      </c>
    </row>
    <row r="1613" spans="1:16" x14ac:dyDescent="0.2">
      <c r="A1613" t="s">
        <v>1350</v>
      </c>
      <c r="B1613" t="s">
        <v>11937</v>
      </c>
      <c r="C1613" t="s">
        <v>7671</v>
      </c>
      <c r="D1613" t="s">
        <v>7672</v>
      </c>
      <c r="E1613" s="1" t="s">
        <v>9247</v>
      </c>
      <c r="F1613" t="s">
        <v>11938</v>
      </c>
      <c r="G1613" t="s">
        <v>7722</v>
      </c>
      <c r="H1613" t="s">
        <v>9225</v>
      </c>
      <c r="I1613" t="s">
        <v>8668</v>
      </c>
      <c r="J1613" t="s">
        <v>7680</v>
      </c>
      <c r="K1613">
        <v>40.631188999999999</v>
      </c>
      <c r="L1613">
        <v>-73.952108999999993</v>
      </c>
      <c r="M1613">
        <v>772</v>
      </c>
      <c r="N1613">
        <v>3000000</v>
      </c>
      <c r="O1613">
        <v>3075520100</v>
      </c>
      <c r="P1613" t="s">
        <v>8569</v>
      </c>
    </row>
    <row r="1614" spans="1:16" x14ac:dyDescent="0.2">
      <c r="A1614" t="s">
        <v>2526</v>
      </c>
      <c r="B1614" t="s">
        <v>11939</v>
      </c>
      <c r="C1614" t="s">
        <v>7672</v>
      </c>
      <c r="D1614" t="s">
        <v>7672</v>
      </c>
      <c r="E1614" s="1" t="s">
        <v>8344</v>
      </c>
      <c r="F1614" t="s">
        <v>11940</v>
      </c>
      <c r="G1614" t="s">
        <v>7650</v>
      </c>
      <c r="H1614" t="s">
        <v>7817</v>
      </c>
      <c r="I1614" t="s">
        <v>7793</v>
      </c>
      <c r="J1614" t="s">
        <v>7680</v>
      </c>
      <c r="K1614">
        <v>40.678792999999999</v>
      </c>
      <c r="L1614">
        <v>-73.920383999999999</v>
      </c>
      <c r="M1614">
        <v>301</v>
      </c>
      <c r="N1614">
        <v>3042090</v>
      </c>
      <c r="O1614">
        <v>3015480019</v>
      </c>
      <c r="P1614" t="s">
        <v>11941</v>
      </c>
    </row>
    <row r="1615" spans="1:16" x14ac:dyDescent="0.2">
      <c r="A1615" t="s">
        <v>1352</v>
      </c>
      <c r="B1615" t="s">
        <v>11950</v>
      </c>
      <c r="C1615" t="s">
        <v>7752</v>
      </c>
      <c r="D1615" t="s">
        <v>7672</v>
      </c>
      <c r="E1615" s="1" t="s">
        <v>9937</v>
      </c>
      <c r="F1615" t="s">
        <v>11951</v>
      </c>
      <c r="G1615" t="s">
        <v>7901</v>
      </c>
      <c r="H1615" t="s">
        <v>8916</v>
      </c>
      <c r="I1615" t="s">
        <v>7909</v>
      </c>
      <c r="J1615" t="s">
        <v>7752</v>
      </c>
      <c r="K1615">
        <v>40.689531000000002</v>
      </c>
      <c r="L1615">
        <v>-73.860271999999995</v>
      </c>
      <c r="M1615">
        <v>10</v>
      </c>
      <c r="N1615">
        <v>4183552</v>
      </c>
      <c r="O1615">
        <v>4089160063</v>
      </c>
      <c r="P1615" t="s">
        <v>9936</v>
      </c>
    </row>
    <row r="1616" spans="1:16" x14ac:dyDescent="0.2">
      <c r="A1616" t="s">
        <v>11942</v>
      </c>
      <c r="B1616" t="s">
        <v>11943</v>
      </c>
      <c r="C1616" t="s">
        <v>8941</v>
      </c>
      <c r="D1616" t="s">
        <v>7672</v>
      </c>
      <c r="E1616" s="1" t="s">
        <v>8237</v>
      </c>
      <c r="F1616" t="s">
        <v>11944</v>
      </c>
      <c r="G1616" t="s">
        <v>7829</v>
      </c>
      <c r="H1616" t="s">
        <v>9127</v>
      </c>
      <c r="I1616" t="s">
        <v>8940</v>
      </c>
      <c r="J1616" t="s">
        <v>7752</v>
      </c>
      <c r="K1616">
        <v>40.752595999999997</v>
      </c>
      <c r="L1616">
        <v>-73.873453999999995</v>
      </c>
      <c r="M1616">
        <v>273</v>
      </c>
      <c r="N1616">
        <v>4036162</v>
      </c>
      <c r="O1616">
        <v>4014680001</v>
      </c>
      <c r="P1616" t="s">
        <v>8941</v>
      </c>
    </row>
    <row r="1617" spans="1:16" x14ac:dyDescent="0.2">
      <c r="A1617" t="s">
        <v>11945</v>
      </c>
      <c r="B1617" t="s">
        <v>11946</v>
      </c>
      <c r="C1617" t="s">
        <v>11947</v>
      </c>
      <c r="D1617" t="s">
        <v>7672</v>
      </c>
      <c r="E1617" s="1" t="s">
        <v>11948</v>
      </c>
      <c r="F1617" t="s">
        <v>11949</v>
      </c>
      <c r="G1617" t="s">
        <v>8968</v>
      </c>
      <c r="H1617" t="s">
        <v>9255</v>
      </c>
      <c r="I1617" t="s">
        <v>8127</v>
      </c>
      <c r="J1617" t="s">
        <v>7676</v>
      </c>
    </row>
    <row r="1618" spans="1:16" x14ac:dyDescent="0.2">
      <c r="A1618" t="s">
        <v>6091</v>
      </c>
      <c r="B1618" t="s">
        <v>11952</v>
      </c>
      <c r="C1618" t="s">
        <v>7671</v>
      </c>
      <c r="D1618" t="s">
        <v>7672</v>
      </c>
      <c r="E1618" s="1" t="s">
        <v>7831</v>
      </c>
      <c r="F1618" t="s">
        <v>11953</v>
      </c>
      <c r="G1618" t="s">
        <v>7722</v>
      </c>
      <c r="H1618" t="s">
        <v>7833</v>
      </c>
      <c r="I1618" t="s">
        <v>7834</v>
      </c>
      <c r="J1618" t="s">
        <v>7676</v>
      </c>
      <c r="K1618">
        <v>40.824629999999999</v>
      </c>
      <c r="L1618">
        <v>-73.95017</v>
      </c>
      <c r="M1618">
        <v>229</v>
      </c>
      <c r="N1618">
        <v>1061882</v>
      </c>
      <c r="O1618">
        <v>1020750011</v>
      </c>
      <c r="P1618" t="s">
        <v>9024</v>
      </c>
    </row>
    <row r="1619" spans="1:16" x14ac:dyDescent="0.2">
      <c r="A1619" t="s">
        <v>1362</v>
      </c>
      <c r="B1619" t="s">
        <v>11954</v>
      </c>
      <c r="C1619" t="s">
        <v>7671</v>
      </c>
      <c r="D1619" t="s">
        <v>7672</v>
      </c>
      <c r="E1619" s="1" t="s">
        <v>8385</v>
      </c>
      <c r="F1619" t="s">
        <v>11955</v>
      </c>
      <c r="G1619" t="s">
        <v>7648</v>
      </c>
      <c r="H1619" t="s">
        <v>7691</v>
      </c>
      <c r="I1619" t="s">
        <v>7723</v>
      </c>
      <c r="J1619" t="s">
        <v>7676</v>
      </c>
      <c r="K1619">
        <v>40.756582000000002</v>
      </c>
      <c r="L1619">
        <v>-73.989637000000002</v>
      </c>
      <c r="M1619">
        <v>113</v>
      </c>
      <c r="N1619">
        <v>1000000</v>
      </c>
      <c r="O1619">
        <v>1009950001</v>
      </c>
      <c r="P1619" t="s">
        <v>7865</v>
      </c>
    </row>
    <row r="1620" spans="1:16" x14ac:dyDescent="0.2">
      <c r="A1620" t="s">
        <v>11956</v>
      </c>
      <c r="B1620" t="s">
        <v>11957</v>
      </c>
      <c r="C1620" t="s">
        <v>8123</v>
      </c>
      <c r="D1620" t="s">
        <v>7672</v>
      </c>
      <c r="E1620" s="1" t="s">
        <v>8901</v>
      </c>
      <c r="F1620" t="s">
        <v>11958</v>
      </c>
      <c r="G1620" t="s">
        <v>7651</v>
      </c>
      <c r="H1620" t="s">
        <v>8654</v>
      </c>
      <c r="I1620" t="s">
        <v>8655</v>
      </c>
      <c r="J1620" t="s">
        <v>7752</v>
      </c>
      <c r="K1620">
        <v>40.751508000000001</v>
      </c>
      <c r="L1620">
        <v>-73.826092000000003</v>
      </c>
      <c r="M1620">
        <v>79702</v>
      </c>
      <c r="N1620">
        <v>4439682</v>
      </c>
      <c r="O1620">
        <v>4051070200</v>
      </c>
      <c r="P1620" t="s">
        <v>8123</v>
      </c>
    </row>
    <row r="1621" spans="1:16" x14ac:dyDescent="0.2">
      <c r="A1621" t="s">
        <v>11959</v>
      </c>
      <c r="B1621" t="s">
        <v>11960</v>
      </c>
      <c r="C1621" t="s">
        <v>8123</v>
      </c>
      <c r="D1621" t="s">
        <v>7672</v>
      </c>
      <c r="E1621" s="1" t="s">
        <v>8124</v>
      </c>
      <c r="F1621" t="s">
        <v>11961</v>
      </c>
      <c r="G1621" t="s">
        <v>7722</v>
      </c>
      <c r="H1621" t="s">
        <v>8126</v>
      </c>
      <c r="I1621" t="s">
        <v>8127</v>
      </c>
      <c r="J1621" t="s">
        <v>7752</v>
      </c>
      <c r="K1621">
        <v>40.729911999999999</v>
      </c>
      <c r="L1621">
        <v>-73.831636000000003</v>
      </c>
      <c r="M1621">
        <v>809</v>
      </c>
      <c r="P1621" t="s">
        <v>10107</v>
      </c>
    </row>
    <row r="1622" spans="1:16" x14ac:dyDescent="0.2">
      <c r="A1622" t="s">
        <v>1354</v>
      </c>
      <c r="B1622" t="s">
        <v>11962</v>
      </c>
      <c r="C1622" t="s">
        <v>7799</v>
      </c>
      <c r="D1622" t="s">
        <v>7672</v>
      </c>
      <c r="E1622" s="1" t="s">
        <v>8006</v>
      </c>
      <c r="F1622" t="s">
        <v>11963</v>
      </c>
      <c r="G1622" t="s">
        <v>7829</v>
      </c>
      <c r="H1622" t="s">
        <v>7908</v>
      </c>
      <c r="I1622" t="s">
        <v>7803</v>
      </c>
      <c r="J1622" t="s">
        <v>7752</v>
      </c>
      <c r="K1622">
        <v>40.755802000000003</v>
      </c>
      <c r="L1622">
        <v>-73.923518999999999</v>
      </c>
      <c r="M1622">
        <v>57</v>
      </c>
      <c r="N1622">
        <v>4009644</v>
      </c>
      <c r="O1622">
        <v>4006450001</v>
      </c>
      <c r="P1622" t="s">
        <v>7799</v>
      </c>
    </row>
    <row r="1623" spans="1:16" x14ac:dyDescent="0.2">
      <c r="A1623" t="s">
        <v>1356</v>
      </c>
      <c r="B1623" t="s">
        <v>11964</v>
      </c>
      <c r="C1623" t="s">
        <v>8123</v>
      </c>
      <c r="D1623" t="s">
        <v>7672</v>
      </c>
      <c r="E1623" s="1" t="s">
        <v>8652</v>
      </c>
      <c r="F1623" t="s">
        <v>11965</v>
      </c>
      <c r="G1623" t="s">
        <v>7652</v>
      </c>
      <c r="H1623" t="s">
        <v>8654</v>
      </c>
      <c r="I1623" t="s">
        <v>8655</v>
      </c>
      <c r="J1623" t="s">
        <v>7752</v>
      </c>
      <c r="K1623">
        <v>40.763513000000003</v>
      </c>
      <c r="L1623">
        <v>-73.823649000000003</v>
      </c>
      <c r="M1623">
        <v>865</v>
      </c>
      <c r="N1623">
        <v>4430341</v>
      </c>
      <c r="O1623">
        <v>4050120060</v>
      </c>
      <c r="P1623" t="s">
        <v>8123</v>
      </c>
    </row>
    <row r="1624" spans="1:16" x14ac:dyDescent="0.2">
      <c r="A1624" t="s">
        <v>1358</v>
      </c>
      <c r="B1624" t="s">
        <v>11966</v>
      </c>
      <c r="C1624" t="s">
        <v>7978</v>
      </c>
      <c r="D1624" t="s">
        <v>7672</v>
      </c>
      <c r="E1624" s="1" t="s">
        <v>7979</v>
      </c>
      <c r="F1624" t="s">
        <v>11967</v>
      </c>
      <c r="G1624" t="s">
        <v>7690</v>
      </c>
      <c r="H1624" t="s">
        <v>7981</v>
      </c>
      <c r="I1624" t="s">
        <v>8290</v>
      </c>
      <c r="J1624" t="s">
        <v>7752</v>
      </c>
      <c r="K1624">
        <v>40.713909000000001</v>
      </c>
      <c r="L1624">
        <v>-73.832351000000003</v>
      </c>
      <c r="M1624">
        <v>76902</v>
      </c>
      <c r="N1624">
        <v>4312087</v>
      </c>
      <c r="O1624">
        <v>4033477501</v>
      </c>
      <c r="P1624" t="s">
        <v>7978</v>
      </c>
    </row>
    <row r="1625" spans="1:16" x14ac:dyDescent="0.2">
      <c r="A1625" t="s">
        <v>11968</v>
      </c>
      <c r="B1625" t="s">
        <v>11969</v>
      </c>
      <c r="C1625" t="s">
        <v>7752</v>
      </c>
      <c r="D1625" t="s">
        <v>7672</v>
      </c>
      <c r="E1625" s="1" t="s">
        <v>8237</v>
      </c>
      <c r="F1625" t="s">
        <v>11970</v>
      </c>
      <c r="G1625" t="s">
        <v>7690</v>
      </c>
      <c r="H1625" t="s">
        <v>8939</v>
      </c>
      <c r="I1625" t="s">
        <v>8940</v>
      </c>
      <c r="J1625" t="s">
        <v>7752</v>
      </c>
    </row>
    <row r="1626" spans="1:16" x14ac:dyDescent="0.2">
      <c r="A1626" t="s">
        <v>11971</v>
      </c>
      <c r="B1626" t="s">
        <v>11972</v>
      </c>
      <c r="C1626" t="s">
        <v>8941</v>
      </c>
      <c r="D1626" t="s">
        <v>7672</v>
      </c>
      <c r="E1626" s="1" t="s">
        <v>8237</v>
      </c>
      <c r="F1626" t="s">
        <v>11973</v>
      </c>
      <c r="G1626" t="s">
        <v>7722</v>
      </c>
      <c r="H1626" t="s">
        <v>8939</v>
      </c>
      <c r="I1626" t="s">
        <v>8940</v>
      </c>
      <c r="J1626" t="s">
        <v>7752</v>
      </c>
      <c r="K1626">
        <v>40.749192999999998</v>
      </c>
      <c r="L1626">
        <v>-73.889702</v>
      </c>
      <c r="M1626">
        <v>287</v>
      </c>
      <c r="N1626">
        <v>4029578</v>
      </c>
      <c r="O1626">
        <v>4012760037</v>
      </c>
      <c r="P1626" t="s">
        <v>8941</v>
      </c>
    </row>
    <row r="1627" spans="1:16" x14ac:dyDescent="0.2">
      <c r="A1627" t="s">
        <v>11974</v>
      </c>
      <c r="B1627" t="s">
        <v>11975</v>
      </c>
      <c r="C1627" t="s">
        <v>7680</v>
      </c>
      <c r="D1627" t="s">
        <v>7672</v>
      </c>
      <c r="E1627" s="1" t="s">
        <v>8567</v>
      </c>
      <c r="F1627" t="s">
        <v>11970</v>
      </c>
      <c r="G1627" t="s">
        <v>7648</v>
      </c>
      <c r="H1627" t="s">
        <v>8939</v>
      </c>
      <c r="I1627" t="s">
        <v>8917</v>
      </c>
      <c r="J1627" t="s">
        <v>7752</v>
      </c>
    </row>
    <row r="1628" spans="1:16" x14ac:dyDescent="0.2">
      <c r="A1628" t="s">
        <v>11976</v>
      </c>
      <c r="B1628" t="s">
        <v>11977</v>
      </c>
      <c r="C1628" t="s">
        <v>9735</v>
      </c>
      <c r="D1628" t="s">
        <v>7672</v>
      </c>
      <c r="E1628" s="1" t="s">
        <v>9736</v>
      </c>
      <c r="F1628" t="s">
        <v>11978</v>
      </c>
      <c r="G1628" t="s">
        <v>7703</v>
      </c>
      <c r="H1628" t="s">
        <v>9127</v>
      </c>
      <c r="I1628" t="s">
        <v>8655</v>
      </c>
      <c r="J1628" t="s">
        <v>7752</v>
      </c>
    </row>
    <row r="1629" spans="1:16" x14ac:dyDescent="0.2">
      <c r="A1629" t="s">
        <v>1360</v>
      </c>
      <c r="B1629" t="s">
        <v>11979</v>
      </c>
      <c r="C1629" t="s">
        <v>8123</v>
      </c>
      <c r="D1629" t="s">
        <v>7672</v>
      </c>
      <c r="E1629" s="1" t="s">
        <v>8124</v>
      </c>
      <c r="F1629" t="s">
        <v>11980</v>
      </c>
      <c r="G1629" t="s">
        <v>7649</v>
      </c>
      <c r="H1629" t="s">
        <v>9829</v>
      </c>
      <c r="I1629" t="s">
        <v>7945</v>
      </c>
      <c r="J1629" t="s">
        <v>7752</v>
      </c>
      <c r="K1629">
        <v>40.736392000000002</v>
      </c>
      <c r="L1629">
        <v>-73.818882000000002</v>
      </c>
      <c r="M1629">
        <v>809</v>
      </c>
      <c r="N1629">
        <v>4000000</v>
      </c>
      <c r="O1629">
        <v>4065170001</v>
      </c>
      <c r="P1629" t="s">
        <v>10107</v>
      </c>
    </row>
    <row r="1630" spans="1:16" x14ac:dyDescent="0.2">
      <c r="A1630" t="s">
        <v>11981</v>
      </c>
      <c r="B1630" t="s">
        <v>11982</v>
      </c>
      <c r="C1630" t="s">
        <v>7752</v>
      </c>
      <c r="D1630" t="s">
        <v>7672</v>
      </c>
      <c r="E1630" s="1" t="s">
        <v>9736</v>
      </c>
      <c r="F1630" t="s">
        <v>11983</v>
      </c>
      <c r="G1630" t="s">
        <v>7648</v>
      </c>
      <c r="H1630" t="s">
        <v>9127</v>
      </c>
      <c r="I1630" t="s">
        <v>8655</v>
      </c>
      <c r="J1630" t="s">
        <v>7752</v>
      </c>
      <c r="K1630">
        <v>40.744534999999999</v>
      </c>
      <c r="L1630">
        <v>-73.844339000000005</v>
      </c>
      <c r="M1630">
        <v>38302</v>
      </c>
      <c r="N1630">
        <v>4464056</v>
      </c>
      <c r="O1630">
        <v>4020180001</v>
      </c>
      <c r="P1630" t="s">
        <v>7959</v>
      </c>
    </row>
    <row r="1631" spans="1:16" x14ac:dyDescent="0.2">
      <c r="A1631" t="s">
        <v>11984</v>
      </c>
      <c r="B1631" t="s">
        <v>11985</v>
      </c>
      <c r="C1631" t="s">
        <v>8365</v>
      </c>
      <c r="D1631" t="s">
        <v>7672</v>
      </c>
      <c r="E1631" s="1" t="s">
        <v>11986</v>
      </c>
      <c r="F1631" t="s">
        <v>11987</v>
      </c>
      <c r="G1631" t="s">
        <v>7722</v>
      </c>
      <c r="H1631" t="s">
        <v>9255</v>
      </c>
      <c r="I1631" t="s">
        <v>7958</v>
      </c>
      <c r="J1631" t="s">
        <v>7752</v>
      </c>
      <c r="K1631">
        <v>40.753489999999999</v>
      </c>
      <c r="L1631">
        <v>-73.757957000000005</v>
      </c>
      <c r="M1631">
        <v>138501</v>
      </c>
      <c r="N1631">
        <v>4439440</v>
      </c>
      <c r="O1631">
        <v>4074900002</v>
      </c>
      <c r="P1631" t="s">
        <v>11988</v>
      </c>
    </row>
    <row r="1632" spans="1:16" x14ac:dyDescent="0.2">
      <c r="A1632" t="s">
        <v>11989</v>
      </c>
      <c r="B1632" t="s">
        <v>11990</v>
      </c>
      <c r="C1632" t="s">
        <v>7671</v>
      </c>
      <c r="D1632" t="s">
        <v>7672</v>
      </c>
      <c r="E1632" s="1" t="s">
        <v>8683</v>
      </c>
      <c r="F1632" t="s">
        <v>11991</v>
      </c>
      <c r="G1632" t="s">
        <v>7649</v>
      </c>
      <c r="H1632" t="s">
        <v>7691</v>
      </c>
      <c r="I1632" t="s">
        <v>7723</v>
      </c>
      <c r="J1632" t="s">
        <v>7676</v>
      </c>
      <c r="K1632">
        <v>40.760111000000002</v>
      </c>
      <c r="L1632">
        <v>-73.979918999999995</v>
      </c>
      <c r="M1632">
        <v>104</v>
      </c>
      <c r="N1632">
        <v>1083862</v>
      </c>
      <c r="O1632">
        <v>1012660001</v>
      </c>
      <c r="P1632" t="s">
        <v>7865</v>
      </c>
    </row>
    <row r="1633" spans="1:16" x14ac:dyDescent="0.2">
      <c r="A1633" t="s">
        <v>11992</v>
      </c>
      <c r="B1633" t="s">
        <v>11993</v>
      </c>
      <c r="C1633" t="s">
        <v>7671</v>
      </c>
      <c r="D1633" t="s">
        <v>7672</v>
      </c>
      <c r="E1633" s="1" t="s">
        <v>7858</v>
      </c>
      <c r="F1633" t="s">
        <v>11994</v>
      </c>
      <c r="G1633" t="s">
        <v>7722</v>
      </c>
      <c r="H1633" t="s">
        <v>7715</v>
      </c>
      <c r="I1633" t="s">
        <v>7692</v>
      </c>
      <c r="J1633" t="s">
        <v>7676</v>
      </c>
      <c r="K1633">
        <v>40.719520000000003</v>
      </c>
      <c r="L1633">
        <v>-73.99785</v>
      </c>
      <c r="M1633">
        <v>41</v>
      </c>
      <c r="N1633">
        <v>1006972</v>
      </c>
      <c r="O1633">
        <v>1004710025</v>
      </c>
      <c r="P1633" t="s">
        <v>7860</v>
      </c>
    </row>
    <row r="1634" spans="1:16" x14ac:dyDescent="0.2">
      <c r="A1634" t="s">
        <v>3490</v>
      </c>
      <c r="B1634" t="s">
        <v>11995</v>
      </c>
      <c r="C1634" t="s">
        <v>7680</v>
      </c>
      <c r="D1634" t="s">
        <v>7672</v>
      </c>
      <c r="E1634" s="1" t="s">
        <v>8337</v>
      </c>
      <c r="F1634" t="s">
        <v>11996</v>
      </c>
      <c r="G1634" t="s">
        <v>7649</v>
      </c>
      <c r="H1634" t="s">
        <v>8453</v>
      </c>
      <c r="I1634" t="s">
        <v>7793</v>
      </c>
      <c r="J1634" t="s">
        <v>7680</v>
      </c>
    </row>
    <row r="1635" spans="1:16" x14ac:dyDescent="0.2">
      <c r="A1635" t="s">
        <v>1364</v>
      </c>
      <c r="B1635" t="s">
        <v>11997</v>
      </c>
      <c r="C1635" t="s">
        <v>7953</v>
      </c>
      <c r="D1635" t="s">
        <v>7672</v>
      </c>
      <c r="E1635" s="1" t="s">
        <v>9609</v>
      </c>
      <c r="F1635" t="s">
        <v>11998</v>
      </c>
      <c r="G1635" t="s">
        <v>7649</v>
      </c>
      <c r="H1635" t="s">
        <v>7957</v>
      </c>
      <c r="I1635" t="s">
        <v>7958</v>
      </c>
      <c r="J1635" t="s">
        <v>7752</v>
      </c>
      <c r="K1635">
        <v>40.771315999999999</v>
      </c>
      <c r="L1635">
        <v>-73.747065000000006</v>
      </c>
      <c r="M1635">
        <v>1483</v>
      </c>
      <c r="N1635">
        <v>4168672</v>
      </c>
      <c r="O1635">
        <v>4080950076</v>
      </c>
      <c r="P1635" t="s">
        <v>11999</v>
      </c>
    </row>
    <row r="1636" spans="1:16" x14ac:dyDescent="0.2">
      <c r="A1636" t="s">
        <v>1366</v>
      </c>
      <c r="B1636" t="s">
        <v>12006</v>
      </c>
      <c r="C1636" t="s">
        <v>7680</v>
      </c>
      <c r="D1636" t="s">
        <v>7672</v>
      </c>
      <c r="E1636" s="1" t="s">
        <v>8130</v>
      </c>
      <c r="F1636" t="s">
        <v>12007</v>
      </c>
      <c r="G1636" t="s">
        <v>7648</v>
      </c>
      <c r="H1636" t="s">
        <v>7683</v>
      </c>
      <c r="I1636" t="s">
        <v>8813</v>
      </c>
      <c r="J1636" t="s">
        <v>7680</v>
      </c>
      <c r="K1636">
        <v>40.638928</v>
      </c>
      <c r="L1636">
        <v>-73.973249999999993</v>
      </c>
      <c r="M1636">
        <v>490</v>
      </c>
      <c r="N1636">
        <v>3126217</v>
      </c>
      <c r="O1636">
        <v>3053750049</v>
      </c>
      <c r="P1636" t="s">
        <v>12008</v>
      </c>
    </row>
    <row r="1637" spans="1:16" x14ac:dyDescent="0.2">
      <c r="A1637" t="s">
        <v>3494</v>
      </c>
      <c r="B1637" t="s">
        <v>12009</v>
      </c>
      <c r="C1637" t="s">
        <v>7671</v>
      </c>
      <c r="D1637" t="s">
        <v>7672</v>
      </c>
      <c r="E1637" s="1" t="s">
        <v>7858</v>
      </c>
      <c r="F1637" t="s">
        <v>12010</v>
      </c>
      <c r="G1637" t="s">
        <v>7650</v>
      </c>
      <c r="H1637" t="s">
        <v>7715</v>
      </c>
      <c r="I1637" t="s">
        <v>7716</v>
      </c>
      <c r="J1637" t="s">
        <v>7676</v>
      </c>
      <c r="K1637">
        <v>40.720013999999999</v>
      </c>
      <c r="L1637">
        <v>-74.009101999999999</v>
      </c>
      <c r="M1637">
        <v>39</v>
      </c>
      <c r="N1637">
        <v>1002120</v>
      </c>
      <c r="O1637">
        <v>1001880001</v>
      </c>
      <c r="P1637" t="s">
        <v>7860</v>
      </c>
    </row>
    <row r="1638" spans="1:16" x14ac:dyDescent="0.2">
      <c r="A1638" t="s">
        <v>3496</v>
      </c>
      <c r="B1638" t="s">
        <v>12011</v>
      </c>
      <c r="C1638" t="s">
        <v>7680</v>
      </c>
      <c r="D1638" t="s">
        <v>7672</v>
      </c>
      <c r="E1638" s="1" t="s">
        <v>10395</v>
      </c>
      <c r="F1638" t="s">
        <v>12012</v>
      </c>
      <c r="G1638" t="s">
        <v>7690</v>
      </c>
      <c r="H1638" t="s">
        <v>7697</v>
      </c>
      <c r="I1638" t="s">
        <v>8180</v>
      </c>
      <c r="J1638" t="s">
        <v>7676</v>
      </c>
    </row>
    <row r="1639" spans="1:16" x14ac:dyDescent="0.2">
      <c r="A1639" t="s">
        <v>4843</v>
      </c>
      <c r="B1639" t="s">
        <v>7790</v>
      </c>
      <c r="C1639" t="s">
        <v>7680</v>
      </c>
      <c r="D1639" t="s">
        <v>7672</v>
      </c>
      <c r="E1639" s="1" t="s">
        <v>7755</v>
      </c>
      <c r="F1639" t="s">
        <v>12013</v>
      </c>
      <c r="G1639" t="s">
        <v>7749</v>
      </c>
      <c r="H1639" t="s">
        <v>7697</v>
      </c>
      <c r="I1639" t="s">
        <v>7767</v>
      </c>
      <c r="J1639" t="s">
        <v>7680</v>
      </c>
      <c r="K1639">
        <v>40.704312999999999</v>
      </c>
      <c r="L1639">
        <v>-73.986587</v>
      </c>
      <c r="M1639">
        <v>21</v>
      </c>
      <c r="N1639">
        <v>3000010</v>
      </c>
      <c r="O1639">
        <v>3000190001</v>
      </c>
      <c r="P1639" t="s">
        <v>7758</v>
      </c>
    </row>
    <row r="1640" spans="1:16" x14ac:dyDescent="0.2">
      <c r="A1640" t="s">
        <v>12014</v>
      </c>
      <c r="B1640" t="s">
        <v>12015</v>
      </c>
      <c r="C1640" t="s">
        <v>7671</v>
      </c>
      <c r="D1640" t="s">
        <v>7672</v>
      </c>
      <c r="E1640" s="1" t="s">
        <v>8019</v>
      </c>
      <c r="F1640" t="s">
        <v>12016</v>
      </c>
      <c r="G1640" t="s">
        <v>7873</v>
      </c>
      <c r="H1640" t="s">
        <v>7988</v>
      </c>
      <c r="I1640" t="s">
        <v>7989</v>
      </c>
      <c r="J1640" t="s">
        <v>7676</v>
      </c>
      <c r="K1640">
        <v>40.787326999999998</v>
      </c>
      <c r="L1640">
        <v>-73.968153000000001</v>
      </c>
      <c r="M1640">
        <v>173</v>
      </c>
      <c r="N1640">
        <v>1031567</v>
      </c>
      <c r="O1640">
        <v>1012037502</v>
      </c>
      <c r="P1640" t="s">
        <v>7888</v>
      </c>
    </row>
    <row r="1641" spans="1:16" x14ac:dyDescent="0.2">
      <c r="A1641" t="s">
        <v>1368</v>
      </c>
      <c r="B1641" t="s">
        <v>12017</v>
      </c>
      <c r="C1641" t="s">
        <v>7680</v>
      </c>
      <c r="D1641" t="s">
        <v>7672</v>
      </c>
      <c r="E1641" s="1" t="s">
        <v>8547</v>
      </c>
      <c r="F1641" t="s">
        <v>12018</v>
      </c>
      <c r="G1641" t="s">
        <v>7690</v>
      </c>
      <c r="H1641" t="s">
        <v>7792</v>
      </c>
      <c r="I1641" t="s">
        <v>8180</v>
      </c>
      <c r="J1641" t="s">
        <v>7680</v>
      </c>
      <c r="K1641">
        <v>40.682288</v>
      </c>
      <c r="L1641">
        <v>-73.939074000000005</v>
      </c>
      <c r="M1641">
        <v>273</v>
      </c>
      <c r="N1641">
        <v>3053408</v>
      </c>
      <c r="O1641">
        <v>3018530029</v>
      </c>
      <c r="P1641" t="s">
        <v>9647</v>
      </c>
    </row>
    <row r="1642" spans="1:16" x14ac:dyDescent="0.2">
      <c r="A1642" t="s">
        <v>2537</v>
      </c>
      <c r="B1642" t="s">
        <v>12019</v>
      </c>
      <c r="C1642" t="s">
        <v>7671</v>
      </c>
      <c r="D1642" t="s">
        <v>7672</v>
      </c>
      <c r="E1642" s="1" t="s">
        <v>10764</v>
      </c>
      <c r="F1642" t="s">
        <v>12020</v>
      </c>
      <c r="G1642" t="s">
        <v>7690</v>
      </c>
      <c r="H1642" t="s">
        <v>7981</v>
      </c>
      <c r="I1642" t="s">
        <v>7909</v>
      </c>
      <c r="J1642" t="s">
        <v>7752</v>
      </c>
      <c r="K1642">
        <v>40.704155999999998</v>
      </c>
      <c r="L1642">
        <v>-73.835686999999993</v>
      </c>
      <c r="M1642">
        <v>134</v>
      </c>
      <c r="N1642">
        <v>4192308</v>
      </c>
      <c r="O1642">
        <v>4092090049</v>
      </c>
      <c r="P1642" t="s">
        <v>10758</v>
      </c>
    </row>
    <row r="1643" spans="1:16" x14ac:dyDescent="0.2">
      <c r="A1643" t="s">
        <v>4575</v>
      </c>
      <c r="B1643" t="s">
        <v>12021</v>
      </c>
      <c r="C1643" t="s">
        <v>7671</v>
      </c>
      <c r="D1643" t="s">
        <v>7672</v>
      </c>
      <c r="E1643" s="1" t="s">
        <v>8019</v>
      </c>
      <c r="F1643" t="s">
        <v>12022</v>
      </c>
      <c r="G1643" t="s">
        <v>7722</v>
      </c>
      <c r="H1643" t="s">
        <v>7691</v>
      </c>
      <c r="I1643" t="s">
        <v>7989</v>
      </c>
      <c r="J1643" t="s">
        <v>7676</v>
      </c>
      <c r="K1643">
        <v>40.769964999999999</v>
      </c>
      <c r="L1643">
        <v>-73.982659999999996</v>
      </c>
      <c r="M1643">
        <v>145</v>
      </c>
      <c r="N1643">
        <v>1027194</v>
      </c>
      <c r="O1643">
        <v>1011130051</v>
      </c>
      <c r="P1643" t="s">
        <v>8014</v>
      </c>
    </row>
    <row r="1644" spans="1:16" x14ac:dyDescent="0.2">
      <c r="A1644" t="s">
        <v>4187</v>
      </c>
      <c r="B1644" t="s">
        <v>12023</v>
      </c>
      <c r="C1644" t="s">
        <v>7799</v>
      </c>
      <c r="D1644" t="s">
        <v>7672</v>
      </c>
      <c r="E1644" s="1" t="s">
        <v>7800</v>
      </c>
      <c r="F1644" t="s">
        <v>8398</v>
      </c>
      <c r="G1644" t="s">
        <v>7649</v>
      </c>
      <c r="H1644" t="s">
        <v>7802</v>
      </c>
      <c r="I1644" t="s">
        <v>7803</v>
      </c>
      <c r="J1644" t="s">
        <v>8218</v>
      </c>
    </row>
    <row r="1645" spans="1:16" x14ac:dyDescent="0.2">
      <c r="A1645" t="s">
        <v>12024</v>
      </c>
      <c r="B1645" t="s">
        <v>12025</v>
      </c>
      <c r="C1645" t="s">
        <v>7671</v>
      </c>
      <c r="D1645" t="s">
        <v>7672</v>
      </c>
      <c r="E1645" s="1" t="s">
        <v>7968</v>
      </c>
      <c r="F1645" t="s">
        <v>12026</v>
      </c>
      <c r="G1645" t="s">
        <v>7766</v>
      </c>
      <c r="H1645" t="s">
        <v>7715</v>
      </c>
      <c r="I1645" t="s">
        <v>7692</v>
      </c>
      <c r="J1645" t="s">
        <v>7676</v>
      </c>
      <c r="K1645">
        <v>40.728496</v>
      </c>
      <c r="L1645">
        <v>-73.998599999999996</v>
      </c>
      <c r="M1645">
        <v>65</v>
      </c>
      <c r="N1645">
        <v>1008643</v>
      </c>
      <c r="O1645">
        <v>1005370029</v>
      </c>
      <c r="P1645" t="s">
        <v>7841</v>
      </c>
    </row>
    <row r="1646" spans="1:16" x14ac:dyDescent="0.2">
      <c r="A1646" t="s">
        <v>1370</v>
      </c>
      <c r="B1646" t="s">
        <v>12027</v>
      </c>
      <c r="C1646" t="s">
        <v>7671</v>
      </c>
      <c r="D1646" t="s">
        <v>7672</v>
      </c>
      <c r="E1646" s="1" t="s">
        <v>7688</v>
      </c>
      <c r="F1646" t="s">
        <v>12028</v>
      </c>
      <c r="G1646" t="s">
        <v>7648</v>
      </c>
      <c r="H1646" t="s">
        <v>7691</v>
      </c>
      <c r="I1646" t="s">
        <v>7692</v>
      </c>
      <c r="J1646" t="s">
        <v>7676</v>
      </c>
      <c r="K1646">
        <v>40.736027</v>
      </c>
      <c r="L1646">
        <v>-74.001855000000006</v>
      </c>
      <c r="M1646">
        <v>73</v>
      </c>
      <c r="N1646">
        <v>1080204</v>
      </c>
      <c r="O1646">
        <v>1006130023</v>
      </c>
      <c r="P1646" t="s">
        <v>7841</v>
      </c>
    </row>
    <row r="1647" spans="1:16" x14ac:dyDescent="0.2">
      <c r="A1647" t="s">
        <v>12032</v>
      </c>
      <c r="B1647" t="s">
        <v>12033</v>
      </c>
      <c r="C1647" t="s">
        <v>7746</v>
      </c>
      <c r="D1647" t="s">
        <v>7672</v>
      </c>
      <c r="E1647" s="1" t="s">
        <v>7890</v>
      </c>
      <c r="F1647" t="s">
        <v>12034</v>
      </c>
      <c r="G1647" t="s">
        <v>7749</v>
      </c>
      <c r="H1647" t="s">
        <v>7750</v>
      </c>
      <c r="I1647" t="s">
        <v>7751</v>
      </c>
      <c r="J1647" t="s">
        <v>7752</v>
      </c>
      <c r="K1647">
        <v>40.705199</v>
      </c>
      <c r="L1647">
        <v>-73.799278000000001</v>
      </c>
      <c r="M1647">
        <v>44601</v>
      </c>
      <c r="N1647">
        <v>4208850</v>
      </c>
      <c r="O1647">
        <v>4097570023</v>
      </c>
      <c r="P1647" t="s">
        <v>7746</v>
      </c>
    </row>
    <row r="1648" spans="1:16" x14ac:dyDescent="0.2">
      <c r="A1648" t="s">
        <v>12035</v>
      </c>
      <c r="B1648" t="s">
        <v>12036</v>
      </c>
      <c r="C1648" t="s">
        <v>7671</v>
      </c>
      <c r="D1648" t="s">
        <v>7672</v>
      </c>
      <c r="E1648" s="1" t="s">
        <v>7936</v>
      </c>
      <c r="F1648" t="s">
        <v>12037</v>
      </c>
      <c r="G1648" t="s">
        <v>7690</v>
      </c>
      <c r="H1648" t="s">
        <v>7938</v>
      </c>
      <c r="I1648" t="s">
        <v>7939</v>
      </c>
      <c r="J1648" t="s">
        <v>7676</v>
      </c>
      <c r="K1648">
        <v>40.851407000000002</v>
      </c>
      <c r="L1648">
        <v>-73.938080999999997</v>
      </c>
      <c r="M1648">
        <v>273</v>
      </c>
      <c r="N1648">
        <v>1064385</v>
      </c>
      <c r="O1648">
        <v>1021800007</v>
      </c>
      <c r="P1648" t="s">
        <v>8115</v>
      </c>
    </row>
    <row r="1649" spans="1:16" x14ac:dyDescent="0.2">
      <c r="A1649" t="s">
        <v>2540</v>
      </c>
      <c r="B1649" t="s">
        <v>12038</v>
      </c>
      <c r="C1649" t="s">
        <v>7680</v>
      </c>
      <c r="D1649" t="s">
        <v>7672</v>
      </c>
      <c r="E1649" s="1" t="s">
        <v>7681</v>
      </c>
      <c r="F1649" t="s">
        <v>12039</v>
      </c>
      <c r="G1649" t="s">
        <v>7829</v>
      </c>
      <c r="H1649" t="s">
        <v>7715</v>
      </c>
      <c r="I1649" t="s">
        <v>7692</v>
      </c>
      <c r="J1649" t="s">
        <v>7680</v>
      </c>
      <c r="K1649">
        <v>40.697266999999997</v>
      </c>
      <c r="L1649">
        <v>-73.967654999999993</v>
      </c>
      <c r="M1649">
        <v>543</v>
      </c>
      <c r="N1649">
        <v>3054134</v>
      </c>
      <c r="O1649">
        <v>3018740034</v>
      </c>
      <c r="P1649" t="s">
        <v>8795</v>
      </c>
    </row>
    <row r="1650" spans="1:16" x14ac:dyDescent="0.2">
      <c r="A1650" t="s">
        <v>12040</v>
      </c>
      <c r="B1650" t="s">
        <v>12041</v>
      </c>
      <c r="C1650" t="s">
        <v>7671</v>
      </c>
      <c r="D1650" t="s">
        <v>7672</v>
      </c>
      <c r="E1650" s="1" t="s">
        <v>7688</v>
      </c>
      <c r="F1650" t="s">
        <v>12042</v>
      </c>
      <c r="G1650" t="s">
        <v>7649</v>
      </c>
      <c r="H1650" t="s">
        <v>7691</v>
      </c>
      <c r="I1650" t="s">
        <v>7692</v>
      </c>
      <c r="J1650" t="s">
        <v>7676</v>
      </c>
      <c r="K1650">
        <v>40.733645000000003</v>
      </c>
      <c r="L1650">
        <v>-74.000393000000003</v>
      </c>
      <c r="M1650">
        <v>71</v>
      </c>
      <c r="N1650">
        <v>1010266</v>
      </c>
      <c r="O1650">
        <v>1005930008</v>
      </c>
      <c r="P1650" t="s">
        <v>7841</v>
      </c>
    </row>
    <row r="1651" spans="1:16" x14ac:dyDescent="0.2">
      <c r="A1651" t="s">
        <v>1372</v>
      </c>
      <c r="B1651" t="s">
        <v>12043</v>
      </c>
      <c r="C1651" t="s">
        <v>7671</v>
      </c>
      <c r="D1651" t="s">
        <v>7672</v>
      </c>
      <c r="E1651" s="1" t="s">
        <v>7688</v>
      </c>
      <c r="F1651" t="s">
        <v>12044</v>
      </c>
      <c r="G1651" t="s">
        <v>7649</v>
      </c>
      <c r="H1651" t="s">
        <v>7691</v>
      </c>
      <c r="I1651" t="s">
        <v>7692</v>
      </c>
      <c r="J1651" t="s">
        <v>7676</v>
      </c>
      <c r="K1651">
        <v>40.732522000000003</v>
      </c>
      <c r="L1651">
        <v>-74.006497999999993</v>
      </c>
      <c r="M1651">
        <v>69</v>
      </c>
      <c r="N1651">
        <v>1067305</v>
      </c>
      <c r="O1651">
        <v>1006050031</v>
      </c>
      <c r="P1651" t="s">
        <v>7841</v>
      </c>
    </row>
    <row r="1652" spans="1:16" x14ac:dyDescent="0.2">
      <c r="A1652" t="s">
        <v>3503</v>
      </c>
      <c r="B1652" t="s">
        <v>12045</v>
      </c>
      <c r="C1652" t="s">
        <v>7671</v>
      </c>
      <c r="D1652" t="s">
        <v>7672</v>
      </c>
      <c r="E1652" s="1" t="s">
        <v>7795</v>
      </c>
      <c r="F1652" t="s">
        <v>12046</v>
      </c>
      <c r="G1652" t="s">
        <v>7648</v>
      </c>
      <c r="H1652" t="s">
        <v>7988</v>
      </c>
      <c r="I1652" t="s">
        <v>7989</v>
      </c>
      <c r="J1652" t="s">
        <v>7676</v>
      </c>
      <c r="K1652">
        <v>40.742949000000003</v>
      </c>
      <c r="L1652">
        <v>-73.996466999999996</v>
      </c>
      <c r="M1652">
        <v>87</v>
      </c>
      <c r="N1652">
        <v>1080586</v>
      </c>
      <c r="O1652">
        <v>1007970002</v>
      </c>
      <c r="P1652" t="s">
        <v>7728</v>
      </c>
    </row>
    <row r="1653" spans="1:16" x14ac:dyDescent="0.2">
      <c r="A1653" t="s">
        <v>1376</v>
      </c>
      <c r="B1653" t="s">
        <v>12047</v>
      </c>
      <c r="C1653" t="s">
        <v>7671</v>
      </c>
      <c r="D1653" t="s">
        <v>7672</v>
      </c>
      <c r="E1653" s="1" t="s">
        <v>8160</v>
      </c>
      <c r="F1653" t="s">
        <v>12048</v>
      </c>
      <c r="G1653" t="s">
        <v>7648</v>
      </c>
      <c r="H1653" t="s">
        <v>7691</v>
      </c>
      <c r="I1653" t="s">
        <v>7757</v>
      </c>
      <c r="J1653" t="s">
        <v>7676</v>
      </c>
      <c r="K1653">
        <v>40.748420000000003</v>
      </c>
      <c r="L1653">
        <v>-73.976720999999998</v>
      </c>
      <c r="M1653">
        <v>80</v>
      </c>
      <c r="N1653">
        <v>1019099</v>
      </c>
      <c r="O1653">
        <v>1008930041</v>
      </c>
      <c r="P1653" t="s">
        <v>8162</v>
      </c>
    </row>
    <row r="1654" spans="1:16" x14ac:dyDescent="0.2">
      <c r="A1654" t="s">
        <v>1378</v>
      </c>
      <c r="B1654" t="s">
        <v>12049</v>
      </c>
      <c r="C1654" t="s">
        <v>7680</v>
      </c>
      <c r="D1654" t="s">
        <v>7672</v>
      </c>
      <c r="E1654" s="1" t="s">
        <v>7681</v>
      </c>
      <c r="F1654" t="s">
        <v>12050</v>
      </c>
      <c r="G1654" t="s">
        <v>7649</v>
      </c>
      <c r="H1654" t="s">
        <v>7732</v>
      </c>
      <c r="I1654" t="s">
        <v>7767</v>
      </c>
      <c r="J1654" t="s">
        <v>7676</v>
      </c>
    </row>
    <row r="1655" spans="1:16" x14ac:dyDescent="0.2">
      <c r="A1655" t="s">
        <v>5102</v>
      </c>
      <c r="B1655" t="s">
        <v>12051</v>
      </c>
      <c r="C1655" t="s">
        <v>7671</v>
      </c>
      <c r="D1655" t="s">
        <v>7672</v>
      </c>
      <c r="E1655" s="1" t="s">
        <v>10281</v>
      </c>
      <c r="F1655" t="s">
        <v>12052</v>
      </c>
      <c r="G1655" t="s">
        <v>7648</v>
      </c>
      <c r="H1655" t="s">
        <v>8215</v>
      </c>
      <c r="I1655" t="s">
        <v>8216</v>
      </c>
      <c r="J1655" t="s">
        <v>7826</v>
      </c>
      <c r="K1655">
        <v>40.912733000000003</v>
      </c>
      <c r="L1655">
        <v>-73.906998999999999</v>
      </c>
      <c r="M1655">
        <v>319</v>
      </c>
      <c r="N1655">
        <v>2000000</v>
      </c>
      <c r="O1655">
        <v>2059580001</v>
      </c>
      <c r="P1655" t="s">
        <v>10283</v>
      </c>
    </row>
    <row r="1656" spans="1:16" x14ac:dyDescent="0.2">
      <c r="A1656" t="s">
        <v>12053</v>
      </c>
      <c r="B1656" t="s">
        <v>12054</v>
      </c>
      <c r="C1656" t="s">
        <v>7671</v>
      </c>
      <c r="D1656" t="s">
        <v>7672</v>
      </c>
      <c r="E1656" s="1" t="s">
        <v>7795</v>
      </c>
      <c r="F1656" t="s">
        <v>12055</v>
      </c>
      <c r="G1656" t="s">
        <v>7722</v>
      </c>
      <c r="H1656" t="s">
        <v>7691</v>
      </c>
      <c r="I1656" t="s">
        <v>7723</v>
      </c>
      <c r="J1656" t="s">
        <v>7676</v>
      </c>
      <c r="K1656">
        <v>40.743096999999999</v>
      </c>
      <c r="L1656">
        <v>-73.993226000000007</v>
      </c>
      <c r="M1656">
        <v>91</v>
      </c>
      <c r="N1656">
        <v>1014954</v>
      </c>
      <c r="O1656">
        <v>1007990035</v>
      </c>
      <c r="P1656" t="s">
        <v>7728</v>
      </c>
    </row>
    <row r="1657" spans="1:16" x14ac:dyDescent="0.2">
      <c r="A1657" t="s">
        <v>1380</v>
      </c>
      <c r="B1657" t="s">
        <v>12056</v>
      </c>
      <c r="C1657" t="s">
        <v>7680</v>
      </c>
      <c r="D1657" t="s">
        <v>7672</v>
      </c>
      <c r="E1657" s="1" t="s">
        <v>9809</v>
      </c>
      <c r="F1657" t="s">
        <v>12057</v>
      </c>
      <c r="G1657" t="s">
        <v>7901</v>
      </c>
      <c r="H1657" t="s">
        <v>7778</v>
      </c>
      <c r="I1657" t="s">
        <v>8308</v>
      </c>
      <c r="J1657" t="s">
        <v>7680</v>
      </c>
      <c r="K1657">
        <v>40.646473999999998</v>
      </c>
      <c r="L1657">
        <v>-74.000518999999997</v>
      </c>
      <c r="M1657">
        <v>92</v>
      </c>
      <c r="N1657">
        <v>3018276</v>
      </c>
      <c r="O1657">
        <v>3009240017</v>
      </c>
      <c r="P1657" t="s">
        <v>12058</v>
      </c>
    </row>
    <row r="1658" spans="1:16" x14ac:dyDescent="0.2">
      <c r="A1658" t="s">
        <v>12059</v>
      </c>
      <c r="B1658" t="s">
        <v>12060</v>
      </c>
      <c r="C1658" t="s">
        <v>7680</v>
      </c>
      <c r="D1658" t="s">
        <v>7672</v>
      </c>
      <c r="E1658" s="1" t="s">
        <v>10395</v>
      </c>
      <c r="F1658" t="s">
        <v>12061</v>
      </c>
      <c r="G1658" t="s">
        <v>7749</v>
      </c>
      <c r="H1658" t="s">
        <v>7792</v>
      </c>
      <c r="I1658" t="s">
        <v>8180</v>
      </c>
      <c r="J1658" t="s">
        <v>7680</v>
      </c>
      <c r="K1658">
        <v>40.716228999999998</v>
      </c>
      <c r="L1658">
        <v>-73.962458999999996</v>
      </c>
      <c r="M1658">
        <v>555</v>
      </c>
      <c r="N1658">
        <v>3062437</v>
      </c>
      <c r="O1658">
        <v>3023647501</v>
      </c>
      <c r="P1658" t="s">
        <v>8426</v>
      </c>
    </row>
    <row r="1659" spans="1:16" x14ac:dyDescent="0.2">
      <c r="A1659" t="s">
        <v>1382</v>
      </c>
      <c r="B1659" t="s">
        <v>12062</v>
      </c>
      <c r="C1659" t="s">
        <v>7680</v>
      </c>
      <c r="D1659" t="s">
        <v>7672</v>
      </c>
      <c r="E1659" s="1" t="s">
        <v>7742</v>
      </c>
      <c r="F1659" t="s">
        <v>12063</v>
      </c>
      <c r="G1659" t="s">
        <v>7749</v>
      </c>
      <c r="H1659" t="s">
        <v>7683</v>
      </c>
      <c r="I1659" t="s">
        <v>7684</v>
      </c>
      <c r="J1659" t="s">
        <v>7680</v>
      </c>
    </row>
    <row r="1660" spans="1:16" x14ac:dyDescent="0.2">
      <c r="A1660" t="s">
        <v>1384</v>
      </c>
      <c r="B1660" t="s">
        <v>12064</v>
      </c>
      <c r="C1660" t="s">
        <v>7680</v>
      </c>
      <c r="D1660" t="s">
        <v>7672</v>
      </c>
      <c r="E1660" s="1" t="s">
        <v>8130</v>
      </c>
      <c r="F1660" t="s">
        <v>12065</v>
      </c>
      <c r="G1660" t="s">
        <v>7649</v>
      </c>
      <c r="H1660" t="s">
        <v>7704</v>
      </c>
      <c r="I1660" t="s">
        <v>7705</v>
      </c>
      <c r="J1660" t="s">
        <v>7680</v>
      </c>
    </row>
    <row r="1661" spans="1:16" x14ac:dyDescent="0.2">
      <c r="A1661" t="s">
        <v>1386</v>
      </c>
      <c r="B1661" t="s">
        <v>12066</v>
      </c>
      <c r="C1661" t="s">
        <v>7671</v>
      </c>
      <c r="D1661" t="s">
        <v>7672</v>
      </c>
      <c r="E1661" s="1" t="s">
        <v>7738</v>
      </c>
      <c r="F1661" t="s">
        <v>12067</v>
      </c>
      <c r="G1661" t="s">
        <v>7722</v>
      </c>
      <c r="H1661" t="s">
        <v>7675</v>
      </c>
      <c r="I1661" t="s">
        <v>7823</v>
      </c>
      <c r="J1661" t="s">
        <v>7676</v>
      </c>
      <c r="K1661">
        <v>40.734163000000002</v>
      </c>
      <c r="L1661">
        <v>-73.988626999999994</v>
      </c>
      <c r="M1661">
        <v>50</v>
      </c>
      <c r="N1661">
        <v>1084936</v>
      </c>
      <c r="O1661">
        <v>1008700024</v>
      </c>
      <c r="P1661" t="s">
        <v>9088</v>
      </c>
    </row>
    <row r="1662" spans="1:16" x14ac:dyDescent="0.2">
      <c r="A1662" t="s">
        <v>12068</v>
      </c>
      <c r="B1662" t="s">
        <v>12069</v>
      </c>
      <c r="C1662" t="s">
        <v>7680</v>
      </c>
      <c r="D1662" t="s">
        <v>7672</v>
      </c>
      <c r="E1662" s="1" t="s">
        <v>8810</v>
      </c>
      <c r="F1662" t="s">
        <v>12070</v>
      </c>
      <c r="G1662" t="s">
        <v>7649</v>
      </c>
      <c r="H1662" t="s">
        <v>7732</v>
      </c>
      <c r="I1662" t="s">
        <v>7733</v>
      </c>
      <c r="J1662" t="s">
        <v>7680</v>
      </c>
      <c r="K1662">
        <v>40.615772</v>
      </c>
      <c r="L1662">
        <v>-73.954500999999993</v>
      </c>
      <c r="M1662">
        <v>546</v>
      </c>
      <c r="N1662">
        <v>3210673</v>
      </c>
      <c r="O1662">
        <v>3076740039</v>
      </c>
      <c r="P1662" t="s">
        <v>8833</v>
      </c>
    </row>
    <row r="1663" spans="1:16" x14ac:dyDescent="0.2">
      <c r="A1663" t="s">
        <v>5726</v>
      </c>
      <c r="B1663" t="s">
        <v>12071</v>
      </c>
      <c r="C1663" t="s">
        <v>7671</v>
      </c>
      <c r="D1663" t="s">
        <v>7672</v>
      </c>
      <c r="E1663" s="1" t="s">
        <v>7673</v>
      </c>
      <c r="F1663" t="s">
        <v>12072</v>
      </c>
      <c r="G1663" t="s">
        <v>7648</v>
      </c>
      <c r="H1663" t="s">
        <v>7675</v>
      </c>
      <c r="I1663" t="s">
        <v>7740</v>
      </c>
      <c r="J1663" t="s">
        <v>7676</v>
      </c>
      <c r="K1663">
        <v>40.727387999999998</v>
      </c>
      <c r="L1663">
        <v>-73.984825000000001</v>
      </c>
      <c r="M1663">
        <v>32</v>
      </c>
      <c r="N1663">
        <v>1005825</v>
      </c>
      <c r="O1663">
        <v>1004350014</v>
      </c>
      <c r="P1663" t="s">
        <v>7677</v>
      </c>
    </row>
    <row r="1664" spans="1:16" x14ac:dyDescent="0.2">
      <c r="A1664" t="s">
        <v>12029</v>
      </c>
      <c r="B1664" t="s">
        <v>12030</v>
      </c>
      <c r="C1664" t="s">
        <v>7671</v>
      </c>
      <c r="D1664" t="s">
        <v>7672</v>
      </c>
      <c r="E1664" s="1" t="s">
        <v>8160</v>
      </c>
      <c r="F1664" t="s">
        <v>12031</v>
      </c>
      <c r="G1664" t="s">
        <v>7766</v>
      </c>
      <c r="H1664" t="s">
        <v>7675</v>
      </c>
      <c r="I1664" t="s">
        <v>7823</v>
      </c>
      <c r="J1664" t="s">
        <v>7676</v>
      </c>
    </row>
    <row r="1665" spans="1:16" x14ac:dyDescent="0.2">
      <c r="A1665" t="s">
        <v>12073</v>
      </c>
      <c r="B1665" t="s">
        <v>12074</v>
      </c>
      <c r="C1665" t="s">
        <v>7826</v>
      </c>
      <c r="D1665" t="s">
        <v>7672</v>
      </c>
      <c r="E1665" s="1" t="s">
        <v>8754</v>
      </c>
      <c r="F1665" t="s">
        <v>12075</v>
      </c>
      <c r="G1665" t="s">
        <v>7649</v>
      </c>
      <c r="H1665" t="s">
        <v>8527</v>
      </c>
      <c r="I1665" t="s">
        <v>12076</v>
      </c>
      <c r="J1665" t="s">
        <v>7826</v>
      </c>
      <c r="K1665">
        <v>40.830224000000001</v>
      </c>
      <c r="L1665">
        <v>-73.906233</v>
      </c>
      <c r="M1665">
        <v>145</v>
      </c>
      <c r="N1665">
        <v>2001324</v>
      </c>
      <c r="O1665">
        <v>2023720032</v>
      </c>
      <c r="P1665" t="s">
        <v>12077</v>
      </c>
    </row>
    <row r="1666" spans="1:16" x14ac:dyDescent="0.2">
      <c r="A1666" t="s">
        <v>12078</v>
      </c>
      <c r="B1666" t="s">
        <v>12079</v>
      </c>
      <c r="C1666" t="s">
        <v>7680</v>
      </c>
      <c r="D1666" t="s">
        <v>7672</v>
      </c>
      <c r="E1666" s="1" t="s">
        <v>7730</v>
      </c>
      <c r="F1666" t="s">
        <v>12080</v>
      </c>
      <c r="G1666" t="s">
        <v>7649</v>
      </c>
      <c r="H1666" t="s">
        <v>7732</v>
      </c>
      <c r="I1666" t="s">
        <v>7733</v>
      </c>
      <c r="J1666" t="s">
        <v>7680</v>
      </c>
      <c r="K1666">
        <v>40.672797000000003</v>
      </c>
      <c r="L1666">
        <v>-73.966513000000006</v>
      </c>
      <c r="M1666">
        <v>215</v>
      </c>
      <c r="N1666">
        <v>3029634</v>
      </c>
      <c r="O1666">
        <v>3011790085</v>
      </c>
      <c r="P1666" t="s">
        <v>8283</v>
      </c>
    </row>
    <row r="1667" spans="1:16" x14ac:dyDescent="0.2">
      <c r="A1667" t="s">
        <v>4397</v>
      </c>
      <c r="B1667" t="s">
        <v>12081</v>
      </c>
      <c r="C1667" t="s">
        <v>7671</v>
      </c>
      <c r="D1667" t="s">
        <v>7672</v>
      </c>
      <c r="E1667" s="1" t="s">
        <v>7720</v>
      </c>
      <c r="F1667" t="s">
        <v>12082</v>
      </c>
      <c r="G1667" t="s">
        <v>7648</v>
      </c>
      <c r="H1667" t="s">
        <v>7691</v>
      </c>
      <c r="I1667" t="s">
        <v>7757</v>
      </c>
      <c r="J1667" t="s">
        <v>7676</v>
      </c>
      <c r="K1667">
        <v>40.755802000000003</v>
      </c>
      <c r="L1667">
        <v>-73.988482000000005</v>
      </c>
      <c r="M1667">
        <v>113</v>
      </c>
      <c r="N1667">
        <v>1080830</v>
      </c>
      <c r="O1667">
        <v>1010120015</v>
      </c>
      <c r="P1667" t="s">
        <v>7865</v>
      </c>
    </row>
    <row r="1668" spans="1:16" x14ac:dyDescent="0.2">
      <c r="A1668" t="s">
        <v>3510</v>
      </c>
      <c r="B1668" t="s">
        <v>12083</v>
      </c>
      <c r="C1668" t="s">
        <v>7680</v>
      </c>
      <c r="D1668" t="s">
        <v>7672</v>
      </c>
      <c r="E1668" s="1" t="s">
        <v>8230</v>
      </c>
      <c r="F1668" t="s">
        <v>12084</v>
      </c>
      <c r="G1668" t="s">
        <v>7703</v>
      </c>
      <c r="H1668" t="s">
        <v>7683</v>
      </c>
      <c r="I1668" t="s">
        <v>7684</v>
      </c>
      <c r="J1668" t="s">
        <v>7680</v>
      </c>
      <c r="K1668">
        <v>40.681983000000002</v>
      </c>
      <c r="L1668">
        <v>-73.996094999999997</v>
      </c>
      <c r="M1668">
        <v>67</v>
      </c>
      <c r="N1668">
        <v>3004582</v>
      </c>
      <c r="O1668">
        <v>3003457501</v>
      </c>
      <c r="P1668" t="s">
        <v>8153</v>
      </c>
    </row>
    <row r="1669" spans="1:16" x14ac:dyDescent="0.2">
      <c r="A1669" t="s">
        <v>12085</v>
      </c>
      <c r="B1669" t="s">
        <v>12086</v>
      </c>
      <c r="C1669" t="s">
        <v>7680</v>
      </c>
      <c r="D1669" t="s">
        <v>7672</v>
      </c>
      <c r="E1669" s="1" t="s">
        <v>7764</v>
      </c>
      <c r="F1669" t="s">
        <v>12087</v>
      </c>
      <c r="G1669" t="s">
        <v>7649</v>
      </c>
      <c r="H1669" t="s">
        <v>7697</v>
      </c>
      <c r="I1669" t="s">
        <v>7767</v>
      </c>
      <c r="J1669" t="s">
        <v>7680</v>
      </c>
      <c r="K1669">
        <v>40.685484000000002</v>
      </c>
      <c r="L1669">
        <v>-73.981084999999993</v>
      </c>
      <c r="M1669">
        <v>39</v>
      </c>
      <c r="N1669">
        <v>3000753</v>
      </c>
      <c r="O1669">
        <v>3001797503</v>
      </c>
      <c r="P1669" t="s">
        <v>7758</v>
      </c>
    </row>
    <row r="1670" spans="1:16" x14ac:dyDescent="0.2">
      <c r="A1670" t="s">
        <v>12088</v>
      </c>
      <c r="B1670" t="s">
        <v>12089</v>
      </c>
      <c r="C1670" t="s">
        <v>7671</v>
      </c>
      <c r="D1670" t="s">
        <v>7672</v>
      </c>
      <c r="E1670" s="1" t="s">
        <v>8552</v>
      </c>
      <c r="F1670" t="s">
        <v>12090</v>
      </c>
      <c r="G1670" t="s">
        <v>7829</v>
      </c>
      <c r="H1670" t="s">
        <v>7710</v>
      </c>
      <c r="I1670" t="s">
        <v>7711</v>
      </c>
      <c r="J1670" t="s">
        <v>7676</v>
      </c>
      <c r="K1670">
        <v>40.817599000000001</v>
      </c>
      <c r="L1670">
        <v>-73.941226999999998</v>
      </c>
      <c r="M1670">
        <v>230</v>
      </c>
      <c r="N1670">
        <v>1060053</v>
      </c>
      <c r="O1670">
        <v>1020080006</v>
      </c>
      <c r="P1670" t="s">
        <v>8273</v>
      </c>
    </row>
    <row r="1671" spans="1:16" x14ac:dyDescent="0.2">
      <c r="A1671" t="s">
        <v>12091</v>
      </c>
      <c r="B1671" t="s">
        <v>12092</v>
      </c>
      <c r="C1671" t="s">
        <v>7671</v>
      </c>
      <c r="D1671" t="s">
        <v>7672</v>
      </c>
      <c r="E1671" s="1" t="s">
        <v>7726</v>
      </c>
      <c r="F1671" t="s">
        <v>12093</v>
      </c>
      <c r="G1671" t="s">
        <v>7648</v>
      </c>
      <c r="H1671" t="s">
        <v>7691</v>
      </c>
      <c r="I1671" t="s">
        <v>7757</v>
      </c>
      <c r="J1671" t="s">
        <v>7676</v>
      </c>
      <c r="K1671">
        <v>40.753611999999997</v>
      </c>
      <c r="L1671">
        <v>-73.992417000000003</v>
      </c>
      <c r="M1671">
        <v>109</v>
      </c>
      <c r="N1671">
        <v>1083624</v>
      </c>
      <c r="O1671">
        <v>1007860001</v>
      </c>
      <c r="P1671" t="s">
        <v>7865</v>
      </c>
    </row>
    <row r="1672" spans="1:16" x14ac:dyDescent="0.2">
      <c r="A1672" t="s">
        <v>1390</v>
      </c>
      <c r="B1672" t="s">
        <v>12094</v>
      </c>
      <c r="C1672" t="s">
        <v>8664</v>
      </c>
      <c r="D1672" t="s">
        <v>7672</v>
      </c>
      <c r="E1672" s="1" t="s">
        <v>7917</v>
      </c>
      <c r="F1672" t="s">
        <v>12095</v>
      </c>
      <c r="G1672" t="s">
        <v>7650</v>
      </c>
      <c r="H1672" t="s">
        <v>7750</v>
      </c>
      <c r="I1672" t="s">
        <v>7751</v>
      </c>
      <c r="J1672" t="s">
        <v>7752</v>
      </c>
      <c r="K1672">
        <v>40.698506000000002</v>
      </c>
      <c r="L1672">
        <v>-73.762512999999998</v>
      </c>
      <c r="M1672">
        <v>526</v>
      </c>
      <c r="N1672">
        <v>4235658</v>
      </c>
      <c r="O1672">
        <v>4109880006</v>
      </c>
      <c r="P1672" t="s">
        <v>7753</v>
      </c>
    </row>
    <row r="1673" spans="1:16" x14ac:dyDescent="0.2">
      <c r="A1673" t="s">
        <v>1392</v>
      </c>
      <c r="B1673" t="s">
        <v>11389</v>
      </c>
      <c r="C1673" t="s">
        <v>7671</v>
      </c>
      <c r="D1673" t="s">
        <v>7672</v>
      </c>
      <c r="E1673" s="1" t="s">
        <v>7780</v>
      </c>
      <c r="F1673" t="s">
        <v>12096</v>
      </c>
      <c r="G1673" t="s">
        <v>8232</v>
      </c>
      <c r="H1673" t="s">
        <v>7715</v>
      </c>
      <c r="I1673" t="s">
        <v>7740</v>
      </c>
      <c r="J1673" t="s">
        <v>7676</v>
      </c>
      <c r="K1673">
        <v>40.722423999999997</v>
      </c>
      <c r="L1673">
        <v>-73.993224999999995</v>
      </c>
      <c r="M1673">
        <v>3601</v>
      </c>
      <c r="N1673">
        <v>1005709</v>
      </c>
      <c r="O1673">
        <v>1004260012</v>
      </c>
      <c r="P1673" t="s">
        <v>8105</v>
      </c>
    </row>
    <row r="1674" spans="1:16" x14ac:dyDescent="0.2">
      <c r="A1674" t="s">
        <v>1394</v>
      </c>
      <c r="B1674" t="s">
        <v>12097</v>
      </c>
      <c r="C1674" t="s">
        <v>7671</v>
      </c>
      <c r="D1674" t="s">
        <v>7672</v>
      </c>
      <c r="E1674" s="1" t="s">
        <v>7851</v>
      </c>
      <c r="F1674" t="s">
        <v>12098</v>
      </c>
      <c r="G1674" t="s">
        <v>7648</v>
      </c>
      <c r="H1674" t="s">
        <v>7715</v>
      </c>
      <c r="I1674" t="s">
        <v>7716</v>
      </c>
      <c r="J1674" t="s">
        <v>7676</v>
      </c>
      <c r="K1674">
        <v>40.707712000000001</v>
      </c>
      <c r="L1674">
        <v>-74.001508000000001</v>
      </c>
      <c r="M1674">
        <v>1501</v>
      </c>
      <c r="N1674">
        <v>1001338</v>
      </c>
      <c r="O1674">
        <v>1000970031</v>
      </c>
      <c r="P1674" t="s">
        <v>7717</v>
      </c>
    </row>
    <row r="1675" spans="1:16" x14ac:dyDescent="0.2">
      <c r="A1675" t="s">
        <v>1396</v>
      </c>
      <c r="B1675" t="s">
        <v>12099</v>
      </c>
      <c r="C1675" t="s">
        <v>8218</v>
      </c>
      <c r="D1675" t="s">
        <v>7672</v>
      </c>
      <c r="E1675" s="1" t="s">
        <v>8925</v>
      </c>
      <c r="F1675" t="s">
        <v>12100</v>
      </c>
      <c r="G1675" t="s">
        <v>7649</v>
      </c>
      <c r="H1675" t="s">
        <v>8221</v>
      </c>
      <c r="I1675" t="s">
        <v>8222</v>
      </c>
      <c r="J1675" t="s">
        <v>8218</v>
      </c>
    </row>
    <row r="1676" spans="1:16" x14ac:dyDescent="0.2">
      <c r="A1676" t="s">
        <v>1398</v>
      </c>
      <c r="B1676" t="s">
        <v>12101</v>
      </c>
      <c r="C1676" t="s">
        <v>12102</v>
      </c>
      <c r="D1676" t="s">
        <v>7672</v>
      </c>
      <c r="E1676" s="1" t="s">
        <v>8925</v>
      </c>
      <c r="F1676" t="s">
        <v>12103</v>
      </c>
      <c r="G1676" t="s">
        <v>7649</v>
      </c>
      <c r="H1676" t="s">
        <v>8221</v>
      </c>
      <c r="I1676" t="s">
        <v>8222</v>
      </c>
      <c r="J1676" t="s">
        <v>8218</v>
      </c>
    </row>
    <row r="1677" spans="1:16" x14ac:dyDescent="0.2">
      <c r="A1677" t="s">
        <v>7301</v>
      </c>
      <c r="B1677" t="s">
        <v>12104</v>
      </c>
      <c r="C1677" t="s">
        <v>7680</v>
      </c>
      <c r="D1677" t="s">
        <v>7672</v>
      </c>
      <c r="E1677" s="1" t="s">
        <v>7701</v>
      </c>
      <c r="F1677" t="s">
        <v>12105</v>
      </c>
      <c r="G1677" t="s">
        <v>7648</v>
      </c>
      <c r="H1677" t="s">
        <v>7704</v>
      </c>
      <c r="I1677" t="s">
        <v>7705</v>
      </c>
      <c r="J1677" t="s">
        <v>7680</v>
      </c>
      <c r="K1677">
        <v>40.629519000000002</v>
      </c>
      <c r="L1677">
        <v>-74.036426000000006</v>
      </c>
      <c r="M1677">
        <v>44</v>
      </c>
      <c r="N1677">
        <v>3151160</v>
      </c>
      <c r="O1677">
        <v>3059850017</v>
      </c>
      <c r="P1677" t="s">
        <v>7706</v>
      </c>
    </row>
    <row r="1678" spans="1:16" x14ac:dyDescent="0.2">
      <c r="A1678" t="s">
        <v>3514</v>
      </c>
      <c r="B1678" t="s">
        <v>12106</v>
      </c>
      <c r="C1678" t="s">
        <v>7671</v>
      </c>
      <c r="D1678" t="s">
        <v>7672</v>
      </c>
      <c r="E1678" s="1" t="s">
        <v>9819</v>
      </c>
      <c r="F1678" t="s">
        <v>12107</v>
      </c>
      <c r="G1678" t="s">
        <v>7648</v>
      </c>
      <c r="H1678" t="s">
        <v>7792</v>
      </c>
      <c r="I1678" t="s">
        <v>8588</v>
      </c>
      <c r="J1678" t="s">
        <v>7680</v>
      </c>
      <c r="K1678">
        <v>40.699371999999997</v>
      </c>
      <c r="L1678">
        <v>-73.935647000000003</v>
      </c>
      <c r="M1678">
        <v>391</v>
      </c>
      <c r="N1678">
        <v>3071908</v>
      </c>
      <c r="O1678">
        <v>3031510012</v>
      </c>
      <c r="P1678" t="s">
        <v>8589</v>
      </c>
    </row>
    <row r="1679" spans="1:16" x14ac:dyDescent="0.2">
      <c r="A1679" t="s">
        <v>12108</v>
      </c>
      <c r="B1679" t="s">
        <v>12109</v>
      </c>
      <c r="C1679" t="s">
        <v>7826</v>
      </c>
      <c r="D1679" t="s">
        <v>7672</v>
      </c>
      <c r="E1679" s="1" t="s">
        <v>10903</v>
      </c>
      <c r="F1679" t="s">
        <v>12110</v>
      </c>
      <c r="G1679" t="s">
        <v>7901</v>
      </c>
      <c r="I1679" t="s">
        <v>8174</v>
      </c>
      <c r="J1679" t="s">
        <v>7826</v>
      </c>
    </row>
    <row r="1680" spans="1:16" x14ac:dyDescent="0.2">
      <c r="A1680" t="s">
        <v>1402</v>
      </c>
      <c r="B1680" t="s">
        <v>12111</v>
      </c>
      <c r="C1680" t="s">
        <v>7671</v>
      </c>
      <c r="D1680" t="s">
        <v>7672</v>
      </c>
      <c r="E1680" s="1" t="s">
        <v>7968</v>
      </c>
      <c r="F1680" t="s">
        <v>12112</v>
      </c>
      <c r="G1680" t="s">
        <v>7650</v>
      </c>
      <c r="H1680" t="s">
        <v>7715</v>
      </c>
      <c r="I1680" t="s">
        <v>7692</v>
      </c>
      <c r="J1680" t="s">
        <v>7676</v>
      </c>
      <c r="K1680">
        <v>40.723478</v>
      </c>
      <c r="L1680">
        <v>-73.998441</v>
      </c>
      <c r="M1680">
        <v>49</v>
      </c>
      <c r="N1680">
        <v>1007580</v>
      </c>
      <c r="O1680">
        <v>1004980018</v>
      </c>
      <c r="P1680" t="s">
        <v>7860</v>
      </c>
    </row>
    <row r="1681" spans="1:16" x14ac:dyDescent="0.2">
      <c r="A1681" t="s">
        <v>1404</v>
      </c>
      <c r="B1681" t="s">
        <v>12113</v>
      </c>
      <c r="C1681" t="s">
        <v>7680</v>
      </c>
      <c r="D1681" t="s">
        <v>7672</v>
      </c>
      <c r="E1681" s="1" t="s">
        <v>7764</v>
      </c>
      <c r="F1681" t="s">
        <v>12114</v>
      </c>
      <c r="G1681" t="s">
        <v>7648</v>
      </c>
      <c r="H1681" t="s">
        <v>7732</v>
      </c>
      <c r="I1681" t="s">
        <v>7767</v>
      </c>
      <c r="J1681" t="s">
        <v>7680</v>
      </c>
      <c r="K1681">
        <v>40.685073000000003</v>
      </c>
      <c r="L1681">
        <v>-73.973220999999995</v>
      </c>
      <c r="M1681">
        <v>179</v>
      </c>
      <c r="N1681">
        <v>3000000</v>
      </c>
      <c r="O1681">
        <v>3020040048</v>
      </c>
      <c r="P1681" t="s">
        <v>7789</v>
      </c>
    </row>
    <row r="1682" spans="1:16" x14ac:dyDescent="0.2">
      <c r="A1682" t="s">
        <v>12115</v>
      </c>
      <c r="B1682" t="s">
        <v>12116</v>
      </c>
      <c r="C1682" t="s">
        <v>7671</v>
      </c>
      <c r="D1682" t="s">
        <v>7672</v>
      </c>
      <c r="E1682" s="1" t="s">
        <v>7821</v>
      </c>
      <c r="F1682" t="s">
        <v>12117</v>
      </c>
      <c r="G1682" t="s">
        <v>7648</v>
      </c>
      <c r="H1682" t="s">
        <v>7691</v>
      </c>
      <c r="I1682" t="s">
        <v>7723</v>
      </c>
      <c r="J1682" t="s">
        <v>7676</v>
      </c>
      <c r="K1682">
        <v>40.750934000000001</v>
      </c>
      <c r="L1682">
        <v>-74.005955</v>
      </c>
      <c r="M1682">
        <v>99</v>
      </c>
      <c r="N1682">
        <v>1012268</v>
      </c>
      <c r="O1682">
        <v>1006720001</v>
      </c>
      <c r="P1682" t="s">
        <v>7728</v>
      </c>
    </row>
    <row r="1683" spans="1:16" x14ac:dyDescent="0.2">
      <c r="A1683" t="s">
        <v>1406</v>
      </c>
      <c r="B1683" t="s">
        <v>12118</v>
      </c>
      <c r="C1683" t="s">
        <v>7680</v>
      </c>
      <c r="D1683" t="s">
        <v>7672</v>
      </c>
      <c r="E1683" s="1" t="s">
        <v>7764</v>
      </c>
      <c r="F1683" t="s">
        <v>12119</v>
      </c>
      <c r="G1683" t="s">
        <v>7648</v>
      </c>
      <c r="H1683" t="s">
        <v>7732</v>
      </c>
      <c r="I1683" t="s">
        <v>7767</v>
      </c>
      <c r="J1683" t="s">
        <v>7680</v>
      </c>
      <c r="K1683">
        <v>40.683197999999997</v>
      </c>
      <c r="L1683">
        <v>-73.972860999999995</v>
      </c>
      <c r="M1683">
        <v>179</v>
      </c>
      <c r="N1683">
        <v>3397489</v>
      </c>
      <c r="O1683">
        <v>3020047501</v>
      </c>
      <c r="P1683" t="s">
        <v>7789</v>
      </c>
    </row>
    <row r="1684" spans="1:16" x14ac:dyDescent="0.2">
      <c r="A1684" t="s">
        <v>12120</v>
      </c>
      <c r="B1684" t="s">
        <v>12121</v>
      </c>
      <c r="C1684" t="s">
        <v>7826</v>
      </c>
      <c r="D1684" t="s">
        <v>7672</v>
      </c>
      <c r="E1684" s="1" t="s">
        <v>10281</v>
      </c>
      <c r="F1684" t="s">
        <v>12122</v>
      </c>
      <c r="G1684" t="s">
        <v>7649</v>
      </c>
      <c r="H1684" t="s">
        <v>8215</v>
      </c>
      <c r="I1684" t="s">
        <v>8216</v>
      </c>
      <c r="J1684" t="s">
        <v>7826</v>
      </c>
    </row>
    <row r="1685" spans="1:16" x14ac:dyDescent="0.2">
      <c r="A1685" t="s">
        <v>1408</v>
      </c>
      <c r="B1685" t="s">
        <v>12123</v>
      </c>
      <c r="C1685" t="s">
        <v>7826</v>
      </c>
      <c r="D1685" t="s">
        <v>7672</v>
      </c>
      <c r="E1685" s="1" t="s">
        <v>8213</v>
      </c>
      <c r="F1685" t="s">
        <v>12124</v>
      </c>
      <c r="G1685" t="s">
        <v>7648</v>
      </c>
      <c r="H1685" t="s">
        <v>8215</v>
      </c>
      <c r="I1685" t="s">
        <v>8216</v>
      </c>
      <c r="J1685" t="s">
        <v>7826</v>
      </c>
      <c r="K1685">
        <v>40.888337999999997</v>
      </c>
      <c r="L1685">
        <v>-73.913486000000006</v>
      </c>
      <c r="M1685">
        <v>309</v>
      </c>
      <c r="N1685">
        <v>2085870</v>
      </c>
      <c r="O1685">
        <v>2059180376</v>
      </c>
      <c r="P1685" t="s">
        <v>10283</v>
      </c>
    </row>
    <row r="1686" spans="1:16" x14ac:dyDescent="0.2">
      <c r="A1686" t="s">
        <v>3520</v>
      </c>
      <c r="B1686" t="s">
        <v>12125</v>
      </c>
      <c r="C1686" t="s">
        <v>8218</v>
      </c>
      <c r="D1686" t="s">
        <v>7672</v>
      </c>
      <c r="E1686" s="1" t="s">
        <v>8219</v>
      </c>
      <c r="F1686" t="s">
        <v>12103</v>
      </c>
      <c r="G1686" t="s">
        <v>7649</v>
      </c>
      <c r="H1686" t="s">
        <v>8221</v>
      </c>
      <c r="I1686" t="s">
        <v>8222</v>
      </c>
      <c r="J1686" t="s">
        <v>8218</v>
      </c>
      <c r="K1686">
        <v>40.645232</v>
      </c>
      <c r="L1686">
        <v>-74.104674000000003</v>
      </c>
      <c r="M1686">
        <v>97</v>
      </c>
      <c r="N1686">
        <v>5000000</v>
      </c>
      <c r="O1686">
        <v>5000760200</v>
      </c>
      <c r="P1686" t="s">
        <v>8223</v>
      </c>
    </row>
    <row r="1687" spans="1:16" x14ac:dyDescent="0.2">
      <c r="A1687" t="s">
        <v>1410</v>
      </c>
      <c r="B1687" t="s">
        <v>9380</v>
      </c>
      <c r="C1687" t="s">
        <v>7671</v>
      </c>
      <c r="D1687" t="s">
        <v>7672</v>
      </c>
      <c r="E1687" s="1" t="s">
        <v>7880</v>
      </c>
      <c r="F1687" t="s">
        <v>12126</v>
      </c>
      <c r="G1687" t="s">
        <v>7649</v>
      </c>
      <c r="H1687" t="s">
        <v>7882</v>
      </c>
      <c r="I1687" t="s">
        <v>7989</v>
      </c>
      <c r="J1687" t="s">
        <v>7676</v>
      </c>
      <c r="K1687">
        <v>40.796267</v>
      </c>
      <c r="L1687">
        <v>-73.969586000000007</v>
      </c>
      <c r="M1687">
        <v>187</v>
      </c>
      <c r="N1687">
        <v>1084035</v>
      </c>
      <c r="O1687">
        <v>1018710029</v>
      </c>
      <c r="P1687" t="s">
        <v>7888</v>
      </c>
    </row>
    <row r="1688" spans="1:16" x14ac:dyDescent="0.2">
      <c r="A1688" t="s">
        <v>12127</v>
      </c>
      <c r="B1688" t="s">
        <v>12128</v>
      </c>
      <c r="C1688" t="s">
        <v>7671</v>
      </c>
      <c r="D1688" t="s">
        <v>7672</v>
      </c>
      <c r="E1688" s="1" t="s">
        <v>8070</v>
      </c>
      <c r="F1688" t="s">
        <v>12129</v>
      </c>
      <c r="G1688" t="s">
        <v>7690</v>
      </c>
      <c r="H1688" t="s">
        <v>7710</v>
      </c>
      <c r="I1688" t="s">
        <v>7834</v>
      </c>
      <c r="J1688" t="s">
        <v>7676</v>
      </c>
      <c r="K1688">
        <v>40.812306</v>
      </c>
      <c r="L1688">
        <v>-73.963606999999996</v>
      </c>
      <c r="M1688">
        <v>205</v>
      </c>
      <c r="N1688">
        <v>1081792</v>
      </c>
      <c r="O1688">
        <v>1019910032</v>
      </c>
      <c r="P1688" t="s">
        <v>7883</v>
      </c>
    </row>
    <row r="1689" spans="1:16" x14ac:dyDescent="0.2">
      <c r="A1689" t="s">
        <v>12130</v>
      </c>
      <c r="B1689" t="s">
        <v>12131</v>
      </c>
      <c r="C1689" t="s">
        <v>7671</v>
      </c>
      <c r="D1689" t="s">
        <v>7672</v>
      </c>
      <c r="E1689" s="1" t="s">
        <v>8012</v>
      </c>
      <c r="F1689" t="s">
        <v>12132</v>
      </c>
      <c r="G1689" t="s">
        <v>7829</v>
      </c>
      <c r="H1689" t="s">
        <v>7988</v>
      </c>
      <c r="I1689" t="s">
        <v>7989</v>
      </c>
      <c r="J1689" t="s">
        <v>7676</v>
      </c>
      <c r="K1689">
        <v>40.775613</v>
      </c>
      <c r="L1689">
        <v>-73.983817999999999</v>
      </c>
      <c r="M1689">
        <v>153</v>
      </c>
      <c r="N1689">
        <v>1028849</v>
      </c>
      <c r="O1689">
        <v>1011390001</v>
      </c>
      <c r="P1689" t="s">
        <v>8014</v>
      </c>
    </row>
    <row r="1690" spans="1:16" x14ac:dyDescent="0.2">
      <c r="A1690" t="s">
        <v>12133</v>
      </c>
      <c r="B1690" t="s">
        <v>12134</v>
      </c>
      <c r="C1690" t="s">
        <v>8936</v>
      </c>
      <c r="D1690" t="s">
        <v>7672</v>
      </c>
      <c r="E1690" s="1" t="s">
        <v>10386</v>
      </c>
      <c r="F1690" t="s">
        <v>12135</v>
      </c>
      <c r="G1690" t="s">
        <v>7722</v>
      </c>
      <c r="H1690" t="s">
        <v>9127</v>
      </c>
      <c r="I1690" t="s">
        <v>8940</v>
      </c>
      <c r="J1690" t="s">
        <v>7752</v>
      </c>
    </row>
    <row r="1691" spans="1:16" x14ac:dyDescent="0.2">
      <c r="A1691" t="s">
        <v>1414</v>
      </c>
      <c r="B1691" t="s">
        <v>12136</v>
      </c>
      <c r="C1691" t="s">
        <v>12137</v>
      </c>
      <c r="D1691" t="s">
        <v>7672</v>
      </c>
      <c r="E1691" s="1" t="s">
        <v>12138</v>
      </c>
      <c r="F1691" t="s">
        <v>12139</v>
      </c>
      <c r="G1691" t="s">
        <v>7722</v>
      </c>
      <c r="H1691" t="s">
        <v>8916</v>
      </c>
      <c r="I1691" t="s">
        <v>9264</v>
      </c>
      <c r="J1691" t="s">
        <v>7752</v>
      </c>
      <c r="K1691">
        <v>40.580700999999998</v>
      </c>
      <c r="L1691">
        <v>-73.837704000000002</v>
      </c>
      <c r="M1691">
        <v>938</v>
      </c>
      <c r="N1691">
        <v>4303771</v>
      </c>
      <c r="O1691">
        <v>4161660483</v>
      </c>
      <c r="P1691" t="s">
        <v>12140</v>
      </c>
    </row>
    <row r="1692" spans="1:16" x14ac:dyDescent="0.2">
      <c r="A1692" t="s">
        <v>1416</v>
      </c>
      <c r="B1692" t="s">
        <v>12141</v>
      </c>
      <c r="C1692" t="s">
        <v>9260</v>
      </c>
      <c r="D1692" t="s">
        <v>7672</v>
      </c>
      <c r="E1692" s="1" t="s">
        <v>12142</v>
      </c>
      <c r="F1692" t="s">
        <v>12143</v>
      </c>
      <c r="G1692" t="s">
        <v>7648</v>
      </c>
      <c r="H1692" t="s">
        <v>8916</v>
      </c>
      <c r="I1692" t="s">
        <v>9264</v>
      </c>
      <c r="J1692" t="s">
        <v>7752</v>
      </c>
    </row>
    <row r="1693" spans="1:16" x14ac:dyDescent="0.2">
      <c r="A1693" t="s">
        <v>5088</v>
      </c>
      <c r="B1693" t="s">
        <v>12144</v>
      </c>
      <c r="C1693" t="s">
        <v>9260</v>
      </c>
      <c r="D1693" t="s">
        <v>7672</v>
      </c>
      <c r="E1693" s="1" t="s">
        <v>11561</v>
      </c>
      <c r="F1693" t="s">
        <v>12145</v>
      </c>
      <c r="G1693" t="s">
        <v>7829</v>
      </c>
      <c r="H1693" t="s">
        <v>9263</v>
      </c>
      <c r="I1693" t="s">
        <v>9264</v>
      </c>
      <c r="J1693" t="s">
        <v>7752</v>
      </c>
    </row>
    <row r="1694" spans="1:16" x14ac:dyDescent="0.2">
      <c r="A1694" t="s">
        <v>1418</v>
      </c>
      <c r="B1694" t="s">
        <v>12146</v>
      </c>
      <c r="C1694" t="s">
        <v>7826</v>
      </c>
      <c r="D1694" t="s">
        <v>7672</v>
      </c>
      <c r="E1694" s="1" t="s">
        <v>9335</v>
      </c>
      <c r="F1694" t="s">
        <v>12147</v>
      </c>
      <c r="G1694" t="s">
        <v>7829</v>
      </c>
      <c r="H1694" t="s">
        <v>8279</v>
      </c>
      <c r="I1694" t="s">
        <v>8280</v>
      </c>
      <c r="J1694" t="s">
        <v>7826</v>
      </c>
      <c r="K1694">
        <v>40.817920999999998</v>
      </c>
      <c r="L1694">
        <v>-73.883517999999995</v>
      </c>
      <c r="M1694">
        <v>11502</v>
      </c>
      <c r="N1694">
        <v>2006493</v>
      </c>
      <c r="O1694">
        <v>2027620314</v>
      </c>
      <c r="P1694" t="s">
        <v>8974</v>
      </c>
    </row>
    <row r="1695" spans="1:16" x14ac:dyDescent="0.2">
      <c r="A1695" t="s">
        <v>12148</v>
      </c>
      <c r="B1695" t="s">
        <v>12149</v>
      </c>
      <c r="C1695" t="s">
        <v>7671</v>
      </c>
      <c r="D1695" t="s">
        <v>7672</v>
      </c>
      <c r="E1695" s="1" t="s">
        <v>7738</v>
      </c>
      <c r="F1695" t="s">
        <v>12150</v>
      </c>
      <c r="G1695" t="s">
        <v>7650</v>
      </c>
      <c r="H1695" t="s">
        <v>7675</v>
      </c>
      <c r="I1695" t="s">
        <v>7740</v>
      </c>
      <c r="J1695" t="s">
        <v>7676</v>
      </c>
      <c r="K1695">
        <v>40.726706</v>
      </c>
      <c r="L1695">
        <v>-73.990662999999998</v>
      </c>
      <c r="M1695">
        <v>38</v>
      </c>
      <c r="N1695">
        <v>1077964</v>
      </c>
      <c r="O1695">
        <v>1004590017</v>
      </c>
      <c r="P1695" t="s">
        <v>7677</v>
      </c>
    </row>
    <row r="1696" spans="1:16" x14ac:dyDescent="0.2">
      <c r="A1696" t="s">
        <v>1420</v>
      </c>
      <c r="B1696" t="s">
        <v>12151</v>
      </c>
      <c r="C1696" t="s">
        <v>7671</v>
      </c>
      <c r="D1696" t="s">
        <v>7672</v>
      </c>
      <c r="E1696" s="1" t="s">
        <v>8070</v>
      </c>
      <c r="F1696" t="s">
        <v>12152</v>
      </c>
      <c r="G1696" t="s">
        <v>7703</v>
      </c>
      <c r="H1696" t="s">
        <v>7691</v>
      </c>
      <c r="I1696" t="s">
        <v>7757</v>
      </c>
      <c r="J1696" t="s">
        <v>7676</v>
      </c>
      <c r="K1696">
        <v>40.808638999999999</v>
      </c>
      <c r="L1696">
        <v>-73.948582000000002</v>
      </c>
      <c r="M1696">
        <v>222</v>
      </c>
      <c r="N1696">
        <v>1058640</v>
      </c>
      <c r="O1696">
        <v>1019300030</v>
      </c>
      <c r="P1696" t="s">
        <v>8142</v>
      </c>
    </row>
    <row r="1697" spans="1:16" x14ac:dyDescent="0.2">
      <c r="A1697" t="s">
        <v>288</v>
      </c>
      <c r="B1697" t="s">
        <v>9983</v>
      </c>
      <c r="C1697" t="s">
        <v>7680</v>
      </c>
      <c r="D1697" t="s">
        <v>7672</v>
      </c>
      <c r="E1697" s="1" t="s">
        <v>7742</v>
      </c>
      <c r="F1697" t="s">
        <v>12153</v>
      </c>
      <c r="G1697" t="s">
        <v>7749</v>
      </c>
      <c r="H1697" t="s">
        <v>7683</v>
      </c>
      <c r="I1697" t="s">
        <v>7684</v>
      </c>
      <c r="J1697" t="s">
        <v>7680</v>
      </c>
      <c r="K1697">
        <v>40.674909</v>
      </c>
      <c r="L1697">
        <v>-73.987671000000006</v>
      </c>
      <c r="M1697">
        <v>119</v>
      </c>
      <c r="N1697">
        <v>3337594</v>
      </c>
      <c r="O1697">
        <v>3009800008</v>
      </c>
      <c r="P1697" t="s">
        <v>7744</v>
      </c>
    </row>
    <row r="1698" spans="1:16" x14ac:dyDescent="0.2">
      <c r="A1698" t="s">
        <v>12154</v>
      </c>
      <c r="B1698" t="s">
        <v>12155</v>
      </c>
      <c r="C1698" t="s">
        <v>12156</v>
      </c>
      <c r="D1698" t="s">
        <v>7672</v>
      </c>
      <c r="E1698" s="1" t="s">
        <v>10522</v>
      </c>
      <c r="F1698" t="s">
        <v>12157</v>
      </c>
      <c r="G1698" t="s">
        <v>7840</v>
      </c>
      <c r="H1698" t="s">
        <v>7772</v>
      </c>
      <c r="I1698" t="s">
        <v>7773</v>
      </c>
      <c r="J1698" t="s">
        <v>7676</v>
      </c>
    </row>
    <row r="1699" spans="1:16" x14ac:dyDescent="0.2">
      <c r="A1699" t="s">
        <v>12158</v>
      </c>
      <c r="B1699" t="s">
        <v>12159</v>
      </c>
      <c r="C1699" t="s">
        <v>7671</v>
      </c>
      <c r="D1699" t="s">
        <v>7672</v>
      </c>
      <c r="E1699" s="1" t="s">
        <v>10522</v>
      </c>
      <c r="F1699" t="s">
        <v>12160</v>
      </c>
      <c r="G1699" t="s">
        <v>7690</v>
      </c>
      <c r="H1699" t="s">
        <v>7772</v>
      </c>
      <c r="I1699" t="s">
        <v>7773</v>
      </c>
      <c r="J1699" t="s">
        <v>7676</v>
      </c>
      <c r="K1699">
        <v>40.761839000000002</v>
      </c>
      <c r="L1699">
        <v>-73.949734000000007</v>
      </c>
      <c r="M1699">
        <v>23801</v>
      </c>
      <c r="N1699">
        <v>1084696</v>
      </c>
      <c r="O1699">
        <v>1013730030</v>
      </c>
      <c r="P1699" t="s">
        <v>8473</v>
      </c>
    </row>
    <row r="1700" spans="1:16" x14ac:dyDescent="0.2">
      <c r="A1700" t="s">
        <v>12161</v>
      </c>
      <c r="B1700" t="s">
        <v>12162</v>
      </c>
      <c r="C1700" t="s">
        <v>7671</v>
      </c>
      <c r="D1700" t="s">
        <v>7672</v>
      </c>
      <c r="E1700" s="1" t="s">
        <v>10522</v>
      </c>
      <c r="F1700" t="s">
        <v>12163</v>
      </c>
      <c r="G1700" t="s">
        <v>7649</v>
      </c>
      <c r="H1700" t="s">
        <v>7772</v>
      </c>
      <c r="I1700" t="s">
        <v>7773</v>
      </c>
      <c r="J1700" t="s">
        <v>7676</v>
      </c>
      <c r="K1700">
        <v>40.760705999999999</v>
      </c>
      <c r="L1700">
        <v>-73.951105999999996</v>
      </c>
      <c r="M1700">
        <v>23801</v>
      </c>
      <c r="N1700">
        <v>1083215</v>
      </c>
      <c r="O1700">
        <v>1013730001</v>
      </c>
      <c r="P1700" t="s">
        <v>8473</v>
      </c>
    </row>
    <row r="1701" spans="1:16" x14ac:dyDescent="0.2">
      <c r="A1701" t="s">
        <v>3847</v>
      </c>
      <c r="B1701" t="s">
        <v>12164</v>
      </c>
      <c r="C1701" t="s">
        <v>7680</v>
      </c>
      <c r="D1701" t="s">
        <v>7672</v>
      </c>
      <c r="E1701" s="1" t="s">
        <v>10395</v>
      </c>
      <c r="F1701" t="s">
        <v>12165</v>
      </c>
      <c r="G1701" t="s">
        <v>7648</v>
      </c>
      <c r="H1701" t="s">
        <v>7715</v>
      </c>
      <c r="I1701" t="s">
        <v>7740</v>
      </c>
      <c r="J1701" t="s">
        <v>7676</v>
      </c>
    </row>
    <row r="1702" spans="1:16" x14ac:dyDescent="0.2">
      <c r="A1702" t="s">
        <v>1422</v>
      </c>
      <c r="B1702" t="s">
        <v>12166</v>
      </c>
      <c r="C1702" t="s">
        <v>7671</v>
      </c>
      <c r="D1702" t="s">
        <v>7672</v>
      </c>
      <c r="E1702" s="1" t="s">
        <v>7720</v>
      </c>
      <c r="F1702" t="s">
        <v>12167</v>
      </c>
      <c r="G1702" t="s">
        <v>7648</v>
      </c>
      <c r="H1702" t="s">
        <v>7691</v>
      </c>
      <c r="I1702" t="s">
        <v>7723</v>
      </c>
      <c r="J1702" t="s">
        <v>7676</v>
      </c>
      <c r="K1702">
        <v>40.761177000000004</v>
      </c>
      <c r="L1702">
        <v>-73.993155999999999</v>
      </c>
      <c r="M1702">
        <v>121</v>
      </c>
      <c r="N1702">
        <v>1026440</v>
      </c>
      <c r="O1702">
        <v>1010550010</v>
      </c>
      <c r="P1702" t="s">
        <v>7724</v>
      </c>
    </row>
    <row r="1703" spans="1:16" x14ac:dyDescent="0.2">
      <c r="A1703" t="s">
        <v>1424</v>
      </c>
      <c r="B1703" t="s">
        <v>12168</v>
      </c>
      <c r="C1703" t="s">
        <v>7680</v>
      </c>
      <c r="D1703" t="s">
        <v>7672</v>
      </c>
      <c r="E1703" s="1" t="s">
        <v>7764</v>
      </c>
      <c r="F1703" t="s">
        <v>12169</v>
      </c>
      <c r="G1703" t="s">
        <v>7649</v>
      </c>
      <c r="H1703" t="s">
        <v>7697</v>
      </c>
      <c r="I1703" t="s">
        <v>7767</v>
      </c>
      <c r="J1703" t="s">
        <v>7680</v>
      </c>
      <c r="K1703">
        <v>40.685484000000002</v>
      </c>
      <c r="L1703">
        <v>-73.981084999999993</v>
      </c>
      <c r="M1703">
        <v>39</v>
      </c>
      <c r="N1703">
        <v>3000753</v>
      </c>
      <c r="O1703">
        <v>3001797503</v>
      </c>
      <c r="P1703" t="s">
        <v>7758</v>
      </c>
    </row>
    <row r="1704" spans="1:16" x14ac:dyDescent="0.2">
      <c r="A1704" t="s">
        <v>1426</v>
      </c>
      <c r="B1704" t="s">
        <v>12170</v>
      </c>
      <c r="C1704" t="s">
        <v>7671</v>
      </c>
      <c r="D1704" t="s">
        <v>7672</v>
      </c>
      <c r="E1704" s="1" t="s">
        <v>7726</v>
      </c>
      <c r="F1704" t="s">
        <v>12171</v>
      </c>
      <c r="G1704" t="s">
        <v>7648</v>
      </c>
      <c r="H1704" t="s">
        <v>7691</v>
      </c>
      <c r="I1704" t="s">
        <v>7757</v>
      </c>
      <c r="J1704" t="s">
        <v>7676</v>
      </c>
      <c r="K1704">
        <v>40.754576</v>
      </c>
      <c r="L1704">
        <v>-73.989362999999997</v>
      </c>
      <c r="M1704">
        <v>113</v>
      </c>
      <c r="N1704">
        <v>1014499</v>
      </c>
      <c r="O1704">
        <v>1007890021</v>
      </c>
      <c r="P1704" t="s">
        <v>7865</v>
      </c>
    </row>
    <row r="1705" spans="1:16" x14ac:dyDescent="0.2">
      <c r="A1705" t="s">
        <v>12172</v>
      </c>
      <c r="B1705" t="s">
        <v>12173</v>
      </c>
      <c r="C1705" t="s">
        <v>7671</v>
      </c>
      <c r="D1705" t="s">
        <v>7672</v>
      </c>
      <c r="E1705" s="1" t="s">
        <v>8107</v>
      </c>
      <c r="F1705" t="s">
        <v>12174</v>
      </c>
      <c r="G1705" t="s">
        <v>7648</v>
      </c>
      <c r="H1705" t="s">
        <v>7922</v>
      </c>
      <c r="I1705" t="s">
        <v>7823</v>
      </c>
      <c r="J1705" t="s">
        <v>7676</v>
      </c>
    </row>
    <row r="1706" spans="1:16" x14ac:dyDescent="0.2">
      <c r="A1706" t="s">
        <v>12175</v>
      </c>
      <c r="B1706" t="s">
        <v>12176</v>
      </c>
      <c r="C1706" t="s">
        <v>7671</v>
      </c>
      <c r="D1706" t="s">
        <v>7672</v>
      </c>
      <c r="E1706" s="1" t="s">
        <v>7880</v>
      </c>
      <c r="F1706" t="s">
        <v>12177</v>
      </c>
      <c r="G1706" t="s">
        <v>7648</v>
      </c>
      <c r="H1706" t="s">
        <v>7882</v>
      </c>
      <c r="I1706" t="s">
        <v>7989</v>
      </c>
      <c r="J1706" t="s">
        <v>7676</v>
      </c>
      <c r="K1706">
        <v>40.801363000000002</v>
      </c>
      <c r="L1706">
        <v>-73.965790999999996</v>
      </c>
      <c r="M1706">
        <v>195</v>
      </c>
      <c r="N1706">
        <v>1056652</v>
      </c>
      <c r="O1706">
        <v>1018790021</v>
      </c>
      <c r="P1706" t="s">
        <v>7883</v>
      </c>
    </row>
    <row r="1707" spans="1:16" x14ac:dyDescent="0.2">
      <c r="A1707" t="s">
        <v>12178</v>
      </c>
      <c r="B1707" t="s">
        <v>12179</v>
      </c>
      <c r="C1707" t="s">
        <v>7671</v>
      </c>
      <c r="D1707" t="s">
        <v>7672</v>
      </c>
      <c r="E1707" s="1" t="s">
        <v>7936</v>
      </c>
      <c r="F1707" t="s">
        <v>12180</v>
      </c>
      <c r="G1707" t="s">
        <v>7648</v>
      </c>
      <c r="H1707" t="s">
        <v>7938</v>
      </c>
      <c r="I1707" t="s">
        <v>7939</v>
      </c>
      <c r="J1707" t="s">
        <v>7676</v>
      </c>
      <c r="K1707">
        <v>40.850479999999997</v>
      </c>
      <c r="L1707">
        <v>-73.939531000000002</v>
      </c>
      <c r="M1707">
        <v>265</v>
      </c>
      <c r="N1707">
        <v>1064307</v>
      </c>
      <c r="O1707">
        <v>1021770132</v>
      </c>
      <c r="P1707" t="s">
        <v>7940</v>
      </c>
    </row>
    <row r="1708" spans="1:16" x14ac:dyDescent="0.2">
      <c r="A1708" t="s">
        <v>12181</v>
      </c>
      <c r="B1708" t="s">
        <v>12182</v>
      </c>
      <c r="C1708" t="s">
        <v>7746</v>
      </c>
      <c r="D1708" t="s">
        <v>7672</v>
      </c>
      <c r="E1708" s="1" t="s">
        <v>8885</v>
      </c>
      <c r="F1708" t="s">
        <v>12183</v>
      </c>
      <c r="G1708" t="s">
        <v>7766</v>
      </c>
      <c r="H1708" t="s">
        <v>9642</v>
      </c>
      <c r="I1708" t="s">
        <v>7751</v>
      </c>
      <c r="J1708" t="s">
        <v>7752</v>
      </c>
      <c r="K1708">
        <v>40.700685999999997</v>
      </c>
      <c r="L1708">
        <v>-73.807247000000004</v>
      </c>
      <c r="M1708">
        <v>208</v>
      </c>
      <c r="N1708">
        <v>4213999</v>
      </c>
      <c r="O1708">
        <v>4099980091</v>
      </c>
      <c r="P1708" t="s">
        <v>7746</v>
      </c>
    </row>
    <row r="1709" spans="1:16" x14ac:dyDescent="0.2">
      <c r="A1709" t="s">
        <v>5409</v>
      </c>
      <c r="B1709" t="s">
        <v>12000</v>
      </c>
      <c r="C1709" t="s">
        <v>12001</v>
      </c>
      <c r="D1709" t="s">
        <v>7672</v>
      </c>
      <c r="E1709" s="1" t="s">
        <v>8006</v>
      </c>
      <c r="F1709" t="s">
        <v>12002</v>
      </c>
      <c r="G1709" t="s">
        <v>7703</v>
      </c>
      <c r="H1709" t="s">
        <v>7981</v>
      </c>
      <c r="I1709" t="s">
        <v>8290</v>
      </c>
      <c r="J1709" t="s">
        <v>7752</v>
      </c>
      <c r="K1709">
        <v>40.750081000000002</v>
      </c>
      <c r="L1709">
        <v>-73.944744</v>
      </c>
      <c r="M1709">
        <v>19</v>
      </c>
      <c r="N1709">
        <v>4005194</v>
      </c>
      <c r="O1709">
        <v>4004400008</v>
      </c>
      <c r="P1709" t="s">
        <v>8009</v>
      </c>
    </row>
    <row r="1710" spans="1:16" x14ac:dyDescent="0.2">
      <c r="A1710" t="s">
        <v>1428</v>
      </c>
      <c r="B1710" t="s">
        <v>12184</v>
      </c>
      <c r="C1710" t="s">
        <v>7671</v>
      </c>
      <c r="D1710" t="s">
        <v>7672</v>
      </c>
      <c r="E1710" s="1" t="s">
        <v>7795</v>
      </c>
      <c r="F1710" t="s">
        <v>12185</v>
      </c>
      <c r="G1710" t="s">
        <v>7722</v>
      </c>
      <c r="H1710" t="s">
        <v>7691</v>
      </c>
      <c r="I1710" t="s">
        <v>7723</v>
      </c>
      <c r="J1710" t="s">
        <v>7676</v>
      </c>
      <c r="K1710">
        <v>40.739870000000003</v>
      </c>
      <c r="L1710">
        <v>-73.996888999999996</v>
      </c>
      <c r="M1710">
        <v>81</v>
      </c>
      <c r="N1710">
        <v>1014595</v>
      </c>
      <c r="O1710">
        <v>1007920064</v>
      </c>
      <c r="P1710" t="s">
        <v>7728</v>
      </c>
    </row>
    <row r="1711" spans="1:16" x14ac:dyDescent="0.2">
      <c r="A1711" t="s">
        <v>1430</v>
      </c>
      <c r="B1711" t="s">
        <v>12186</v>
      </c>
      <c r="C1711" t="s">
        <v>7671</v>
      </c>
      <c r="D1711" t="s">
        <v>7672</v>
      </c>
      <c r="E1711" s="1" t="s">
        <v>7726</v>
      </c>
      <c r="F1711" t="s">
        <v>12187</v>
      </c>
      <c r="G1711" t="s">
        <v>7703</v>
      </c>
      <c r="H1711" t="s">
        <v>7772</v>
      </c>
      <c r="I1711" t="s">
        <v>7740</v>
      </c>
      <c r="J1711" t="s">
        <v>7676</v>
      </c>
      <c r="K1711">
        <v>40.753283000000003</v>
      </c>
      <c r="L1711">
        <v>-73.988969999999995</v>
      </c>
      <c r="M1711">
        <v>109</v>
      </c>
      <c r="N1711">
        <v>1014460</v>
      </c>
      <c r="O1711">
        <v>1007870044</v>
      </c>
      <c r="P1711" t="s">
        <v>7865</v>
      </c>
    </row>
    <row r="1712" spans="1:16" x14ac:dyDescent="0.2">
      <c r="A1712" t="s">
        <v>1432</v>
      </c>
      <c r="B1712" t="s">
        <v>12188</v>
      </c>
      <c r="C1712" t="s">
        <v>7671</v>
      </c>
      <c r="D1712" t="s">
        <v>7672</v>
      </c>
      <c r="E1712" s="1" t="s">
        <v>8025</v>
      </c>
      <c r="F1712" t="s">
        <v>12189</v>
      </c>
      <c r="G1712" t="s">
        <v>7829</v>
      </c>
      <c r="H1712" t="s">
        <v>7882</v>
      </c>
      <c r="I1712" t="s">
        <v>7757</v>
      </c>
      <c r="J1712" t="s">
        <v>7676</v>
      </c>
      <c r="K1712">
        <v>40.769145999999999</v>
      </c>
      <c r="L1712">
        <v>-73.951178999999996</v>
      </c>
      <c r="M1712">
        <v>132</v>
      </c>
      <c r="N1712">
        <v>1046307</v>
      </c>
      <c r="O1712">
        <v>1014870039</v>
      </c>
      <c r="P1712" t="s">
        <v>8473</v>
      </c>
    </row>
    <row r="1713" spans="1:16" x14ac:dyDescent="0.2">
      <c r="A1713" t="s">
        <v>1434</v>
      </c>
      <c r="B1713" t="s">
        <v>12190</v>
      </c>
      <c r="C1713" t="s">
        <v>7671</v>
      </c>
      <c r="D1713" t="s">
        <v>7672</v>
      </c>
      <c r="E1713" s="1" t="s">
        <v>8113</v>
      </c>
      <c r="F1713" t="s">
        <v>12191</v>
      </c>
      <c r="G1713" t="s">
        <v>7722</v>
      </c>
      <c r="H1713" t="s">
        <v>7833</v>
      </c>
      <c r="I1713" t="s">
        <v>7939</v>
      </c>
      <c r="J1713" t="s">
        <v>7676</v>
      </c>
      <c r="K1713">
        <v>40.858448000000003</v>
      </c>
      <c r="L1713">
        <v>-73.929278999999994</v>
      </c>
      <c r="M1713">
        <v>283</v>
      </c>
      <c r="N1713">
        <v>1064130</v>
      </c>
      <c r="O1713">
        <v>1021710052</v>
      </c>
      <c r="P1713" t="s">
        <v>8115</v>
      </c>
    </row>
    <row r="1714" spans="1:16" x14ac:dyDescent="0.2">
      <c r="A1714" t="s">
        <v>1436</v>
      </c>
      <c r="B1714" t="s">
        <v>12192</v>
      </c>
      <c r="C1714" t="s">
        <v>7671</v>
      </c>
      <c r="D1714" t="s">
        <v>7672</v>
      </c>
      <c r="E1714" s="1" t="s">
        <v>7936</v>
      </c>
      <c r="F1714" t="s">
        <v>12193</v>
      </c>
      <c r="G1714" t="s">
        <v>7649</v>
      </c>
      <c r="H1714" t="s">
        <v>7833</v>
      </c>
      <c r="I1714" t="s">
        <v>7939</v>
      </c>
      <c r="J1714" t="s">
        <v>7676</v>
      </c>
      <c r="K1714">
        <v>40.851993999999998</v>
      </c>
      <c r="L1714">
        <v>-73.937224000000001</v>
      </c>
      <c r="M1714">
        <v>273</v>
      </c>
      <c r="N1714">
        <v>1064410</v>
      </c>
      <c r="O1714">
        <v>1021800085</v>
      </c>
      <c r="P1714" t="s">
        <v>8115</v>
      </c>
    </row>
    <row r="1715" spans="1:16" x14ac:dyDescent="0.2">
      <c r="A1715" t="s">
        <v>1438</v>
      </c>
      <c r="B1715" t="s">
        <v>12194</v>
      </c>
      <c r="C1715" t="s">
        <v>7671</v>
      </c>
      <c r="D1715" t="s">
        <v>7672</v>
      </c>
      <c r="E1715" s="1" t="s">
        <v>7726</v>
      </c>
      <c r="F1715" t="s">
        <v>12195</v>
      </c>
      <c r="G1715" t="s">
        <v>7722</v>
      </c>
      <c r="H1715" t="s">
        <v>7691</v>
      </c>
      <c r="I1715" t="s">
        <v>7757</v>
      </c>
      <c r="J1715" t="s">
        <v>7676</v>
      </c>
      <c r="K1715">
        <v>40.750743999999997</v>
      </c>
      <c r="L1715">
        <v>-73.986071999999993</v>
      </c>
      <c r="M1715">
        <v>84</v>
      </c>
      <c r="N1715">
        <v>1015916</v>
      </c>
      <c r="O1715">
        <v>1008377501</v>
      </c>
      <c r="P1715" t="s">
        <v>7865</v>
      </c>
    </row>
    <row r="1716" spans="1:16" x14ac:dyDescent="0.2">
      <c r="A1716" t="s">
        <v>12196</v>
      </c>
      <c r="B1716" t="s">
        <v>12197</v>
      </c>
      <c r="C1716" t="s">
        <v>7671</v>
      </c>
      <c r="D1716" t="s">
        <v>7672</v>
      </c>
      <c r="E1716" s="1" t="s">
        <v>8070</v>
      </c>
      <c r="F1716" t="s">
        <v>12198</v>
      </c>
      <c r="G1716" t="s">
        <v>7650</v>
      </c>
      <c r="I1716" t="s">
        <v>7711</v>
      </c>
      <c r="J1716" t="s">
        <v>7676</v>
      </c>
    </row>
    <row r="1717" spans="1:16" x14ac:dyDescent="0.2">
      <c r="A1717" t="s">
        <v>12003</v>
      </c>
      <c r="B1717" t="s">
        <v>12004</v>
      </c>
      <c r="C1717" t="s">
        <v>7671</v>
      </c>
      <c r="D1717" t="s">
        <v>7672</v>
      </c>
      <c r="E1717" s="1" t="s">
        <v>7780</v>
      </c>
      <c r="F1717" t="s">
        <v>12005</v>
      </c>
      <c r="G1717" t="s">
        <v>7703</v>
      </c>
      <c r="H1717" t="s">
        <v>7715</v>
      </c>
      <c r="I1717" t="s">
        <v>7692</v>
      </c>
      <c r="J1717" t="s">
        <v>7676</v>
      </c>
      <c r="K1717">
        <v>40.722934000000002</v>
      </c>
      <c r="L1717">
        <v>-73.990519000000006</v>
      </c>
      <c r="M1717">
        <v>3601</v>
      </c>
      <c r="N1717">
        <v>1005614</v>
      </c>
      <c r="O1717">
        <v>1004220044</v>
      </c>
      <c r="P1717" t="s">
        <v>8105</v>
      </c>
    </row>
    <row r="1718" spans="1:16" x14ac:dyDescent="0.2">
      <c r="A1718" t="s">
        <v>1440</v>
      </c>
      <c r="B1718" t="s">
        <v>12199</v>
      </c>
      <c r="C1718" t="s">
        <v>7680</v>
      </c>
      <c r="D1718" t="s">
        <v>7672</v>
      </c>
      <c r="E1718" s="1" t="s">
        <v>8857</v>
      </c>
      <c r="F1718" t="s">
        <v>12200</v>
      </c>
      <c r="G1718" t="s">
        <v>7648</v>
      </c>
      <c r="H1718" t="s">
        <v>8698</v>
      </c>
      <c r="I1718" t="s">
        <v>9192</v>
      </c>
      <c r="J1718" t="s">
        <v>7680</v>
      </c>
      <c r="K1718">
        <v>40.594878999999999</v>
      </c>
      <c r="L1718">
        <v>-73.991819000000007</v>
      </c>
      <c r="M1718">
        <v>302</v>
      </c>
      <c r="N1718">
        <v>3186057</v>
      </c>
      <c r="O1718">
        <v>3068770001</v>
      </c>
      <c r="P1718" t="s">
        <v>12201</v>
      </c>
    </row>
    <row r="1719" spans="1:16" x14ac:dyDescent="0.2">
      <c r="A1719" t="s">
        <v>1442</v>
      </c>
      <c r="B1719" t="s">
        <v>12202</v>
      </c>
      <c r="C1719" t="s">
        <v>7680</v>
      </c>
      <c r="D1719" t="s">
        <v>7672</v>
      </c>
      <c r="E1719" s="1" t="s">
        <v>7755</v>
      </c>
      <c r="F1719" t="s">
        <v>12203</v>
      </c>
      <c r="G1719" t="s">
        <v>7649</v>
      </c>
      <c r="H1719" t="s">
        <v>7697</v>
      </c>
      <c r="I1719" t="s">
        <v>7767</v>
      </c>
      <c r="J1719" t="s">
        <v>7680</v>
      </c>
      <c r="K1719">
        <v>40.693106999999998</v>
      </c>
      <c r="L1719">
        <v>-73.998604</v>
      </c>
      <c r="M1719">
        <v>7</v>
      </c>
      <c r="N1719">
        <v>3002274</v>
      </c>
      <c r="O1719">
        <v>3002590012</v>
      </c>
      <c r="P1719" t="s">
        <v>8352</v>
      </c>
    </row>
    <row r="1720" spans="1:16" x14ac:dyDescent="0.2">
      <c r="A1720" t="s">
        <v>12204</v>
      </c>
      <c r="B1720" t="s">
        <v>12205</v>
      </c>
      <c r="C1720" t="s">
        <v>7671</v>
      </c>
      <c r="D1720" t="s">
        <v>7672</v>
      </c>
      <c r="E1720" s="1" t="s">
        <v>7738</v>
      </c>
      <c r="F1720" t="s">
        <v>12206</v>
      </c>
      <c r="G1720" t="s">
        <v>7650</v>
      </c>
      <c r="I1720" t="s">
        <v>7692</v>
      </c>
      <c r="J1720" t="s">
        <v>7676</v>
      </c>
      <c r="K1720">
        <v>40.728360000000002</v>
      </c>
      <c r="L1720">
        <v>-73.987852000000004</v>
      </c>
      <c r="M1720">
        <v>38</v>
      </c>
      <c r="N1720">
        <v>1006679</v>
      </c>
      <c r="O1720">
        <v>1004630031</v>
      </c>
      <c r="P1720" t="s">
        <v>7677</v>
      </c>
    </row>
    <row r="1721" spans="1:16" x14ac:dyDescent="0.2">
      <c r="A1721" t="s">
        <v>1444</v>
      </c>
      <c r="B1721" t="s">
        <v>12215</v>
      </c>
      <c r="C1721" t="s">
        <v>7671</v>
      </c>
      <c r="D1721" t="s">
        <v>7672</v>
      </c>
      <c r="E1721" s="1" t="s">
        <v>7795</v>
      </c>
      <c r="F1721" t="s">
        <v>12216</v>
      </c>
      <c r="G1721" t="s">
        <v>7650</v>
      </c>
      <c r="H1721" t="s">
        <v>7691</v>
      </c>
      <c r="I1721" t="s">
        <v>7723</v>
      </c>
      <c r="J1721" t="s">
        <v>7676</v>
      </c>
      <c r="K1721">
        <v>40.746712000000002</v>
      </c>
      <c r="L1721">
        <v>-74.001825999999994</v>
      </c>
      <c r="M1721">
        <v>93</v>
      </c>
      <c r="N1721">
        <v>1077236</v>
      </c>
      <c r="O1721">
        <v>1007217501</v>
      </c>
      <c r="P1721" t="s">
        <v>7728</v>
      </c>
    </row>
    <row r="1722" spans="1:16" x14ac:dyDescent="0.2">
      <c r="A1722" t="s">
        <v>12217</v>
      </c>
      <c r="B1722" t="s">
        <v>12218</v>
      </c>
      <c r="C1722" t="s">
        <v>10763</v>
      </c>
      <c r="D1722" t="s">
        <v>7672</v>
      </c>
      <c r="E1722" s="1" t="s">
        <v>10764</v>
      </c>
      <c r="F1722" t="s">
        <v>12219</v>
      </c>
      <c r="G1722" t="s">
        <v>7649</v>
      </c>
      <c r="H1722" t="s">
        <v>9829</v>
      </c>
      <c r="I1722" t="s">
        <v>7909</v>
      </c>
      <c r="J1722" t="s">
        <v>7752</v>
      </c>
      <c r="K1722">
        <v>40.699105000000003</v>
      </c>
      <c r="L1722">
        <v>-73.835258999999994</v>
      </c>
      <c r="M1722">
        <v>130</v>
      </c>
      <c r="N1722">
        <v>4192690</v>
      </c>
      <c r="O1722">
        <v>4092260069</v>
      </c>
      <c r="P1722" t="s">
        <v>10763</v>
      </c>
    </row>
    <row r="1723" spans="1:16" x14ac:dyDescent="0.2">
      <c r="A1723" t="s">
        <v>12220</v>
      </c>
      <c r="B1723" t="s">
        <v>12221</v>
      </c>
      <c r="C1723" t="s">
        <v>7671</v>
      </c>
      <c r="D1723" t="s">
        <v>7672</v>
      </c>
      <c r="E1723" s="1" t="s">
        <v>7735</v>
      </c>
      <c r="F1723" t="s">
        <v>12222</v>
      </c>
      <c r="G1723" t="s">
        <v>7650</v>
      </c>
      <c r="H1723" t="s">
        <v>7691</v>
      </c>
      <c r="I1723" t="s">
        <v>7757</v>
      </c>
      <c r="J1723" t="s">
        <v>7676</v>
      </c>
      <c r="K1723">
        <v>40.762712999999998</v>
      </c>
      <c r="L1723">
        <v>-73.981261000000003</v>
      </c>
      <c r="M1723">
        <v>131</v>
      </c>
      <c r="N1723">
        <v>1023166</v>
      </c>
      <c r="O1723">
        <v>1010067501</v>
      </c>
      <c r="P1723" t="s">
        <v>7865</v>
      </c>
    </row>
    <row r="1724" spans="1:16" x14ac:dyDescent="0.2">
      <c r="A1724" t="s">
        <v>1446</v>
      </c>
      <c r="B1724" t="s">
        <v>12223</v>
      </c>
      <c r="C1724" t="s">
        <v>8218</v>
      </c>
      <c r="D1724" t="s">
        <v>7672</v>
      </c>
      <c r="E1724" s="1" t="s">
        <v>12224</v>
      </c>
      <c r="F1724" t="s">
        <v>12225</v>
      </c>
      <c r="G1724" t="s">
        <v>7649</v>
      </c>
      <c r="H1724" t="s">
        <v>9311</v>
      </c>
      <c r="I1724" t="s">
        <v>9312</v>
      </c>
      <c r="J1724" t="s">
        <v>8218</v>
      </c>
      <c r="K1724">
        <v>40.544176999999998</v>
      </c>
      <c r="L1724">
        <v>-74.161016000000004</v>
      </c>
      <c r="M1724">
        <v>15601</v>
      </c>
      <c r="N1724">
        <v>5107683</v>
      </c>
      <c r="O1724">
        <v>5052390048</v>
      </c>
      <c r="P1724" t="s">
        <v>12226</v>
      </c>
    </row>
    <row r="1725" spans="1:16" x14ac:dyDescent="0.2">
      <c r="A1725" t="s">
        <v>12227</v>
      </c>
      <c r="B1725" t="s">
        <v>12228</v>
      </c>
      <c r="C1725" t="s">
        <v>7680</v>
      </c>
      <c r="D1725" t="s">
        <v>7672</v>
      </c>
      <c r="E1725" s="1" t="s">
        <v>7681</v>
      </c>
      <c r="F1725" t="s">
        <v>12229</v>
      </c>
      <c r="G1725" t="s">
        <v>7690</v>
      </c>
      <c r="H1725" t="s">
        <v>7732</v>
      </c>
      <c r="I1725" t="s">
        <v>7767</v>
      </c>
      <c r="J1725" t="s">
        <v>7680</v>
      </c>
      <c r="K1725">
        <v>40.692768999999998</v>
      </c>
      <c r="L1725">
        <v>-73.960824000000002</v>
      </c>
      <c r="M1725">
        <v>193</v>
      </c>
      <c r="N1725">
        <v>3054909</v>
      </c>
      <c r="O1725">
        <v>3019090053</v>
      </c>
      <c r="P1725" t="s">
        <v>7685</v>
      </c>
    </row>
    <row r="1726" spans="1:16" x14ac:dyDescent="0.2">
      <c r="A1726" t="s">
        <v>12230</v>
      </c>
      <c r="B1726" t="s">
        <v>9881</v>
      </c>
      <c r="C1726" t="s">
        <v>7671</v>
      </c>
      <c r="D1726" t="s">
        <v>7672</v>
      </c>
      <c r="E1726" s="1" t="s">
        <v>7738</v>
      </c>
      <c r="F1726" t="s">
        <v>12231</v>
      </c>
      <c r="G1726" t="s">
        <v>7703</v>
      </c>
      <c r="H1726" t="s">
        <v>7675</v>
      </c>
      <c r="I1726" t="s">
        <v>7692</v>
      </c>
      <c r="J1726" t="s">
        <v>7676</v>
      </c>
      <c r="K1726">
        <v>40.734349999999999</v>
      </c>
      <c r="L1726">
        <v>-73.994808000000006</v>
      </c>
      <c r="M1726">
        <v>61</v>
      </c>
      <c r="N1726">
        <v>1009274</v>
      </c>
      <c r="O1726">
        <v>1005690004</v>
      </c>
      <c r="P1726" t="s">
        <v>7841</v>
      </c>
    </row>
    <row r="1727" spans="1:16" x14ac:dyDescent="0.2">
      <c r="A1727" t="s">
        <v>12232</v>
      </c>
      <c r="B1727" t="s">
        <v>12233</v>
      </c>
      <c r="C1727" t="s">
        <v>7671</v>
      </c>
      <c r="D1727" t="s">
        <v>7672</v>
      </c>
      <c r="E1727" s="1" t="s">
        <v>8088</v>
      </c>
      <c r="F1727" t="s">
        <v>12234</v>
      </c>
      <c r="G1727" t="s">
        <v>7649</v>
      </c>
      <c r="H1727" t="s">
        <v>7922</v>
      </c>
      <c r="I1727" t="s">
        <v>7757</v>
      </c>
      <c r="J1727" t="s">
        <v>7676</v>
      </c>
    </row>
    <row r="1728" spans="1:16" x14ac:dyDescent="0.2">
      <c r="A1728" t="s">
        <v>1448</v>
      </c>
      <c r="B1728" t="s">
        <v>12235</v>
      </c>
      <c r="C1728" t="s">
        <v>7671</v>
      </c>
      <c r="D1728" t="s">
        <v>7672</v>
      </c>
      <c r="E1728" s="1" t="s">
        <v>12236</v>
      </c>
      <c r="F1728" t="s">
        <v>12237</v>
      </c>
      <c r="G1728" t="s">
        <v>7992</v>
      </c>
      <c r="H1728" t="s">
        <v>7833</v>
      </c>
      <c r="I1728" t="s">
        <v>7834</v>
      </c>
      <c r="J1728" t="s">
        <v>7676</v>
      </c>
      <c r="K1728">
        <v>40.811101000000001</v>
      </c>
      <c r="L1728">
        <v>-73.964168000000001</v>
      </c>
      <c r="M1728">
        <v>205</v>
      </c>
      <c r="N1728">
        <v>1059835</v>
      </c>
      <c r="O1728">
        <v>1019910001</v>
      </c>
      <c r="P1728" t="s">
        <v>7883</v>
      </c>
    </row>
    <row r="1729" spans="1:16" x14ac:dyDescent="0.2">
      <c r="A1729" t="s">
        <v>12238</v>
      </c>
      <c r="B1729" t="s">
        <v>12239</v>
      </c>
      <c r="C1729" t="s">
        <v>8941</v>
      </c>
      <c r="D1729" t="s">
        <v>7672</v>
      </c>
      <c r="E1729" s="1" t="s">
        <v>8237</v>
      </c>
      <c r="F1729" t="s">
        <v>12240</v>
      </c>
      <c r="G1729" t="s">
        <v>7690</v>
      </c>
      <c r="H1729" t="s">
        <v>8939</v>
      </c>
      <c r="I1729" t="s">
        <v>8940</v>
      </c>
      <c r="J1729" t="s">
        <v>7752</v>
      </c>
      <c r="K1729">
        <v>40.752206000000001</v>
      </c>
      <c r="L1729">
        <v>-73.880785000000003</v>
      </c>
      <c r="M1729">
        <v>279</v>
      </c>
      <c r="N1729">
        <v>4437130</v>
      </c>
      <c r="O1729">
        <v>4014470035</v>
      </c>
      <c r="P1729" t="s">
        <v>8941</v>
      </c>
    </row>
    <row r="1730" spans="1:16" x14ac:dyDescent="0.2">
      <c r="A1730" t="s">
        <v>12241</v>
      </c>
      <c r="B1730" t="s">
        <v>12242</v>
      </c>
      <c r="C1730" t="s">
        <v>7946</v>
      </c>
      <c r="D1730" t="s">
        <v>7672</v>
      </c>
      <c r="E1730" s="1" t="s">
        <v>12243</v>
      </c>
      <c r="F1730" t="s">
        <v>12244</v>
      </c>
      <c r="G1730" t="s">
        <v>7650</v>
      </c>
      <c r="H1730" t="s">
        <v>9829</v>
      </c>
      <c r="I1730" t="s">
        <v>7945</v>
      </c>
      <c r="J1730" t="s">
        <v>7752</v>
      </c>
      <c r="K1730">
        <v>40.713180000000001</v>
      </c>
      <c r="L1730">
        <v>-73.879665000000003</v>
      </c>
      <c r="M1730">
        <v>65702</v>
      </c>
      <c r="N1730">
        <v>4071451</v>
      </c>
      <c r="O1730">
        <v>4030580003</v>
      </c>
      <c r="P1730" t="s">
        <v>7946</v>
      </c>
    </row>
    <row r="1731" spans="1:16" x14ac:dyDescent="0.2">
      <c r="A1731" t="s">
        <v>1450</v>
      </c>
      <c r="B1731" t="s">
        <v>12245</v>
      </c>
      <c r="C1731" t="s">
        <v>8218</v>
      </c>
      <c r="D1731" t="s">
        <v>7672</v>
      </c>
      <c r="E1731" s="1" t="s">
        <v>12246</v>
      </c>
      <c r="F1731" t="s">
        <v>12247</v>
      </c>
      <c r="G1731" t="s">
        <v>7652</v>
      </c>
      <c r="H1731" t="s">
        <v>9311</v>
      </c>
      <c r="I1731" t="s">
        <v>9312</v>
      </c>
      <c r="J1731" t="s">
        <v>8218</v>
      </c>
      <c r="K1731">
        <v>40.541234000000003</v>
      </c>
      <c r="L1731">
        <v>-74.216560000000001</v>
      </c>
      <c r="M1731">
        <v>20803</v>
      </c>
      <c r="N1731">
        <v>5085733</v>
      </c>
      <c r="O1731">
        <v>5070200098</v>
      </c>
      <c r="P1731" t="s">
        <v>12248</v>
      </c>
    </row>
    <row r="1732" spans="1:16" x14ac:dyDescent="0.2">
      <c r="A1732" t="s">
        <v>3541</v>
      </c>
      <c r="B1732" t="s">
        <v>12249</v>
      </c>
      <c r="C1732" t="s">
        <v>7671</v>
      </c>
      <c r="D1732" t="s">
        <v>7672</v>
      </c>
      <c r="E1732" s="1" t="s">
        <v>7738</v>
      </c>
      <c r="F1732" t="s">
        <v>12250</v>
      </c>
      <c r="G1732" t="s">
        <v>7650</v>
      </c>
      <c r="H1732" t="s">
        <v>7675</v>
      </c>
      <c r="I1732" t="s">
        <v>7740</v>
      </c>
      <c r="J1732" t="s">
        <v>7676</v>
      </c>
      <c r="K1732">
        <v>40.728955999999997</v>
      </c>
      <c r="L1732">
        <v>-73.987401000000006</v>
      </c>
      <c r="M1732">
        <v>38</v>
      </c>
      <c r="N1732">
        <v>1006362</v>
      </c>
      <c r="O1732">
        <v>1004500006</v>
      </c>
      <c r="P1732" t="s">
        <v>7677</v>
      </c>
    </row>
    <row r="1733" spans="1:16" x14ac:dyDescent="0.2">
      <c r="A1733" t="s">
        <v>1452</v>
      </c>
      <c r="B1733" t="s">
        <v>12251</v>
      </c>
      <c r="C1733" t="s">
        <v>7671</v>
      </c>
      <c r="D1733" t="s">
        <v>7672</v>
      </c>
      <c r="E1733" s="1" t="s">
        <v>7726</v>
      </c>
      <c r="F1733" t="s">
        <v>12252</v>
      </c>
      <c r="G1733" t="s">
        <v>7648</v>
      </c>
      <c r="H1733" t="s">
        <v>7691</v>
      </c>
      <c r="I1733" t="s">
        <v>7757</v>
      </c>
      <c r="J1733" t="s">
        <v>7676</v>
      </c>
      <c r="K1733">
        <v>40.753611999999997</v>
      </c>
      <c r="L1733">
        <v>-73.992417000000003</v>
      </c>
      <c r="M1733">
        <v>109</v>
      </c>
      <c r="N1733">
        <v>1083624</v>
      </c>
      <c r="O1733">
        <v>1007860001</v>
      </c>
      <c r="P1733" t="s">
        <v>7865</v>
      </c>
    </row>
    <row r="1734" spans="1:16" x14ac:dyDescent="0.2">
      <c r="A1734" t="s">
        <v>12253</v>
      </c>
      <c r="B1734" t="s">
        <v>12254</v>
      </c>
      <c r="C1734" t="s">
        <v>7671</v>
      </c>
      <c r="D1734" t="s">
        <v>7672</v>
      </c>
      <c r="E1734" s="1" t="s">
        <v>7726</v>
      </c>
      <c r="F1734" t="s">
        <v>12255</v>
      </c>
      <c r="G1734" t="s">
        <v>7648</v>
      </c>
      <c r="H1734" t="s">
        <v>7691</v>
      </c>
      <c r="I1734" t="s">
        <v>7757</v>
      </c>
      <c r="J1734" t="s">
        <v>7676</v>
      </c>
      <c r="K1734">
        <v>40.753611999999997</v>
      </c>
      <c r="L1734">
        <v>-73.992417000000003</v>
      </c>
      <c r="M1734">
        <v>109</v>
      </c>
      <c r="N1734">
        <v>1083624</v>
      </c>
      <c r="O1734">
        <v>1007860001</v>
      </c>
      <c r="P1734" t="s">
        <v>7865</v>
      </c>
    </row>
    <row r="1735" spans="1:16" x14ac:dyDescent="0.2">
      <c r="A1735" t="s">
        <v>12256</v>
      </c>
      <c r="B1735" t="s">
        <v>12257</v>
      </c>
      <c r="C1735" t="s">
        <v>7680</v>
      </c>
      <c r="D1735" t="s">
        <v>7672</v>
      </c>
      <c r="E1735" s="1" t="s">
        <v>7701</v>
      </c>
      <c r="F1735" t="s">
        <v>12258</v>
      </c>
      <c r="G1735" t="s">
        <v>7722</v>
      </c>
      <c r="H1735" t="s">
        <v>7704</v>
      </c>
      <c r="I1735" t="s">
        <v>7705</v>
      </c>
      <c r="J1735" t="s">
        <v>7680</v>
      </c>
      <c r="K1735">
        <v>40.633218999999997</v>
      </c>
      <c r="L1735">
        <v>-74.022795000000002</v>
      </c>
      <c r="M1735">
        <v>130</v>
      </c>
      <c r="N1735">
        <v>3146599</v>
      </c>
      <c r="O1735">
        <v>3058920024</v>
      </c>
      <c r="P1735" t="s">
        <v>7706</v>
      </c>
    </row>
    <row r="1736" spans="1:16" x14ac:dyDescent="0.2">
      <c r="A1736" t="s">
        <v>12259</v>
      </c>
      <c r="B1736" t="s">
        <v>11196</v>
      </c>
      <c r="C1736" t="s">
        <v>7680</v>
      </c>
      <c r="D1736" t="s">
        <v>7672</v>
      </c>
      <c r="E1736" s="1" t="s">
        <v>7764</v>
      </c>
      <c r="F1736" t="s">
        <v>12260</v>
      </c>
      <c r="G1736" t="s">
        <v>7749</v>
      </c>
      <c r="H1736" t="s">
        <v>7732</v>
      </c>
      <c r="I1736" t="s">
        <v>7767</v>
      </c>
      <c r="J1736" t="s">
        <v>7680</v>
      </c>
      <c r="K1736">
        <v>40.685487999999999</v>
      </c>
      <c r="L1736">
        <v>-73.974421000000007</v>
      </c>
      <c r="M1736">
        <v>35</v>
      </c>
      <c r="N1736">
        <v>3057479</v>
      </c>
      <c r="O1736">
        <v>3020030034</v>
      </c>
      <c r="P1736" t="s">
        <v>7789</v>
      </c>
    </row>
    <row r="1737" spans="1:16" x14ac:dyDescent="0.2">
      <c r="A1737" t="s">
        <v>12261</v>
      </c>
      <c r="B1737" t="s">
        <v>12262</v>
      </c>
      <c r="C1737" t="s">
        <v>7680</v>
      </c>
      <c r="D1737" t="s">
        <v>7672</v>
      </c>
      <c r="E1737" s="1" t="s">
        <v>7730</v>
      </c>
      <c r="F1737" t="s">
        <v>12263</v>
      </c>
      <c r="G1737" t="s">
        <v>7703</v>
      </c>
      <c r="H1737" t="s">
        <v>7732</v>
      </c>
      <c r="I1737" t="s">
        <v>8261</v>
      </c>
      <c r="J1737" t="s">
        <v>7680</v>
      </c>
      <c r="K1737">
        <v>40.681640000000002</v>
      </c>
      <c r="L1737">
        <v>-73.958136999999994</v>
      </c>
      <c r="M1737">
        <v>227</v>
      </c>
      <c r="N1737">
        <v>3057701</v>
      </c>
      <c r="O1737">
        <v>3020160012</v>
      </c>
      <c r="P1737" t="s">
        <v>7685</v>
      </c>
    </row>
    <row r="1738" spans="1:16" x14ac:dyDescent="0.2">
      <c r="A1738" t="s">
        <v>1454</v>
      </c>
      <c r="B1738" t="s">
        <v>12264</v>
      </c>
      <c r="C1738" t="s">
        <v>7671</v>
      </c>
      <c r="D1738" t="s">
        <v>7672</v>
      </c>
      <c r="E1738" s="1" t="s">
        <v>8012</v>
      </c>
      <c r="F1738" t="s">
        <v>12265</v>
      </c>
      <c r="G1738" t="s">
        <v>7650</v>
      </c>
      <c r="H1738" t="s">
        <v>7988</v>
      </c>
      <c r="I1738" t="s">
        <v>7723</v>
      </c>
      <c r="J1738" t="s">
        <v>7676</v>
      </c>
      <c r="K1738">
        <v>40.773626</v>
      </c>
      <c r="L1738">
        <v>-73.983591000000004</v>
      </c>
      <c r="M1738">
        <v>149</v>
      </c>
      <c r="N1738">
        <v>1077844</v>
      </c>
      <c r="O1738">
        <v>1011377501</v>
      </c>
      <c r="P1738" t="s">
        <v>8014</v>
      </c>
    </row>
    <row r="1739" spans="1:16" x14ac:dyDescent="0.2">
      <c r="A1739" t="s">
        <v>12266</v>
      </c>
      <c r="B1739" t="s">
        <v>12267</v>
      </c>
      <c r="C1739" t="s">
        <v>7680</v>
      </c>
      <c r="D1739" t="s">
        <v>7672</v>
      </c>
      <c r="E1739" s="1" t="s">
        <v>7742</v>
      </c>
      <c r="F1739" t="s">
        <v>12268</v>
      </c>
      <c r="G1739" t="s">
        <v>7956</v>
      </c>
      <c r="H1739" t="s">
        <v>7683</v>
      </c>
      <c r="I1739" t="s">
        <v>7684</v>
      </c>
      <c r="J1739" t="s">
        <v>7680</v>
      </c>
      <c r="K1739">
        <v>40.670326000000003</v>
      </c>
      <c r="L1739">
        <v>-73.976445999999996</v>
      </c>
      <c r="M1739">
        <v>155</v>
      </c>
      <c r="N1739">
        <v>3025306</v>
      </c>
      <c r="O1739">
        <v>3010780033</v>
      </c>
      <c r="P1739" t="s">
        <v>7744</v>
      </c>
    </row>
    <row r="1740" spans="1:16" x14ac:dyDescent="0.2">
      <c r="A1740" t="s">
        <v>12269</v>
      </c>
      <c r="B1740" t="s">
        <v>12270</v>
      </c>
      <c r="C1740" t="s">
        <v>7671</v>
      </c>
      <c r="D1740" t="s">
        <v>7672</v>
      </c>
      <c r="E1740" s="1" t="s">
        <v>7738</v>
      </c>
      <c r="F1740" t="s">
        <v>12271</v>
      </c>
      <c r="G1740" t="s">
        <v>7703</v>
      </c>
      <c r="H1740" t="s">
        <v>7675</v>
      </c>
      <c r="I1740" t="s">
        <v>7740</v>
      </c>
      <c r="J1740" t="s">
        <v>7676</v>
      </c>
      <c r="K1740">
        <v>40.730136000000002</v>
      </c>
      <c r="L1740">
        <v>-73.985776999999999</v>
      </c>
      <c r="M1740">
        <v>40</v>
      </c>
      <c r="N1740">
        <v>1079353</v>
      </c>
      <c r="O1740">
        <v>1004530011</v>
      </c>
      <c r="P1740" t="s">
        <v>7677</v>
      </c>
    </row>
    <row r="1741" spans="1:16" x14ac:dyDescent="0.2">
      <c r="A1741" t="s">
        <v>1458</v>
      </c>
      <c r="B1741" t="s">
        <v>12272</v>
      </c>
      <c r="C1741" t="s">
        <v>8005</v>
      </c>
      <c r="D1741" t="s">
        <v>7672</v>
      </c>
      <c r="E1741" s="1" t="s">
        <v>8006</v>
      </c>
      <c r="F1741" t="s">
        <v>12273</v>
      </c>
      <c r="G1741" t="s">
        <v>7703</v>
      </c>
      <c r="H1741" t="s">
        <v>7908</v>
      </c>
      <c r="I1741" t="s">
        <v>8008</v>
      </c>
      <c r="J1741" t="s">
        <v>7752</v>
      </c>
      <c r="K1741">
        <v>40.747013000000003</v>
      </c>
      <c r="L1741">
        <v>-73.941173000000006</v>
      </c>
      <c r="M1741">
        <v>19</v>
      </c>
      <c r="N1741">
        <v>4461880</v>
      </c>
      <c r="O1741">
        <v>4002670014</v>
      </c>
      <c r="P1741" t="s">
        <v>8009</v>
      </c>
    </row>
    <row r="1742" spans="1:16" x14ac:dyDescent="0.2">
      <c r="A1742" t="s">
        <v>2580</v>
      </c>
      <c r="B1742" t="s">
        <v>12274</v>
      </c>
      <c r="C1742" t="s">
        <v>8069</v>
      </c>
      <c r="D1742" t="s">
        <v>7672</v>
      </c>
      <c r="E1742" s="1" t="s">
        <v>8547</v>
      </c>
      <c r="F1742" t="s">
        <v>12275</v>
      </c>
      <c r="G1742" t="s">
        <v>7649</v>
      </c>
      <c r="H1742" t="s">
        <v>8453</v>
      </c>
      <c r="I1742" t="s">
        <v>7793</v>
      </c>
      <c r="J1742" t="s">
        <v>7676</v>
      </c>
    </row>
    <row r="1743" spans="1:16" x14ac:dyDescent="0.2">
      <c r="A1743" t="s">
        <v>12276</v>
      </c>
      <c r="B1743" t="s">
        <v>11038</v>
      </c>
      <c r="C1743" t="s">
        <v>7680</v>
      </c>
      <c r="D1743" t="s">
        <v>7672</v>
      </c>
      <c r="E1743" s="1" t="s">
        <v>7755</v>
      </c>
      <c r="F1743" t="s">
        <v>11039</v>
      </c>
      <c r="G1743" t="s">
        <v>7649</v>
      </c>
      <c r="H1743" t="s">
        <v>8698</v>
      </c>
      <c r="I1743" t="s">
        <v>8261</v>
      </c>
      <c r="J1743" t="s">
        <v>7680</v>
      </c>
      <c r="K1743">
        <v>40.693013999999998</v>
      </c>
      <c r="L1743">
        <v>-73.990758</v>
      </c>
      <c r="M1743">
        <v>9</v>
      </c>
      <c r="N1743">
        <v>3002248</v>
      </c>
      <c r="O1743">
        <v>3002550044</v>
      </c>
      <c r="P1743" t="s">
        <v>8352</v>
      </c>
    </row>
    <row r="1744" spans="1:16" x14ac:dyDescent="0.2">
      <c r="A1744" t="s">
        <v>1460</v>
      </c>
      <c r="B1744" t="s">
        <v>12277</v>
      </c>
      <c r="C1744" t="s">
        <v>12278</v>
      </c>
      <c r="D1744" t="s">
        <v>7672</v>
      </c>
      <c r="E1744" s="1" t="s">
        <v>11175</v>
      </c>
      <c r="F1744" t="s">
        <v>12279</v>
      </c>
      <c r="G1744" t="s">
        <v>7648</v>
      </c>
      <c r="H1744" t="s">
        <v>9255</v>
      </c>
      <c r="I1744" t="s">
        <v>7958</v>
      </c>
      <c r="J1744" t="s">
        <v>7676</v>
      </c>
    </row>
    <row r="1745" spans="1:16" x14ac:dyDescent="0.2">
      <c r="A1745" t="s">
        <v>1462</v>
      </c>
      <c r="B1745" t="s">
        <v>12280</v>
      </c>
      <c r="C1745" t="s">
        <v>7671</v>
      </c>
      <c r="D1745" t="s">
        <v>7672</v>
      </c>
      <c r="E1745" s="1" t="s">
        <v>7720</v>
      </c>
      <c r="F1745" t="s">
        <v>12281</v>
      </c>
      <c r="G1745" t="s">
        <v>7648</v>
      </c>
      <c r="H1745" t="s">
        <v>7691</v>
      </c>
      <c r="I1745" t="s">
        <v>7723</v>
      </c>
      <c r="J1745" t="s">
        <v>7676</v>
      </c>
      <c r="K1745">
        <v>40.758127000000002</v>
      </c>
      <c r="L1745">
        <v>-73.989799000000005</v>
      </c>
      <c r="M1745">
        <v>121</v>
      </c>
      <c r="N1745">
        <v>1024967</v>
      </c>
      <c r="O1745">
        <v>1010340029</v>
      </c>
      <c r="P1745" t="s">
        <v>7724</v>
      </c>
    </row>
    <row r="1746" spans="1:16" x14ac:dyDescent="0.2">
      <c r="A1746" t="s">
        <v>12282</v>
      </c>
      <c r="B1746" t="s">
        <v>12283</v>
      </c>
      <c r="C1746" t="s">
        <v>7680</v>
      </c>
      <c r="D1746" t="s">
        <v>7672</v>
      </c>
      <c r="E1746" s="1" t="s">
        <v>8422</v>
      </c>
      <c r="F1746" t="s">
        <v>12284</v>
      </c>
      <c r="G1746" t="s">
        <v>7690</v>
      </c>
      <c r="H1746" t="s">
        <v>7697</v>
      </c>
      <c r="I1746" t="s">
        <v>8180</v>
      </c>
      <c r="J1746" t="s">
        <v>7676</v>
      </c>
      <c r="K1746">
        <v>40.804879</v>
      </c>
      <c r="L1746">
        <v>-73.956922000000006</v>
      </c>
      <c r="M1746">
        <v>20102</v>
      </c>
      <c r="P1746" t="s">
        <v>8142</v>
      </c>
    </row>
    <row r="1747" spans="1:16" x14ac:dyDescent="0.2">
      <c r="A1747" t="s">
        <v>1464</v>
      </c>
      <c r="B1747" t="s">
        <v>12285</v>
      </c>
      <c r="C1747" t="s">
        <v>7671</v>
      </c>
      <c r="D1747" t="s">
        <v>7672</v>
      </c>
      <c r="E1747" s="1" t="s">
        <v>7784</v>
      </c>
      <c r="F1747" t="s">
        <v>12286</v>
      </c>
      <c r="G1747" t="s">
        <v>7873</v>
      </c>
      <c r="H1747" t="s">
        <v>7675</v>
      </c>
      <c r="I1747" t="s">
        <v>7757</v>
      </c>
      <c r="J1747" t="s">
        <v>7676</v>
      </c>
      <c r="K1747">
        <v>40.739643999999998</v>
      </c>
      <c r="L1747">
        <v>-73.989654000000002</v>
      </c>
      <c r="M1747">
        <v>52</v>
      </c>
      <c r="N1747">
        <v>1016226</v>
      </c>
      <c r="O1747">
        <v>1008490070</v>
      </c>
      <c r="P1747" t="s">
        <v>7728</v>
      </c>
    </row>
    <row r="1748" spans="1:16" x14ac:dyDescent="0.2">
      <c r="A1748" t="s">
        <v>12287</v>
      </c>
      <c r="B1748" t="s">
        <v>12288</v>
      </c>
      <c r="C1748" t="s">
        <v>7680</v>
      </c>
      <c r="D1748" t="s">
        <v>7672</v>
      </c>
      <c r="E1748" s="1" t="s">
        <v>7755</v>
      </c>
      <c r="F1748" t="s">
        <v>12289</v>
      </c>
      <c r="G1748" t="s">
        <v>8137</v>
      </c>
      <c r="H1748" t="s">
        <v>7697</v>
      </c>
      <c r="I1748" t="s">
        <v>7767</v>
      </c>
      <c r="J1748" t="s">
        <v>7680</v>
      </c>
      <c r="K1748">
        <v>40.697285000000001</v>
      </c>
      <c r="L1748">
        <v>-73.992304000000004</v>
      </c>
      <c r="M1748">
        <v>1</v>
      </c>
      <c r="N1748">
        <v>3001727</v>
      </c>
      <c r="O1748">
        <v>3002320001</v>
      </c>
      <c r="P1748" t="s">
        <v>8352</v>
      </c>
    </row>
    <row r="1749" spans="1:16" x14ac:dyDescent="0.2">
      <c r="A1749" t="s">
        <v>1466</v>
      </c>
      <c r="B1749" t="s">
        <v>12207</v>
      </c>
      <c r="C1749" t="s">
        <v>7680</v>
      </c>
      <c r="D1749" t="s">
        <v>7672</v>
      </c>
      <c r="E1749" s="1" t="s">
        <v>7681</v>
      </c>
      <c r="F1749" t="s">
        <v>12208</v>
      </c>
      <c r="G1749" t="s">
        <v>7650</v>
      </c>
      <c r="H1749" t="s">
        <v>7697</v>
      </c>
      <c r="I1749" t="s">
        <v>8180</v>
      </c>
      <c r="J1749" t="s">
        <v>7680</v>
      </c>
      <c r="K1749">
        <v>40.695453000000001</v>
      </c>
      <c r="L1749">
        <v>-73.961427999999998</v>
      </c>
      <c r="M1749">
        <v>191</v>
      </c>
      <c r="N1749">
        <v>3054626</v>
      </c>
      <c r="O1749">
        <v>3018950042</v>
      </c>
      <c r="P1749" t="s">
        <v>7685</v>
      </c>
    </row>
    <row r="1750" spans="1:16" x14ac:dyDescent="0.2">
      <c r="A1750" t="s">
        <v>1468</v>
      </c>
      <c r="B1750" t="s">
        <v>12290</v>
      </c>
      <c r="C1750" t="s">
        <v>7671</v>
      </c>
      <c r="D1750" t="s">
        <v>7672</v>
      </c>
      <c r="E1750" s="1" t="s">
        <v>8110</v>
      </c>
      <c r="F1750" t="s">
        <v>12291</v>
      </c>
      <c r="G1750" t="s">
        <v>7652</v>
      </c>
      <c r="H1750" t="s">
        <v>7715</v>
      </c>
      <c r="I1750" t="s">
        <v>7716</v>
      </c>
      <c r="J1750" t="s">
        <v>7676</v>
      </c>
      <c r="K1750">
        <v>40.710222999999999</v>
      </c>
      <c r="L1750">
        <v>-74.010897</v>
      </c>
      <c r="M1750">
        <v>13</v>
      </c>
      <c r="N1750">
        <v>1001069</v>
      </c>
      <c r="O1750">
        <v>1000630003</v>
      </c>
      <c r="P1750" t="s">
        <v>7717</v>
      </c>
    </row>
    <row r="1751" spans="1:16" x14ac:dyDescent="0.2">
      <c r="A1751" t="s">
        <v>12292</v>
      </c>
      <c r="B1751" t="s">
        <v>12293</v>
      </c>
      <c r="C1751" t="s">
        <v>7671</v>
      </c>
      <c r="D1751" t="s">
        <v>7672</v>
      </c>
      <c r="E1751" s="1" t="s">
        <v>7735</v>
      </c>
      <c r="F1751" t="s">
        <v>12294</v>
      </c>
      <c r="G1751" t="s">
        <v>7649</v>
      </c>
      <c r="H1751" t="s">
        <v>7988</v>
      </c>
      <c r="I1751" t="s">
        <v>7723</v>
      </c>
      <c r="J1751" t="s">
        <v>7676</v>
      </c>
      <c r="K1751">
        <v>40.770519999999998</v>
      </c>
      <c r="L1751">
        <v>-73.991870000000006</v>
      </c>
      <c r="M1751">
        <v>135</v>
      </c>
      <c r="N1751">
        <v>1081009</v>
      </c>
      <c r="O1751">
        <v>1011050029</v>
      </c>
      <c r="P1751" t="s">
        <v>7724</v>
      </c>
    </row>
    <row r="1752" spans="1:16" x14ac:dyDescent="0.2">
      <c r="A1752" t="s">
        <v>1470</v>
      </c>
      <c r="B1752" t="s">
        <v>12295</v>
      </c>
      <c r="C1752" t="s">
        <v>8218</v>
      </c>
      <c r="D1752" t="s">
        <v>7672</v>
      </c>
      <c r="E1752" s="1" t="s">
        <v>12296</v>
      </c>
      <c r="F1752" t="s">
        <v>12297</v>
      </c>
      <c r="G1752" t="s">
        <v>7649</v>
      </c>
      <c r="H1752" t="s">
        <v>8221</v>
      </c>
      <c r="I1752" t="s">
        <v>8222</v>
      </c>
      <c r="J1752" t="s">
        <v>8218</v>
      </c>
      <c r="K1752">
        <v>40.638936000000001</v>
      </c>
      <c r="L1752">
        <v>-74.107432000000003</v>
      </c>
      <c r="M1752">
        <v>97</v>
      </c>
      <c r="N1752">
        <v>5003543</v>
      </c>
      <c r="O1752">
        <v>5001380162</v>
      </c>
      <c r="P1752" t="s">
        <v>8223</v>
      </c>
    </row>
    <row r="1753" spans="1:16" x14ac:dyDescent="0.2">
      <c r="A1753" t="s">
        <v>12298</v>
      </c>
      <c r="B1753" t="s">
        <v>12299</v>
      </c>
      <c r="C1753" t="s">
        <v>12300</v>
      </c>
      <c r="D1753" t="s">
        <v>7672</v>
      </c>
      <c r="E1753" s="1" t="s">
        <v>12301</v>
      </c>
      <c r="F1753" t="s">
        <v>12302</v>
      </c>
      <c r="G1753" t="s">
        <v>7648</v>
      </c>
      <c r="H1753" t="s">
        <v>7908</v>
      </c>
      <c r="I1753" t="s">
        <v>8008</v>
      </c>
      <c r="J1753" t="s">
        <v>7752</v>
      </c>
    </row>
    <row r="1754" spans="1:16" x14ac:dyDescent="0.2">
      <c r="A1754" t="s">
        <v>1472</v>
      </c>
      <c r="B1754" t="s">
        <v>12303</v>
      </c>
      <c r="C1754" t="s">
        <v>7680</v>
      </c>
      <c r="D1754" t="s">
        <v>7672</v>
      </c>
      <c r="E1754" s="1" t="s">
        <v>9670</v>
      </c>
      <c r="F1754" t="s">
        <v>12304</v>
      </c>
      <c r="G1754" t="s">
        <v>7649</v>
      </c>
      <c r="H1754" t="s">
        <v>9225</v>
      </c>
      <c r="I1754" t="s">
        <v>9672</v>
      </c>
      <c r="J1754" t="s">
        <v>7680</v>
      </c>
      <c r="K1754">
        <v>40.651066</v>
      </c>
      <c r="L1754">
        <v>-73.944554999999994</v>
      </c>
      <c r="M1754">
        <v>856</v>
      </c>
      <c r="N1754">
        <v>3109467</v>
      </c>
      <c r="O1754">
        <v>3048890004</v>
      </c>
      <c r="P1754" t="s">
        <v>9673</v>
      </c>
    </row>
    <row r="1755" spans="1:16" x14ac:dyDescent="0.2">
      <c r="A1755" t="s">
        <v>12305</v>
      </c>
      <c r="B1755" t="s">
        <v>12306</v>
      </c>
      <c r="C1755" t="s">
        <v>7671</v>
      </c>
      <c r="D1755" t="s">
        <v>7672</v>
      </c>
      <c r="E1755" s="1" t="s">
        <v>8063</v>
      </c>
      <c r="F1755" t="s">
        <v>12307</v>
      </c>
      <c r="G1755" t="s">
        <v>7840</v>
      </c>
      <c r="H1755" t="s">
        <v>7938</v>
      </c>
      <c r="I1755" t="s">
        <v>7939</v>
      </c>
      <c r="J1755" t="s">
        <v>7676</v>
      </c>
      <c r="K1755">
        <v>40.837705999999997</v>
      </c>
      <c r="L1755">
        <v>-73.938479999999998</v>
      </c>
      <c r="M1755">
        <v>24301</v>
      </c>
      <c r="N1755">
        <v>1062632</v>
      </c>
      <c r="O1755">
        <v>1021110008</v>
      </c>
      <c r="P1755" t="s">
        <v>7940</v>
      </c>
    </row>
    <row r="1756" spans="1:16" x14ac:dyDescent="0.2">
      <c r="A1756" t="s">
        <v>1474</v>
      </c>
      <c r="B1756" t="s">
        <v>12308</v>
      </c>
      <c r="C1756" t="s">
        <v>7671</v>
      </c>
      <c r="D1756" t="s">
        <v>7672</v>
      </c>
      <c r="E1756" s="1" t="s">
        <v>8091</v>
      </c>
      <c r="F1756" t="s">
        <v>12309</v>
      </c>
      <c r="G1756" t="s">
        <v>7722</v>
      </c>
      <c r="H1756" t="s">
        <v>7922</v>
      </c>
      <c r="I1756" t="s">
        <v>7773</v>
      </c>
      <c r="J1756" t="s">
        <v>7676</v>
      </c>
      <c r="K1756">
        <v>40.767491</v>
      </c>
      <c r="L1756">
        <v>-73.966448</v>
      </c>
      <c r="M1756">
        <v>120</v>
      </c>
      <c r="N1756">
        <v>1042460</v>
      </c>
      <c r="O1756">
        <v>1014010001</v>
      </c>
      <c r="P1756" t="s">
        <v>7774</v>
      </c>
    </row>
    <row r="1757" spans="1:16" x14ac:dyDescent="0.2">
      <c r="A1757" t="s">
        <v>1476</v>
      </c>
      <c r="B1757" t="s">
        <v>12310</v>
      </c>
      <c r="C1757" t="s">
        <v>7671</v>
      </c>
      <c r="D1757" t="s">
        <v>7672</v>
      </c>
      <c r="E1757" s="1" t="s">
        <v>8012</v>
      </c>
      <c r="F1757" t="s">
        <v>12311</v>
      </c>
      <c r="G1757" t="s">
        <v>7690</v>
      </c>
      <c r="H1757" t="s">
        <v>7988</v>
      </c>
      <c r="I1757" t="s">
        <v>7989</v>
      </c>
      <c r="J1757" t="s">
        <v>7676</v>
      </c>
      <c r="K1757">
        <v>40.782035999999998</v>
      </c>
      <c r="L1757">
        <v>-73.982870000000005</v>
      </c>
      <c r="M1757">
        <v>163</v>
      </c>
      <c r="N1757">
        <v>1031026</v>
      </c>
      <c r="O1757">
        <v>1011850019</v>
      </c>
      <c r="P1757" t="s">
        <v>7888</v>
      </c>
    </row>
    <row r="1758" spans="1:16" x14ac:dyDescent="0.2">
      <c r="A1758" t="s">
        <v>1478</v>
      </c>
      <c r="B1758" t="s">
        <v>12312</v>
      </c>
      <c r="C1758" t="s">
        <v>7671</v>
      </c>
      <c r="D1758" t="s">
        <v>7672</v>
      </c>
      <c r="E1758" s="1" t="s">
        <v>7795</v>
      </c>
      <c r="F1758" t="s">
        <v>12313</v>
      </c>
      <c r="G1758" t="s">
        <v>7648</v>
      </c>
      <c r="H1758" t="s">
        <v>7691</v>
      </c>
      <c r="I1758" t="s">
        <v>7757</v>
      </c>
      <c r="J1758" t="s">
        <v>7676</v>
      </c>
      <c r="K1758">
        <v>40.742949000000003</v>
      </c>
      <c r="L1758">
        <v>-73.996466999999996</v>
      </c>
      <c r="M1758">
        <v>87</v>
      </c>
      <c r="N1758">
        <v>1080586</v>
      </c>
      <c r="O1758">
        <v>1007970002</v>
      </c>
      <c r="P1758" t="s">
        <v>7728</v>
      </c>
    </row>
    <row r="1759" spans="1:16" x14ac:dyDescent="0.2">
      <c r="A1759" t="s">
        <v>12314</v>
      </c>
      <c r="B1759" t="s">
        <v>12315</v>
      </c>
      <c r="C1759" t="s">
        <v>8536</v>
      </c>
      <c r="D1759" t="s">
        <v>7672</v>
      </c>
      <c r="E1759" s="1" t="s">
        <v>8537</v>
      </c>
      <c r="F1759" t="s">
        <v>12316</v>
      </c>
      <c r="G1759" t="s">
        <v>7873</v>
      </c>
      <c r="H1759" t="s">
        <v>8939</v>
      </c>
      <c r="I1759" t="s">
        <v>8940</v>
      </c>
      <c r="J1759" t="s">
        <v>7752</v>
      </c>
    </row>
    <row r="1760" spans="1:16" x14ac:dyDescent="0.2">
      <c r="A1760" t="s">
        <v>1480</v>
      </c>
      <c r="B1760" t="s">
        <v>12317</v>
      </c>
      <c r="C1760" t="s">
        <v>7671</v>
      </c>
      <c r="D1760" t="s">
        <v>7672</v>
      </c>
      <c r="E1760" s="1" t="s">
        <v>8019</v>
      </c>
      <c r="F1760" t="s">
        <v>12318</v>
      </c>
      <c r="G1760" t="s">
        <v>7650</v>
      </c>
      <c r="H1760" t="s">
        <v>7715</v>
      </c>
      <c r="I1760" t="s">
        <v>7716</v>
      </c>
      <c r="J1760" t="s">
        <v>7676</v>
      </c>
      <c r="K1760">
        <v>40.787351000000001</v>
      </c>
      <c r="L1760">
        <v>-73.974202000000005</v>
      </c>
      <c r="M1760">
        <v>173</v>
      </c>
      <c r="N1760">
        <v>1032188</v>
      </c>
      <c r="O1760">
        <v>1012170001</v>
      </c>
      <c r="P1760" t="s">
        <v>7888</v>
      </c>
    </row>
    <row r="1761" spans="1:16" x14ac:dyDescent="0.2">
      <c r="A1761" t="s">
        <v>12319</v>
      </c>
      <c r="B1761" t="s">
        <v>12320</v>
      </c>
      <c r="C1761" t="s">
        <v>7680</v>
      </c>
      <c r="D1761" t="s">
        <v>7672</v>
      </c>
      <c r="E1761" s="1" t="s">
        <v>8691</v>
      </c>
      <c r="F1761" t="s">
        <v>12321</v>
      </c>
      <c r="G1761" t="s">
        <v>7722</v>
      </c>
      <c r="H1761" t="s">
        <v>8260</v>
      </c>
      <c r="I1761" t="s">
        <v>8261</v>
      </c>
      <c r="J1761" t="s">
        <v>7680</v>
      </c>
      <c r="K1761">
        <v>40.575606999999998</v>
      </c>
      <c r="L1761">
        <v>-73.959463</v>
      </c>
      <c r="M1761">
        <v>36002</v>
      </c>
      <c r="N1761">
        <v>3326880</v>
      </c>
      <c r="O1761">
        <v>3086930001</v>
      </c>
      <c r="P1761" t="s">
        <v>8699</v>
      </c>
    </row>
    <row r="1762" spans="1:16" x14ac:dyDescent="0.2">
      <c r="A1762" t="s">
        <v>12322</v>
      </c>
      <c r="B1762" t="s">
        <v>12323</v>
      </c>
      <c r="C1762" t="s">
        <v>7671</v>
      </c>
      <c r="D1762" t="s">
        <v>7672</v>
      </c>
      <c r="E1762" s="1" t="s">
        <v>8160</v>
      </c>
      <c r="F1762" t="s">
        <v>12324</v>
      </c>
      <c r="G1762" t="s">
        <v>7648</v>
      </c>
      <c r="I1762" t="s">
        <v>7823</v>
      </c>
      <c r="J1762" t="s">
        <v>7676</v>
      </c>
      <c r="K1762">
        <v>40.746768000000003</v>
      </c>
      <c r="L1762">
        <v>-73.978504999999998</v>
      </c>
      <c r="M1762">
        <v>80</v>
      </c>
      <c r="N1762">
        <v>1018910</v>
      </c>
      <c r="O1762">
        <v>1008910039</v>
      </c>
      <c r="P1762" t="s">
        <v>8162</v>
      </c>
    </row>
    <row r="1763" spans="1:16" x14ac:dyDescent="0.2">
      <c r="A1763" t="s">
        <v>12325</v>
      </c>
      <c r="B1763" t="s">
        <v>12326</v>
      </c>
      <c r="C1763" t="s">
        <v>9826</v>
      </c>
      <c r="D1763" t="s">
        <v>7672</v>
      </c>
      <c r="E1763" s="1" t="s">
        <v>9827</v>
      </c>
      <c r="F1763" t="s">
        <v>12327</v>
      </c>
      <c r="G1763" t="s">
        <v>7649</v>
      </c>
      <c r="H1763" t="s">
        <v>8916</v>
      </c>
      <c r="I1763" t="s">
        <v>7945</v>
      </c>
      <c r="J1763" t="s">
        <v>7752</v>
      </c>
      <c r="K1763">
        <v>40.696939</v>
      </c>
      <c r="L1763">
        <v>-73.906441999999998</v>
      </c>
      <c r="M1763">
        <v>553</v>
      </c>
      <c r="N1763">
        <v>4085562</v>
      </c>
      <c r="O1763">
        <v>4035490004</v>
      </c>
      <c r="P1763" t="s">
        <v>9826</v>
      </c>
    </row>
    <row r="1764" spans="1:16" x14ac:dyDescent="0.2">
      <c r="A1764" t="s">
        <v>12328</v>
      </c>
      <c r="B1764" t="s">
        <v>12329</v>
      </c>
      <c r="C1764" t="s">
        <v>7671</v>
      </c>
      <c r="D1764" t="s">
        <v>7672</v>
      </c>
      <c r="E1764" s="1" t="s">
        <v>7738</v>
      </c>
      <c r="F1764" t="s">
        <v>12330</v>
      </c>
      <c r="G1764" t="s">
        <v>7648</v>
      </c>
      <c r="H1764" t="s">
        <v>7675</v>
      </c>
      <c r="I1764" t="s">
        <v>7692</v>
      </c>
      <c r="J1764" t="s">
        <v>7676</v>
      </c>
      <c r="K1764">
        <v>40.732750000000003</v>
      </c>
      <c r="L1764">
        <v>-73.992018999999999</v>
      </c>
      <c r="M1764">
        <v>61</v>
      </c>
      <c r="N1764">
        <v>1009108</v>
      </c>
      <c r="O1764">
        <v>1005620024</v>
      </c>
      <c r="P1764" t="s">
        <v>7841</v>
      </c>
    </row>
    <row r="1765" spans="1:16" x14ac:dyDescent="0.2">
      <c r="A1765" t="s">
        <v>1482</v>
      </c>
      <c r="B1765" t="s">
        <v>12331</v>
      </c>
      <c r="C1765" t="s">
        <v>7671</v>
      </c>
      <c r="D1765" t="s">
        <v>7672</v>
      </c>
      <c r="E1765" s="1" t="s">
        <v>7720</v>
      </c>
      <c r="F1765" t="s">
        <v>12332</v>
      </c>
      <c r="G1765" t="s">
        <v>7648</v>
      </c>
      <c r="H1765" t="s">
        <v>7691</v>
      </c>
      <c r="I1765" t="s">
        <v>7723</v>
      </c>
      <c r="J1765" t="s">
        <v>7676</v>
      </c>
      <c r="K1765">
        <v>40.760038000000002</v>
      </c>
      <c r="L1765">
        <v>-73.991449000000003</v>
      </c>
      <c r="M1765">
        <v>121</v>
      </c>
      <c r="N1765">
        <v>1024982</v>
      </c>
      <c r="O1765">
        <v>1010350001</v>
      </c>
      <c r="P1765" t="s">
        <v>7724</v>
      </c>
    </row>
    <row r="1766" spans="1:16" x14ac:dyDescent="0.2">
      <c r="A1766" t="s">
        <v>12333</v>
      </c>
      <c r="B1766" t="s">
        <v>12334</v>
      </c>
      <c r="C1766" t="s">
        <v>7671</v>
      </c>
      <c r="D1766" t="s">
        <v>7672</v>
      </c>
      <c r="E1766" s="1" t="s">
        <v>8019</v>
      </c>
      <c r="F1766" t="s">
        <v>12335</v>
      </c>
      <c r="G1766" t="s">
        <v>7749</v>
      </c>
      <c r="H1766" t="s">
        <v>7988</v>
      </c>
      <c r="I1766" t="s">
        <v>7989</v>
      </c>
      <c r="J1766" t="s">
        <v>7676</v>
      </c>
      <c r="K1766">
        <v>40.787984999999999</v>
      </c>
      <c r="L1766">
        <v>-73.973656000000005</v>
      </c>
      <c r="M1766">
        <v>173</v>
      </c>
      <c r="N1766">
        <v>1032218</v>
      </c>
      <c r="O1766">
        <v>1012170064</v>
      </c>
      <c r="P1766" t="s">
        <v>7888</v>
      </c>
    </row>
    <row r="1767" spans="1:16" x14ac:dyDescent="0.2">
      <c r="A1767" t="s">
        <v>12336</v>
      </c>
      <c r="B1767" t="s">
        <v>12337</v>
      </c>
      <c r="C1767" t="s">
        <v>7680</v>
      </c>
      <c r="D1767" t="s">
        <v>7672</v>
      </c>
      <c r="E1767" s="1" t="s">
        <v>7764</v>
      </c>
      <c r="F1767" t="s">
        <v>12338</v>
      </c>
      <c r="G1767" t="s">
        <v>7650</v>
      </c>
      <c r="H1767" t="s">
        <v>7697</v>
      </c>
      <c r="I1767" t="s">
        <v>7684</v>
      </c>
      <c r="J1767" t="s">
        <v>7680</v>
      </c>
      <c r="K1767">
        <v>40.678807999999997</v>
      </c>
      <c r="L1767">
        <v>-73.978050999999994</v>
      </c>
      <c r="M1767">
        <v>12902</v>
      </c>
      <c r="N1767">
        <v>3019034</v>
      </c>
      <c r="O1767">
        <v>3009417501</v>
      </c>
      <c r="P1767" t="s">
        <v>7744</v>
      </c>
    </row>
    <row r="1768" spans="1:16" x14ac:dyDescent="0.2">
      <c r="A1768" t="s">
        <v>1484</v>
      </c>
      <c r="B1768" t="s">
        <v>12339</v>
      </c>
      <c r="C1768" t="s">
        <v>12340</v>
      </c>
      <c r="D1768" t="s">
        <v>7672</v>
      </c>
      <c r="E1768" s="1" t="s">
        <v>10281</v>
      </c>
      <c r="F1768" t="s">
        <v>12341</v>
      </c>
      <c r="G1768" t="s">
        <v>7649</v>
      </c>
      <c r="H1768" t="s">
        <v>8215</v>
      </c>
      <c r="I1768" t="s">
        <v>8216</v>
      </c>
      <c r="J1768" t="s">
        <v>7826</v>
      </c>
    </row>
    <row r="1769" spans="1:16" x14ac:dyDescent="0.2">
      <c r="A1769" t="s">
        <v>12342</v>
      </c>
      <c r="B1769" t="s">
        <v>12343</v>
      </c>
      <c r="C1769" t="s">
        <v>7671</v>
      </c>
      <c r="D1769" t="s">
        <v>7672</v>
      </c>
      <c r="E1769" s="1" t="s">
        <v>7968</v>
      </c>
      <c r="F1769" t="s">
        <v>12344</v>
      </c>
      <c r="G1769" t="s">
        <v>7722</v>
      </c>
      <c r="H1769" t="s">
        <v>7715</v>
      </c>
      <c r="I1769" t="s">
        <v>7692</v>
      </c>
      <c r="J1769" t="s">
        <v>7680</v>
      </c>
      <c r="K1769">
        <v>40.704219999999999</v>
      </c>
      <c r="L1769">
        <v>-73.948064000000002</v>
      </c>
      <c r="M1769">
        <v>509</v>
      </c>
      <c r="P1769" t="s">
        <v>8629</v>
      </c>
    </row>
    <row r="1770" spans="1:16" x14ac:dyDescent="0.2">
      <c r="A1770" t="s">
        <v>5839</v>
      </c>
      <c r="B1770" t="s">
        <v>12345</v>
      </c>
      <c r="C1770" t="s">
        <v>7680</v>
      </c>
      <c r="D1770" t="s">
        <v>7672</v>
      </c>
      <c r="E1770" s="1" t="s">
        <v>8130</v>
      </c>
      <c r="F1770" t="s">
        <v>12346</v>
      </c>
      <c r="G1770" t="s">
        <v>7722</v>
      </c>
      <c r="H1770" t="s">
        <v>7683</v>
      </c>
      <c r="I1770" t="s">
        <v>8813</v>
      </c>
      <c r="J1770" t="s">
        <v>7680</v>
      </c>
      <c r="K1770">
        <v>40.651553999999997</v>
      </c>
      <c r="L1770">
        <v>-73.975508000000005</v>
      </c>
      <c r="M1770">
        <v>50202</v>
      </c>
      <c r="N1770">
        <v>3122596</v>
      </c>
      <c r="O1770">
        <v>3052770046</v>
      </c>
      <c r="P1770" t="s">
        <v>8132</v>
      </c>
    </row>
    <row r="1771" spans="1:16" x14ac:dyDescent="0.2">
      <c r="A1771" t="s">
        <v>12347</v>
      </c>
      <c r="B1771" t="s">
        <v>12348</v>
      </c>
      <c r="C1771" t="s">
        <v>8069</v>
      </c>
      <c r="D1771" t="s">
        <v>7672</v>
      </c>
      <c r="E1771" s="1" t="s">
        <v>8547</v>
      </c>
      <c r="F1771" t="s">
        <v>12349</v>
      </c>
      <c r="G1771" t="s">
        <v>7690</v>
      </c>
      <c r="H1771" t="s">
        <v>8453</v>
      </c>
      <c r="I1771" t="s">
        <v>7793</v>
      </c>
      <c r="J1771" t="s">
        <v>7676</v>
      </c>
    </row>
    <row r="1772" spans="1:16" x14ac:dyDescent="0.2">
      <c r="A1772" t="s">
        <v>12350</v>
      </c>
      <c r="B1772" t="s">
        <v>12351</v>
      </c>
      <c r="C1772" t="s">
        <v>7680</v>
      </c>
      <c r="D1772" t="s">
        <v>7672</v>
      </c>
      <c r="E1772" s="1" t="s">
        <v>12352</v>
      </c>
      <c r="F1772" t="s">
        <v>12353</v>
      </c>
      <c r="G1772" t="s">
        <v>7650</v>
      </c>
      <c r="H1772" t="s">
        <v>7817</v>
      </c>
      <c r="I1772" t="s">
        <v>7818</v>
      </c>
      <c r="J1772" t="s">
        <v>7680</v>
      </c>
      <c r="K1772">
        <v>40.649000000000001</v>
      </c>
      <c r="L1772">
        <v>-73.88306</v>
      </c>
      <c r="M1772">
        <v>105804</v>
      </c>
      <c r="N1772">
        <v>3342903</v>
      </c>
      <c r="O1772">
        <v>3044520001</v>
      </c>
      <c r="P1772" t="s">
        <v>12354</v>
      </c>
    </row>
    <row r="1773" spans="1:16" x14ac:dyDescent="0.2">
      <c r="A1773" t="s">
        <v>12355</v>
      </c>
      <c r="B1773" t="s">
        <v>12356</v>
      </c>
      <c r="C1773" t="s">
        <v>7671</v>
      </c>
      <c r="D1773" t="s">
        <v>7672</v>
      </c>
      <c r="E1773" s="1" t="s">
        <v>8019</v>
      </c>
      <c r="F1773" t="s">
        <v>12357</v>
      </c>
      <c r="G1773" t="s">
        <v>7648</v>
      </c>
      <c r="H1773" t="s">
        <v>7988</v>
      </c>
      <c r="I1773" t="s">
        <v>7989</v>
      </c>
      <c r="J1773" t="s">
        <v>7676</v>
      </c>
    </row>
    <row r="1774" spans="1:16" x14ac:dyDescent="0.2">
      <c r="A1774" t="s">
        <v>1486</v>
      </c>
      <c r="B1774" t="s">
        <v>12358</v>
      </c>
      <c r="C1774" t="s">
        <v>7671</v>
      </c>
      <c r="D1774" t="s">
        <v>7672</v>
      </c>
      <c r="E1774" s="1" t="s">
        <v>9925</v>
      </c>
      <c r="F1774" t="s">
        <v>12359</v>
      </c>
      <c r="G1774" t="s">
        <v>7652</v>
      </c>
      <c r="H1774" t="s">
        <v>7715</v>
      </c>
      <c r="I1774" t="s">
        <v>7716</v>
      </c>
      <c r="J1774" t="s">
        <v>7676</v>
      </c>
      <c r="K1774">
        <v>40.705869</v>
      </c>
      <c r="L1774">
        <v>-74.017994000000002</v>
      </c>
      <c r="M1774">
        <v>31704</v>
      </c>
      <c r="N1774">
        <v>1085789</v>
      </c>
      <c r="O1774">
        <v>1000167513</v>
      </c>
      <c r="P1774" t="s">
        <v>7717</v>
      </c>
    </row>
    <row r="1775" spans="1:16" x14ac:dyDescent="0.2">
      <c r="A1775" t="s">
        <v>5325</v>
      </c>
      <c r="B1775" t="s">
        <v>12360</v>
      </c>
      <c r="C1775" t="s">
        <v>7671</v>
      </c>
      <c r="D1775" t="s">
        <v>7672</v>
      </c>
      <c r="E1775" s="1" t="s">
        <v>7688</v>
      </c>
      <c r="F1775" t="s">
        <v>12361</v>
      </c>
      <c r="G1775" t="s">
        <v>7766</v>
      </c>
      <c r="H1775" t="s">
        <v>7691</v>
      </c>
      <c r="I1775" t="s">
        <v>7692</v>
      </c>
      <c r="J1775" t="s">
        <v>7680</v>
      </c>
    </row>
    <row r="1776" spans="1:16" x14ac:dyDescent="0.2">
      <c r="A1776" t="s">
        <v>1488</v>
      </c>
      <c r="B1776" t="s">
        <v>12362</v>
      </c>
      <c r="C1776" t="s">
        <v>7671</v>
      </c>
      <c r="D1776" t="s">
        <v>7672</v>
      </c>
      <c r="E1776" s="1" t="s">
        <v>7673</v>
      </c>
      <c r="F1776" t="s">
        <v>12363</v>
      </c>
      <c r="G1776" t="s">
        <v>8137</v>
      </c>
      <c r="H1776" t="s">
        <v>7675</v>
      </c>
      <c r="I1776" t="s">
        <v>7740</v>
      </c>
      <c r="J1776" t="s">
        <v>7676</v>
      </c>
      <c r="K1776">
        <v>40.724023000000003</v>
      </c>
      <c r="L1776">
        <v>-73.984256000000002</v>
      </c>
      <c r="M1776">
        <v>32</v>
      </c>
      <c r="N1776">
        <v>1005042</v>
      </c>
      <c r="O1776">
        <v>1004000059</v>
      </c>
      <c r="P1776" t="s">
        <v>7677</v>
      </c>
    </row>
    <row r="1777" spans="1:16" x14ac:dyDescent="0.2">
      <c r="A1777" t="s">
        <v>1490</v>
      </c>
      <c r="B1777" t="s">
        <v>12364</v>
      </c>
      <c r="C1777" t="s">
        <v>7680</v>
      </c>
      <c r="D1777" t="s">
        <v>7672</v>
      </c>
      <c r="E1777" s="1" t="s">
        <v>7755</v>
      </c>
      <c r="F1777" t="s">
        <v>12365</v>
      </c>
      <c r="G1777" t="s">
        <v>7703</v>
      </c>
      <c r="H1777" t="s">
        <v>7697</v>
      </c>
      <c r="I1777" t="s">
        <v>7767</v>
      </c>
      <c r="J1777" t="s">
        <v>7680</v>
      </c>
      <c r="K1777">
        <v>40.703874999999996</v>
      </c>
      <c r="L1777">
        <v>-73.990099999999998</v>
      </c>
      <c r="M1777">
        <v>21</v>
      </c>
      <c r="N1777">
        <v>3344162</v>
      </c>
      <c r="O1777">
        <v>3000270020</v>
      </c>
      <c r="P1777" t="s">
        <v>7758</v>
      </c>
    </row>
    <row r="1778" spans="1:16" x14ac:dyDescent="0.2">
      <c r="A1778" t="s">
        <v>1492</v>
      </c>
      <c r="B1778" t="s">
        <v>12209</v>
      </c>
      <c r="C1778" t="s">
        <v>7671</v>
      </c>
      <c r="D1778" t="s">
        <v>7672</v>
      </c>
      <c r="E1778" s="1" t="s">
        <v>7688</v>
      </c>
      <c r="F1778" t="s">
        <v>12210</v>
      </c>
      <c r="G1778" t="s">
        <v>7829</v>
      </c>
      <c r="H1778" t="s">
        <v>7691</v>
      </c>
      <c r="I1778" t="s">
        <v>7692</v>
      </c>
      <c r="J1778" t="s">
        <v>7676</v>
      </c>
      <c r="K1778">
        <v>40.731630000000003</v>
      </c>
      <c r="L1778">
        <v>-74.003928999999999</v>
      </c>
      <c r="M1778">
        <v>67</v>
      </c>
      <c r="N1778">
        <v>1009947</v>
      </c>
      <c r="O1778">
        <v>1005870021</v>
      </c>
      <c r="P1778" t="s">
        <v>7841</v>
      </c>
    </row>
    <row r="1779" spans="1:16" x14ac:dyDescent="0.2">
      <c r="A1779" t="s">
        <v>6171</v>
      </c>
      <c r="B1779" t="s">
        <v>12366</v>
      </c>
      <c r="C1779" t="s">
        <v>7680</v>
      </c>
      <c r="D1779" t="s">
        <v>7672</v>
      </c>
      <c r="E1779" s="1" t="s">
        <v>8130</v>
      </c>
      <c r="F1779" t="s">
        <v>12367</v>
      </c>
      <c r="G1779" t="s">
        <v>7648</v>
      </c>
      <c r="H1779" t="s">
        <v>7683</v>
      </c>
      <c r="I1779" t="s">
        <v>8813</v>
      </c>
      <c r="J1779" t="s">
        <v>7680</v>
      </c>
      <c r="K1779">
        <v>40.647385</v>
      </c>
      <c r="L1779">
        <v>-73.974573000000007</v>
      </c>
      <c r="M1779">
        <v>504</v>
      </c>
      <c r="N1779">
        <v>3124322</v>
      </c>
      <c r="O1779">
        <v>3053290001</v>
      </c>
      <c r="P1779" t="s">
        <v>8132</v>
      </c>
    </row>
    <row r="1780" spans="1:16" x14ac:dyDescent="0.2">
      <c r="A1780" t="s">
        <v>1494</v>
      </c>
      <c r="B1780" t="s">
        <v>9983</v>
      </c>
      <c r="C1780" t="s">
        <v>7680</v>
      </c>
      <c r="D1780" t="s">
        <v>7672</v>
      </c>
      <c r="E1780" s="1" t="s">
        <v>7742</v>
      </c>
      <c r="F1780" t="s">
        <v>12153</v>
      </c>
      <c r="G1780" t="s">
        <v>7652</v>
      </c>
      <c r="H1780" t="s">
        <v>7715</v>
      </c>
      <c r="I1780" t="s">
        <v>7716</v>
      </c>
      <c r="J1780" t="s">
        <v>7676</v>
      </c>
    </row>
    <row r="1781" spans="1:16" x14ac:dyDescent="0.2">
      <c r="A1781" t="s">
        <v>12368</v>
      </c>
      <c r="B1781" t="s">
        <v>8217</v>
      </c>
      <c r="C1781" t="s">
        <v>8218</v>
      </c>
      <c r="D1781" t="s">
        <v>7672</v>
      </c>
      <c r="E1781" s="1" t="s">
        <v>8219</v>
      </c>
      <c r="F1781" t="s">
        <v>12369</v>
      </c>
      <c r="G1781" t="s">
        <v>7829</v>
      </c>
      <c r="H1781" t="s">
        <v>8221</v>
      </c>
      <c r="I1781" t="s">
        <v>8222</v>
      </c>
      <c r="J1781" t="s">
        <v>8218</v>
      </c>
      <c r="K1781">
        <v>40.645232</v>
      </c>
      <c r="L1781">
        <v>-74.104674000000003</v>
      </c>
      <c r="M1781">
        <v>97</v>
      </c>
      <c r="N1781">
        <v>5000000</v>
      </c>
      <c r="O1781">
        <v>5000760200</v>
      </c>
      <c r="P1781" t="s">
        <v>8223</v>
      </c>
    </row>
    <row r="1782" spans="1:16" x14ac:dyDescent="0.2">
      <c r="A1782" t="s">
        <v>1496</v>
      </c>
      <c r="B1782" t="s">
        <v>12370</v>
      </c>
      <c r="C1782" t="s">
        <v>7680</v>
      </c>
      <c r="D1782" t="s">
        <v>7672</v>
      </c>
      <c r="E1782" s="1" t="s">
        <v>7681</v>
      </c>
      <c r="F1782" t="s">
        <v>12371</v>
      </c>
      <c r="G1782" t="s">
        <v>7649</v>
      </c>
      <c r="H1782" t="s">
        <v>7697</v>
      </c>
      <c r="I1782" t="s">
        <v>8180</v>
      </c>
      <c r="J1782" t="s">
        <v>7680</v>
      </c>
      <c r="K1782">
        <v>40.697111999999997</v>
      </c>
      <c r="L1782">
        <v>-73.964763000000005</v>
      </c>
      <c r="M1782">
        <v>543</v>
      </c>
      <c r="N1782">
        <v>3330875</v>
      </c>
      <c r="O1782">
        <v>3018770035</v>
      </c>
      <c r="P1782" t="s">
        <v>8795</v>
      </c>
    </row>
    <row r="1783" spans="1:16" x14ac:dyDescent="0.2">
      <c r="A1783" t="s">
        <v>12373</v>
      </c>
      <c r="B1783" t="s">
        <v>12374</v>
      </c>
      <c r="C1783" t="s">
        <v>7671</v>
      </c>
      <c r="D1783" t="s">
        <v>7672</v>
      </c>
      <c r="E1783" s="1" t="s">
        <v>8579</v>
      </c>
      <c r="F1783" t="s">
        <v>12375</v>
      </c>
      <c r="G1783" t="s">
        <v>7649</v>
      </c>
      <c r="H1783" t="s">
        <v>7675</v>
      </c>
      <c r="I1783" t="s">
        <v>7823</v>
      </c>
      <c r="J1783" t="s">
        <v>7676</v>
      </c>
      <c r="K1783">
        <v>40.729365000000001</v>
      </c>
      <c r="L1783">
        <v>-73.990486000000004</v>
      </c>
      <c r="M1783">
        <v>42</v>
      </c>
      <c r="N1783">
        <v>1006642</v>
      </c>
      <c r="O1783">
        <v>1004620001</v>
      </c>
      <c r="P1783" t="s">
        <v>7677</v>
      </c>
    </row>
    <row r="1784" spans="1:16" x14ac:dyDescent="0.2">
      <c r="A1784" t="s">
        <v>1498</v>
      </c>
      <c r="B1784" t="s">
        <v>12376</v>
      </c>
      <c r="C1784" t="s">
        <v>7680</v>
      </c>
      <c r="D1784" t="s">
        <v>7672</v>
      </c>
      <c r="E1784" s="1" t="s">
        <v>8806</v>
      </c>
      <c r="F1784" t="s">
        <v>12377</v>
      </c>
      <c r="G1784" t="s">
        <v>7840</v>
      </c>
      <c r="H1784" t="s">
        <v>8453</v>
      </c>
      <c r="I1784" t="s">
        <v>7733</v>
      </c>
      <c r="J1784" t="s">
        <v>7680</v>
      </c>
      <c r="K1784">
        <v>40.673979000000003</v>
      </c>
      <c r="L1784">
        <v>-73.925079999999994</v>
      </c>
      <c r="M1784">
        <v>307</v>
      </c>
      <c r="N1784">
        <v>3035918</v>
      </c>
      <c r="O1784">
        <v>3013560050</v>
      </c>
      <c r="P1784" t="s">
        <v>8347</v>
      </c>
    </row>
    <row r="1785" spans="1:16" x14ac:dyDescent="0.2">
      <c r="A1785" t="s">
        <v>1500</v>
      </c>
      <c r="B1785" t="s">
        <v>12378</v>
      </c>
      <c r="C1785" t="s">
        <v>7671</v>
      </c>
      <c r="D1785" t="s">
        <v>7672</v>
      </c>
      <c r="E1785" s="1" t="s">
        <v>8091</v>
      </c>
      <c r="F1785" t="s">
        <v>12379</v>
      </c>
      <c r="G1785" t="s">
        <v>7652</v>
      </c>
      <c r="H1785" t="s">
        <v>7922</v>
      </c>
      <c r="I1785" t="s">
        <v>7773</v>
      </c>
      <c r="J1785" t="s">
        <v>7676</v>
      </c>
      <c r="K1785">
        <v>40.764896999999998</v>
      </c>
      <c r="L1785">
        <v>-73.966774000000001</v>
      </c>
      <c r="M1785">
        <v>11402</v>
      </c>
      <c r="N1785">
        <v>1042056</v>
      </c>
      <c r="O1785">
        <v>1013970060</v>
      </c>
      <c r="P1785" t="s">
        <v>7774</v>
      </c>
    </row>
    <row r="1786" spans="1:16" x14ac:dyDescent="0.2">
      <c r="A1786" t="s">
        <v>1502</v>
      </c>
      <c r="B1786" t="s">
        <v>12380</v>
      </c>
      <c r="C1786" t="s">
        <v>7671</v>
      </c>
      <c r="D1786" t="s">
        <v>7672</v>
      </c>
      <c r="E1786" s="1" t="s">
        <v>7780</v>
      </c>
      <c r="F1786" t="s">
        <v>12381</v>
      </c>
      <c r="G1786" t="s">
        <v>7648</v>
      </c>
      <c r="H1786" t="s">
        <v>7715</v>
      </c>
      <c r="I1786" t="s">
        <v>7716</v>
      </c>
      <c r="J1786" t="s">
        <v>7676</v>
      </c>
      <c r="K1786">
        <v>40.718943000000003</v>
      </c>
      <c r="L1786">
        <v>-73.986121999999995</v>
      </c>
      <c r="M1786">
        <v>1402</v>
      </c>
      <c r="N1786">
        <v>1004301</v>
      </c>
      <c r="O1786">
        <v>1003530054</v>
      </c>
      <c r="P1786" t="s">
        <v>7762</v>
      </c>
    </row>
    <row r="1787" spans="1:16" x14ac:dyDescent="0.2">
      <c r="A1787" t="s">
        <v>2599</v>
      </c>
      <c r="B1787" t="s">
        <v>12382</v>
      </c>
      <c r="C1787" t="s">
        <v>7671</v>
      </c>
      <c r="D1787" t="s">
        <v>7672</v>
      </c>
      <c r="E1787" s="1" t="s">
        <v>7738</v>
      </c>
      <c r="F1787" t="s">
        <v>12383</v>
      </c>
      <c r="G1787" t="s">
        <v>7649</v>
      </c>
      <c r="H1787" t="s">
        <v>7675</v>
      </c>
      <c r="I1787" t="s">
        <v>7740</v>
      </c>
      <c r="J1787" t="s">
        <v>7676</v>
      </c>
      <c r="K1787">
        <v>40.730806000000001</v>
      </c>
      <c r="L1787">
        <v>-73.987363999999999</v>
      </c>
      <c r="M1787">
        <v>40</v>
      </c>
      <c r="N1787">
        <v>1006849</v>
      </c>
      <c r="O1787">
        <v>1004677501</v>
      </c>
      <c r="P1787" t="s">
        <v>7677</v>
      </c>
    </row>
    <row r="1788" spans="1:16" x14ac:dyDescent="0.2">
      <c r="A1788" t="s">
        <v>1506</v>
      </c>
      <c r="B1788" t="s">
        <v>12384</v>
      </c>
      <c r="C1788" t="s">
        <v>8005</v>
      </c>
      <c r="D1788" t="s">
        <v>7672</v>
      </c>
      <c r="E1788" s="1" t="s">
        <v>8056</v>
      </c>
      <c r="F1788" t="s">
        <v>12385</v>
      </c>
      <c r="G1788" t="s">
        <v>7703</v>
      </c>
      <c r="H1788" t="s">
        <v>7908</v>
      </c>
      <c r="I1788" t="s">
        <v>7803</v>
      </c>
      <c r="J1788" t="s">
        <v>7752</v>
      </c>
    </row>
    <row r="1789" spans="1:16" x14ac:dyDescent="0.2">
      <c r="A1789" t="s">
        <v>12372</v>
      </c>
      <c r="B1789" t="s">
        <v>10459</v>
      </c>
      <c r="C1789" t="s">
        <v>7671</v>
      </c>
      <c r="D1789" t="s">
        <v>7672</v>
      </c>
      <c r="E1789" s="1" t="s">
        <v>8070</v>
      </c>
      <c r="F1789" t="s">
        <v>10460</v>
      </c>
      <c r="G1789" t="s">
        <v>7873</v>
      </c>
      <c r="H1789" t="s">
        <v>7833</v>
      </c>
      <c r="I1789" t="s">
        <v>7834</v>
      </c>
      <c r="J1789" t="s">
        <v>7676</v>
      </c>
      <c r="K1789">
        <v>40.814216000000002</v>
      </c>
      <c r="L1789">
        <v>-73.955640000000002</v>
      </c>
      <c r="M1789">
        <v>21303</v>
      </c>
      <c r="N1789">
        <v>1081781</v>
      </c>
      <c r="O1789">
        <v>1019670040</v>
      </c>
      <c r="P1789" t="s">
        <v>7835</v>
      </c>
    </row>
    <row r="1790" spans="1:16" x14ac:dyDescent="0.2">
      <c r="A1790" t="s">
        <v>3566</v>
      </c>
      <c r="B1790" t="s">
        <v>11144</v>
      </c>
      <c r="C1790" t="s">
        <v>7680</v>
      </c>
      <c r="D1790" t="s">
        <v>7672</v>
      </c>
      <c r="E1790" s="1" t="s">
        <v>9819</v>
      </c>
      <c r="F1790" t="s">
        <v>12386</v>
      </c>
      <c r="G1790" t="s">
        <v>7722</v>
      </c>
      <c r="H1790" t="s">
        <v>7691</v>
      </c>
      <c r="I1790" t="s">
        <v>7723</v>
      </c>
      <c r="J1790" t="s">
        <v>7680</v>
      </c>
      <c r="K1790">
        <v>40.705533000000003</v>
      </c>
      <c r="L1790">
        <v>-73.933351000000002</v>
      </c>
      <c r="M1790">
        <v>453</v>
      </c>
      <c r="N1790">
        <v>3071424</v>
      </c>
      <c r="O1790">
        <v>3030930001</v>
      </c>
      <c r="P1790" t="s">
        <v>8893</v>
      </c>
    </row>
    <row r="1791" spans="1:16" x14ac:dyDescent="0.2">
      <c r="A1791" t="s">
        <v>1508</v>
      </c>
      <c r="B1791" t="s">
        <v>10440</v>
      </c>
      <c r="C1791" t="s">
        <v>7671</v>
      </c>
      <c r="D1791" t="s">
        <v>7672</v>
      </c>
      <c r="E1791" s="1" t="s">
        <v>7858</v>
      </c>
      <c r="F1791" t="s">
        <v>12387</v>
      </c>
      <c r="G1791" t="s">
        <v>7648</v>
      </c>
      <c r="H1791" t="s">
        <v>7715</v>
      </c>
      <c r="I1791" t="s">
        <v>7716</v>
      </c>
      <c r="J1791" t="s">
        <v>7676</v>
      </c>
      <c r="K1791">
        <v>40.718710000000002</v>
      </c>
      <c r="L1791">
        <v>-74.002482000000001</v>
      </c>
      <c r="M1791">
        <v>33</v>
      </c>
      <c r="N1791">
        <v>1002310</v>
      </c>
      <c r="O1791">
        <v>1001940042</v>
      </c>
      <c r="P1791" t="s">
        <v>7860</v>
      </c>
    </row>
    <row r="1792" spans="1:16" x14ac:dyDescent="0.2">
      <c r="A1792" t="s">
        <v>5540</v>
      </c>
      <c r="B1792" t="s">
        <v>8080</v>
      </c>
      <c r="C1792" t="s">
        <v>7671</v>
      </c>
      <c r="D1792" t="s">
        <v>7672</v>
      </c>
      <c r="E1792" s="1" t="s">
        <v>7688</v>
      </c>
      <c r="F1792" t="s">
        <v>12388</v>
      </c>
      <c r="G1792" t="s">
        <v>7648</v>
      </c>
      <c r="H1792" t="s">
        <v>7691</v>
      </c>
      <c r="I1792" t="s">
        <v>7692</v>
      </c>
      <c r="J1792" t="s">
        <v>7676</v>
      </c>
      <c r="K1792">
        <v>40.732729999999997</v>
      </c>
      <c r="L1792">
        <v>-74.008128999999997</v>
      </c>
      <c r="M1792">
        <v>69</v>
      </c>
      <c r="N1792">
        <v>1010421</v>
      </c>
      <c r="O1792">
        <v>1006040033</v>
      </c>
      <c r="P1792" t="s">
        <v>7841</v>
      </c>
    </row>
    <row r="1793" spans="1:16" x14ac:dyDescent="0.2">
      <c r="A1793" t="s">
        <v>1512</v>
      </c>
      <c r="B1793" t="s">
        <v>12389</v>
      </c>
      <c r="C1793" t="s">
        <v>12390</v>
      </c>
      <c r="D1793" t="s">
        <v>7672</v>
      </c>
      <c r="E1793" s="1" t="s">
        <v>11175</v>
      </c>
      <c r="F1793" t="s">
        <v>12391</v>
      </c>
      <c r="G1793" t="s">
        <v>7649</v>
      </c>
      <c r="H1793" t="s">
        <v>9255</v>
      </c>
      <c r="I1793" t="s">
        <v>9034</v>
      </c>
      <c r="J1793" t="s">
        <v>7752</v>
      </c>
      <c r="K1793">
        <v>40.729329</v>
      </c>
      <c r="L1793">
        <v>-73.755893999999998</v>
      </c>
      <c r="M1793">
        <v>129102</v>
      </c>
      <c r="N1793">
        <v>4165352</v>
      </c>
      <c r="O1793">
        <v>4078170056</v>
      </c>
      <c r="P1793" t="s">
        <v>11988</v>
      </c>
    </row>
    <row r="1794" spans="1:16" x14ac:dyDescent="0.2">
      <c r="A1794" t="s">
        <v>2605</v>
      </c>
      <c r="B1794" t="s">
        <v>12392</v>
      </c>
      <c r="C1794" t="s">
        <v>7671</v>
      </c>
      <c r="D1794" t="s">
        <v>7672</v>
      </c>
      <c r="E1794" s="1" t="s">
        <v>7726</v>
      </c>
      <c r="F1794" t="s">
        <v>12393</v>
      </c>
      <c r="G1794" t="s">
        <v>8232</v>
      </c>
      <c r="H1794" t="s">
        <v>7691</v>
      </c>
      <c r="I1794" t="s">
        <v>7723</v>
      </c>
      <c r="J1794" t="s">
        <v>7676</v>
      </c>
      <c r="K1794">
        <v>40.753942000000002</v>
      </c>
      <c r="L1794">
        <v>-73.989829</v>
      </c>
      <c r="M1794">
        <v>109</v>
      </c>
      <c r="N1794">
        <v>1014462</v>
      </c>
      <c r="O1794">
        <v>1007870059</v>
      </c>
      <c r="P1794" t="s">
        <v>7865</v>
      </c>
    </row>
    <row r="1795" spans="1:16" x14ac:dyDescent="0.2">
      <c r="A1795" t="s">
        <v>1514</v>
      </c>
      <c r="B1795" t="s">
        <v>12394</v>
      </c>
      <c r="C1795" t="s">
        <v>7671</v>
      </c>
      <c r="D1795" t="s">
        <v>7672</v>
      </c>
      <c r="E1795" s="1" t="s">
        <v>8107</v>
      </c>
      <c r="F1795" t="s">
        <v>12395</v>
      </c>
      <c r="G1795" t="s">
        <v>7652</v>
      </c>
      <c r="H1795" t="s">
        <v>7922</v>
      </c>
      <c r="I1795" t="s">
        <v>7773</v>
      </c>
      <c r="J1795" t="s">
        <v>7676</v>
      </c>
      <c r="K1795">
        <v>40.782924999999999</v>
      </c>
      <c r="L1795">
        <v>-73.959390999999997</v>
      </c>
      <c r="M1795">
        <v>15002</v>
      </c>
      <c r="N1795">
        <v>1046946</v>
      </c>
      <c r="O1795">
        <v>1015000001</v>
      </c>
      <c r="P1795" t="s">
        <v>7774</v>
      </c>
    </row>
    <row r="1796" spans="1:16" x14ac:dyDescent="0.2">
      <c r="A1796" t="s">
        <v>12396</v>
      </c>
      <c r="B1796" t="s">
        <v>12397</v>
      </c>
      <c r="C1796" t="s">
        <v>7978</v>
      </c>
      <c r="D1796" t="s">
        <v>7672</v>
      </c>
      <c r="E1796" s="1" t="s">
        <v>7979</v>
      </c>
      <c r="F1796" t="s">
        <v>12398</v>
      </c>
      <c r="G1796" t="s">
        <v>7649</v>
      </c>
      <c r="H1796" t="s">
        <v>7981</v>
      </c>
      <c r="I1796" t="s">
        <v>8290</v>
      </c>
      <c r="J1796" t="s">
        <v>7752</v>
      </c>
    </row>
    <row r="1797" spans="1:16" x14ac:dyDescent="0.2">
      <c r="A1797" t="s">
        <v>12399</v>
      </c>
      <c r="B1797" t="s">
        <v>12400</v>
      </c>
      <c r="C1797" t="s">
        <v>7671</v>
      </c>
      <c r="D1797" t="s">
        <v>7672</v>
      </c>
      <c r="E1797" s="1" t="s">
        <v>8552</v>
      </c>
      <c r="F1797" t="s">
        <v>12401</v>
      </c>
      <c r="G1797" t="s">
        <v>7649</v>
      </c>
      <c r="H1797" t="s">
        <v>7938</v>
      </c>
      <c r="I1797" t="s">
        <v>7711</v>
      </c>
      <c r="J1797" t="s">
        <v>7676</v>
      </c>
      <c r="K1797">
        <v>40.815382</v>
      </c>
      <c r="L1797">
        <v>-73.941788000000003</v>
      </c>
      <c r="M1797">
        <v>228</v>
      </c>
      <c r="N1797">
        <v>1075466</v>
      </c>
      <c r="O1797">
        <v>1019210010</v>
      </c>
      <c r="P1797" t="s">
        <v>8273</v>
      </c>
    </row>
    <row r="1798" spans="1:16" x14ac:dyDescent="0.2">
      <c r="A1798" t="s">
        <v>5165</v>
      </c>
      <c r="B1798" t="s">
        <v>12402</v>
      </c>
      <c r="C1798" t="s">
        <v>7671</v>
      </c>
      <c r="D1798" t="s">
        <v>7672</v>
      </c>
      <c r="E1798" s="1" t="s">
        <v>8385</v>
      </c>
      <c r="F1798" t="s">
        <v>12403</v>
      </c>
      <c r="G1798" t="s">
        <v>7648</v>
      </c>
      <c r="H1798" t="s">
        <v>7691</v>
      </c>
      <c r="I1798" t="s">
        <v>7723</v>
      </c>
      <c r="J1798" t="s">
        <v>7676</v>
      </c>
    </row>
    <row r="1799" spans="1:16" x14ac:dyDescent="0.2">
      <c r="A1799" t="s">
        <v>2608</v>
      </c>
      <c r="B1799" t="s">
        <v>12404</v>
      </c>
      <c r="C1799" t="s">
        <v>7671</v>
      </c>
      <c r="D1799" t="s">
        <v>7672</v>
      </c>
      <c r="E1799" s="1" t="s">
        <v>8385</v>
      </c>
      <c r="F1799" t="s">
        <v>12405</v>
      </c>
      <c r="G1799" t="s">
        <v>7649</v>
      </c>
      <c r="H1799" t="s">
        <v>8221</v>
      </c>
      <c r="I1799" t="s">
        <v>8222</v>
      </c>
      <c r="J1799" t="s">
        <v>8218</v>
      </c>
    </row>
    <row r="1800" spans="1:16" x14ac:dyDescent="0.2">
      <c r="A1800" t="s">
        <v>1516</v>
      </c>
      <c r="B1800" t="s">
        <v>12406</v>
      </c>
      <c r="C1800" t="s">
        <v>7671</v>
      </c>
      <c r="D1800" t="s">
        <v>7672</v>
      </c>
      <c r="E1800" s="1" t="s">
        <v>7913</v>
      </c>
      <c r="F1800" t="s">
        <v>12407</v>
      </c>
      <c r="G1800" t="s">
        <v>7652</v>
      </c>
      <c r="H1800" t="s">
        <v>7715</v>
      </c>
      <c r="I1800" t="s">
        <v>7716</v>
      </c>
      <c r="J1800" t="s">
        <v>7676</v>
      </c>
      <c r="K1800">
        <v>40.703496000000001</v>
      </c>
      <c r="L1800">
        <v>-74.011375000000001</v>
      </c>
      <c r="M1800">
        <v>9</v>
      </c>
      <c r="N1800">
        <v>1078965</v>
      </c>
      <c r="O1800">
        <v>1000070035</v>
      </c>
      <c r="P1800" t="s">
        <v>7717</v>
      </c>
    </row>
    <row r="1801" spans="1:16" x14ac:dyDescent="0.2">
      <c r="A1801" t="s">
        <v>7318</v>
      </c>
      <c r="B1801" t="s">
        <v>12408</v>
      </c>
      <c r="C1801" t="s">
        <v>7671</v>
      </c>
      <c r="D1801" t="s">
        <v>7672</v>
      </c>
      <c r="E1801" s="1" t="s">
        <v>7738</v>
      </c>
      <c r="F1801" t="s">
        <v>12409</v>
      </c>
      <c r="G1801" t="s">
        <v>7690</v>
      </c>
      <c r="H1801" t="s">
        <v>7710</v>
      </c>
      <c r="I1801" t="s">
        <v>7834</v>
      </c>
      <c r="J1801" t="s">
        <v>7676</v>
      </c>
      <c r="K1801">
        <v>40.732041000000002</v>
      </c>
      <c r="L1801">
        <v>-73.984182000000004</v>
      </c>
      <c r="M1801">
        <v>48</v>
      </c>
      <c r="N1801">
        <v>1020393</v>
      </c>
      <c r="O1801">
        <v>1009210010</v>
      </c>
      <c r="P1801" t="s">
        <v>9088</v>
      </c>
    </row>
    <row r="1802" spans="1:16" x14ac:dyDescent="0.2">
      <c r="A1802" t="s">
        <v>12410</v>
      </c>
      <c r="B1802" t="s">
        <v>12411</v>
      </c>
      <c r="C1802" t="s">
        <v>8218</v>
      </c>
      <c r="D1802" t="s">
        <v>7672</v>
      </c>
      <c r="E1802" s="1" t="s">
        <v>12412</v>
      </c>
      <c r="F1802" t="s">
        <v>12413</v>
      </c>
      <c r="G1802" t="s">
        <v>7649</v>
      </c>
      <c r="H1802" t="s">
        <v>8221</v>
      </c>
      <c r="I1802" t="s">
        <v>8222</v>
      </c>
      <c r="J1802" t="s">
        <v>8218</v>
      </c>
      <c r="K1802">
        <v>40.635874000000001</v>
      </c>
      <c r="L1802">
        <v>-74.143445999999997</v>
      </c>
      <c r="M1802">
        <v>213</v>
      </c>
      <c r="N1802">
        <v>5026093</v>
      </c>
      <c r="O1802">
        <v>5011210071</v>
      </c>
      <c r="P1802" t="s">
        <v>12414</v>
      </c>
    </row>
    <row r="1803" spans="1:16" x14ac:dyDescent="0.2">
      <c r="A1803" t="s">
        <v>12415</v>
      </c>
      <c r="B1803" t="s">
        <v>12416</v>
      </c>
      <c r="C1803" t="s">
        <v>7671</v>
      </c>
      <c r="D1803" t="s">
        <v>7672</v>
      </c>
      <c r="E1803" s="1" t="s">
        <v>7858</v>
      </c>
      <c r="F1803" t="s">
        <v>12417</v>
      </c>
      <c r="G1803" t="s">
        <v>7749</v>
      </c>
      <c r="H1803" t="s">
        <v>7715</v>
      </c>
      <c r="I1803" t="s">
        <v>7716</v>
      </c>
      <c r="J1803" t="s">
        <v>7676</v>
      </c>
      <c r="K1803">
        <v>40.718632999999997</v>
      </c>
      <c r="L1803">
        <v>-74.006082000000006</v>
      </c>
      <c r="M1803">
        <v>33</v>
      </c>
      <c r="N1803">
        <v>1001984</v>
      </c>
      <c r="O1803">
        <v>1001780010</v>
      </c>
      <c r="P1803" t="s">
        <v>7860</v>
      </c>
    </row>
    <row r="1804" spans="1:16" x14ac:dyDescent="0.2">
      <c r="A1804" t="s">
        <v>4020</v>
      </c>
      <c r="B1804" t="s">
        <v>12418</v>
      </c>
      <c r="C1804" t="s">
        <v>7671</v>
      </c>
      <c r="D1804" t="s">
        <v>7672</v>
      </c>
      <c r="E1804" s="1" t="s">
        <v>7821</v>
      </c>
      <c r="F1804" t="s">
        <v>12419</v>
      </c>
      <c r="G1804" t="s">
        <v>7722</v>
      </c>
      <c r="H1804" t="s">
        <v>7691</v>
      </c>
      <c r="I1804" t="s">
        <v>7757</v>
      </c>
      <c r="J1804" t="s">
        <v>7676</v>
      </c>
      <c r="K1804">
        <v>40.74568</v>
      </c>
      <c r="L1804">
        <v>-73.991602</v>
      </c>
      <c r="M1804">
        <v>95</v>
      </c>
      <c r="N1804">
        <v>1015048</v>
      </c>
      <c r="O1804">
        <v>1008020050</v>
      </c>
      <c r="P1804" t="s">
        <v>7865</v>
      </c>
    </row>
    <row r="1805" spans="1:16" x14ac:dyDescent="0.2">
      <c r="A1805" t="s">
        <v>12420</v>
      </c>
      <c r="B1805" t="s">
        <v>12421</v>
      </c>
      <c r="C1805" t="s">
        <v>7826</v>
      </c>
      <c r="D1805" t="s">
        <v>7672</v>
      </c>
      <c r="E1805" s="1" t="s">
        <v>8754</v>
      </c>
      <c r="F1805" t="s">
        <v>12422</v>
      </c>
      <c r="G1805" t="s">
        <v>7722</v>
      </c>
      <c r="H1805" t="s">
        <v>8279</v>
      </c>
      <c r="I1805" t="s">
        <v>8174</v>
      </c>
      <c r="J1805" t="s">
        <v>7826</v>
      </c>
      <c r="K1805">
        <v>40.818874000000001</v>
      </c>
      <c r="L1805">
        <v>-73.905927000000005</v>
      </c>
      <c r="M1805">
        <v>77</v>
      </c>
      <c r="N1805">
        <v>2004690</v>
      </c>
      <c r="O1805">
        <v>2026550030</v>
      </c>
      <c r="P1805" t="s">
        <v>8745</v>
      </c>
    </row>
    <row r="1806" spans="1:16" x14ac:dyDescent="0.2">
      <c r="A1806" t="s">
        <v>1518</v>
      </c>
      <c r="B1806" t="s">
        <v>12427</v>
      </c>
      <c r="C1806" t="s">
        <v>7680</v>
      </c>
      <c r="D1806" t="s">
        <v>7672</v>
      </c>
      <c r="E1806" s="1" t="s">
        <v>7730</v>
      </c>
      <c r="F1806" t="s">
        <v>12428</v>
      </c>
      <c r="G1806" t="s">
        <v>7703</v>
      </c>
      <c r="H1806" t="s">
        <v>7732</v>
      </c>
      <c r="I1806" t="s">
        <v>7767</v>
      </c>
      <c r="J1806" t="s">
        <v>7680</v>
      </c>
    </row>
    <row r="1807" spans="1:16" x14ac:dyDescent="0.2">
      <c r="A1807" t="s">
        <v>1520</v>
      </c>
      <c r="B1807" t="s">
        <v>12423</v>
      </c>
      <c r="C1807" t="s">
        <v>7671</v>
      </c>
      <c r="D1807" t="s">
        <v>7672</v>
      </c>
      <c r="E1807" s="1" t="s">
        <v>7851</v>
      </c>
      <c r="F1807" t="s">
        <v>12424</v>
      </c>
      <c r="G1807" t="s">
        <v>7652</v>
      </c>
      <c r="H1807" t="s">
        <v>7715</v>
      </c>
      <c r="I1807" t="s">
        <v>7716</v>
      </c>
      <c r="J1807" t="s">
        <v>7676</v>
      </c>
      <c r="K1807">
        <v>40.706631000000002</v>
      </c>
      <c r="L1807">
        <v>-74.003495000000001</v>
      </c>
      <c r="M1807">
        <v>1502</v>
      </c>
      <c r="N1807">
        <v>1085798</v>
      </c>
      <c r="O1807">
        <v>1000740001</v>
      </c>
      <c r="P1807" t="s">
        <v>7717</v>
      </c>
    </row>
    <row r="1808" spans="1:16" x14ac:dyDescent="0.2">
      <c r="A1808" t="s">
        <v>12425</v>
      </c>
      <c r="B1808" t="s">
        <v>12426</v>
      </c>
      <c r="C1808" t="s">
        <v>7671</v>
      </c>
      <c r="D1808" t="s">
        <v>7672</v>
      </c>
      <c r="E1808" s="1" t="s">
        <v>8567</v>
      </c>
      <c r="F1808" t="s">
        <v>9805</v>
      </c>
      <c r="G1808" t="s">
        <v>7648</v>
      </c>
      <c r="H1808" t="s">
        <v>7845</v>
      </c>
      <c r="I1808" t="s">
        <v>8668</v>
      </c>
      <c r="J1808" t="s">
        <v>7680</v>
      </c>
      <c r="K1808">
        <v>40.645814000000001</v>
      </c>
      <c r="L1808">
        <v>-73.962376000000006</v>
      </c>
      <c r="M1808">
        <v>512</v>
      </c>
      <c r="N1808">
        <v>3117605</v>
      </c>
      <c r="O1808">
        <v>3051220056</v>
      </c>
      <c r="P1808" t="s">
        <v>8569</v>
      </c>
    </row>
    <row r="1809" spans="1:16" x14ac:dyDescent="0.2">
      <c r="A1809" t="s">
        <v>12429</v>
      </c>
      <c r="B1809" t="s">
        <v>12430</v>
      </c>
      <c r="C1809" t="s">
        <v>7746</v>
      </c>
      <c r="D1809" t="s">
        <v>7672</v>
      </c>
      <c r="E1809" s="1" t="s">
        <v>7747</v>
      </c>
      <c r="F1809" t="s">
        <v>12431</v>
      </c>
      <c r="G1809" t="s">
        <v>7690</v>
      </c>
      <c r="H1809" t="s">
        <v>7750</v>
      </c>
      <c r="I1809" t="s">
        <v>7751</v>
      </c>
      <c r="J1809" t="s">
        <v>7752</v>
      </c>
      <c r="K1809">
        <v>40.686284000000001</v>
      </c>
      <c r="L1809">
        <v>-73.768455000000003</v>
      </c>
      <c r="M1809">
        <v>426</v>
      </c>
      <c r="N1809">
        <v>4268835</v>
      </c>
      <c r="O1809">
        <v>4124060180</v>
      </c>
      <c r="P1809" t="s">
        <v>7753</v>
      </c>
    </row>
    <row r="1810" spans="1:16" x14ac:dyDescent="0.2">
      <c r="A1810" t="s">
        <v>12432</v>
      </c>
      <c r="B1810" t="s">
        <v>12433</v>
      </c>
      <c r="C1810" t="s">
        <v>7680</v>
      </c>
      <c r="D1810" t="s">
        <v>7672</v>
      </c>
      <c r="E1810" s="1" t="s">
        <v>8422</v>
      </c>
      <c r="F1810" t="s">
        <v>12434</v>
      </c>
      <c r="G1810" t="s">
        <v>7652</v>
      </c>
      <c r="H1810" t="s">
        <v>7792</v>
      </c>
      <c r="I1810" t="s">
        <v>8180</v>
      </c>
      <c r="J1810" t="s">
        <v>7680</v>
      </c>
      <c r="K1810">
        <v>40.710664000000001</v>
      </c>
      <c r="L1810">
        <v>-73.959593999999996</v>
      </c>
      <c r="M1810">
        <v>523</v>
      </c>
      <c r="N1810">
        <v>3063322</v>
      </c>
      <c r="O1810">
        <v>3024330042</v>
      </c>
      <c r="P1810" t="s">
        <v>8426</v>
      </c>
    </row>
    <row r="1811" spans="1:16" x14ac:dyDescent="0.2">
      <c r="A1811" t="s">
        <v>5019</v>
      </c>
      <c r="B1811" t="s">
        <v>12435</v>
      </c>
      <c r="C1811" t="s">
        <v>7680</v>
      </c>
      <c r="D1811" t="s">
        <v>7672</v>
      </c>
      <c r="E1811" s="1" t="s">
        <v>7742</v>
      </c>
      <c r="F1811" t="s">
        <v>12436</v>
      </c>
      <c r="G1811" t="s">
        <v>7722</v>
      </c>
      <c r="H1811" t="s">
        <v>7683</v>
      </c>
      <c r="I1811" t="s">
        <v>7684</v>
      </c>
      <c r="J1811" t="s">
        <v>7680</v>
      </c>
      <c r="K1811">
        <v>40.677354000000001</v>
      </c>
      <c r="L1811">
        <v>-73.984972999999997</v>
      </c>
      <c r="M1811">
        <v>119</v>
      </c>
      <c r="N1811">
        <v>3000000</v>
      </c>
      <c r="O1811">
        <v>3004480013</v>
      </c>
      <c r="P1811" t="s">
        <v>7744</v>
      </c>
    </row>
    <row r="1812" spans="1:16" x14ac:dyDescent="0.2">
      <c r="A1812" t="s">
        <v>1522</v>
      </c>
      <c r="B1812" t="s">
        <v>12437</v>
      </c>
      <c r="C1812" t="s">
        <v>7671</v>
      </c>
      <c r="D1812" t="s">
        <v>7672</v>
      </c>
      <c r="E1812" s="1" t="s">
        <v>7720</v>
      </c>
      <c r="F1812" t="s">
        <v>12438</v>
      </c>
      <c r="G1812" t="s">
        <v>7650</v>
      </c>
      <c r="H1812" t="s">
        <v>7715</v>
      </c>
      <c r="I1812" t="s">
        <v>7757</v>
      </c>
      <c r="J1812" t="s">
        <v>7676</v>
      </c>
      <c r="K1812">
        <v>40.754370999999999</v>
      </c>
      <c r="L1812">
        <v>-73.980931999999996</v>
      </c>
      <c r="M1812">
        <v>96</v>
      </c>
      <c r="N1812">
        <v>1034201</v>
      </c>
      <c r="O1812">
        <v>1012580042</v>
      </c>
      <c r="P1812" t="s">
        <v>7865</v>
      </c>
    </row>
    <row r="1813" spans="1:16" x14ac:dyDescent="0.2">
      <c r="A1813" t="s">
        <v>1524</v>
      </c>
      <c r="B1813" t="s">
        <v>12439</v>
      </c>
      <c r="C1813" t="s">
        <v>7671</v>
      </c>
      <c r="D1813" t="s">
        <v>7672</v>
      </c>
      <c r="E1813" s="1" t="s">
        <v>8160</v>
      </c>
      <c r="F1813" t="s">
        <v>12440</v>
      </c>
      <c r="G1813" t="s">
        <v>7648</v>
      </c>
      <c r="H1813" t="s">
        <v>7675</v>
      </c>
      <c r="I1813" t="s">
        <v>7823</v>
      </c>
      <c r="J1813" t="s">
        <v>7676</v>
      </c>
      <c r="K1813">
        <v>40.741886000000001</v>
      </c>
      <c r="L1813">
        <v>-73.982598999999993</v>
      </c>
      <c r="M1813">
        <v>68</v>
      </c>
      <c r="N1813">
        <v>1018151</v>
      </c>
      <c r="O1813">
        <v>1008820060</v>
      </c>
      <c r="P1813" t="s">
        <v>9088</v>
      </c>
    </row>
    <row r="1814" spans="1:16" x14ac:dyDescent="0.2">
      <c r="A1814" t="s">
        <v>12441</v>
      </c>
      <c r="B1814" t="s">
        <v>12442</v>
      </c>
      <c r="C1814" t="s">
        <v>7671</v>
      </c>
      <c r="D1814" t="s">
        <v>7672</v>
      </c>
      <c r="E1814" s="1" t="s">
        <v>7738</v>
      </c>
      <c r="F1814" t="s">
        <v>12443</v>
      </c>
      <c r="G1814" t="s">
        <v>7650</v>
      </c>
      <c r="H1814" t="s">
        <v>7675</v>
      </c>
      <c r="I1814" t="s">
        <v>7740</v>
      </c>
      <c r="J1814" t="s">
        <v>7676</v>
      </c>
    </row>
    <row r="1815" spans="1:16" x14ac:dyDescent="0.2">
      <c r="A1815" t="s">
        <v>12444</v>
      </c>
      <c r="B1815" t="s">
        <v>12445</v>
      </c>
      <c r="C1815" t="s">
        <v>7671</v>
      </c>
      <c r="D1815" t="s">
        <v>7672</v>
      </c>
      <c r="E1815" s="1" t="s">
        <v>8019</v>
      </c>
      <c r="F1815" t="s">
        <v>12446</v>
      </c>
      <c r="G1815" t="s">
        <v>7649</v>
      </c>
      <c r="H1815" t="s">
        <v>7988</v>
      </c>
      <c r="I1815" t="s">
        <v>7989</v>
      </c>
      <c r="J1815" t="s">
        <v>7676</v>
      </c>
      <c r="K1815">
        <v>40.789873999999998</v>
      </c>
      <c r="L1815">
        <v>-73.976140000000001</v>
      </c>
      <c r="M1815">
        <v>175</v>
      </c>
      <c r="N1815">
        <v>1033291</v>
      </c>
      <c r="O1815">
        <v>1012360010</v>
      </c>
      <c r="P1815" t="s">
        <v>7888</v>
      </c>
    </row>
    <row r="1816" spans="1:16" x14ac:dyDescent="0.2">
      <c r="A1816" t="s">
        <v>6675</v>
      </c>
      <c r="B1816" t="s">
        <v>12447</v>
      </c>
      <c r="C1816" t="s">
        <v>7680</v>
      </c>
      <c r="D1816" t="s">
        <v>7672</v>
      </c>
      <c r="E1816" s="1" t="s">
        <v>7742</v>
      </c>
      <c r="F1816" t="s">
        <v>12448</v>
      </c>
      <c r="G1816" t="s">
        <v>7648</v>
      </c>
      <c r="H1816" t="s">
        <v>7683</v>
      </c>
      <c r="I1816" t="s">
        <v>7684</v>
      </c>
      <c r="J1816" t="s">
        <v>7680</v>
      </c>
      <c r="K1816">
        <v>40.672277000000001</v>
      </c>
      <c r="L1816">
        <v>-73.971885</v>
      </c>
      <c r="M1816">
        <v>165</v>
      </c>
      <c r="N1816">
        <v>3024712</v>
      </c>
      <c r="O1816">
        <v>3010660051</v>
      </c>
      <c r="P1816" t="s">
        <v>7744</v>
      </c>
    </row>
    <row r="1817" spans="1:16" x14ac:dyDescent="0.2">
      <c r="A1817" t="s">
        <v>12449</v>
      </c>
      <c r="B1817" t="s">
        <v>12450</v>
      </c>
      <c r="C1817" t="s">
        <v>7671</v>
      </c>
      <c r="D1817" t="s">
        <v>7672</v>
      </c>
      <c r="E1817" s="1" t="s">
        <v>9822</v>
      </c>
      <c r="F1817" t="s">
        <v>12451</v>
      </c>
      <c r="G1817" t="s">
        <v>7649</v>
      </c>
      <c r="H1817" t="s">
        <v>7710</v>
      </c>
      <c r="I1817" t="s">
        <v>7711</v>
      </c>
      <c r="J1817" t="s">
        <v>7676</v>
      </c>
    </row>
    <row r="1818" spans="1:16" x14ac:dyDescent="0.2">
      <c r="A1818" t="s">
        <v>2615</v>
      </c>
      <c r="B1818" t="s">
        <v>12452</v>
      </c>
      <c r="C1818" t="s">
        <v>7680</v>
      </c>
      <c r="D1818" t="s">
        <v>7672</v>
      </c>
      <c r="E1818" s="1" t="s">
        <v>8230</v>
      </c>
      <c r="F1818" t="s">
        <v>12453</v>
      </c>
      <c r="G1818" t="s">
        <v>7648</v>
      </c>
      <c r="H1818" t="s">
        <v>7697</v>
      </c>
      <c r="I1818" t="s">
        <v>7684</v>
      </c>
      <c r="J1818" t="s">
        <v>7680</v>
      </c>
      <c r="K1818">
        <v>40.683107999999997</v>
      </c>
      <c r="L1818">
        <v>-73.993545999999995</v>
      </c>
      <c r="M1818">
        <v>75</v>
      </c>
      <c r="N1818">
        <v>3006672</v>
      </c>
      <c r="O1818">
        <v>3004140044</v>
      </c>
      <c r="P1818" t="s">
        <v>8153</v>
      </c>
    </row>
    <row r="1819" spans="1:16" x14ac:dyDescent="0.2">
      <c r="A1819" t="s">
        <v>1526</v>
      </c>
      <c r="B1819" t="s">
        <v>12454</v>
      </c>
      <c r="C1819" t="s">
        <v>7680</v>
      </c>
      <c r="D1819" t="s">
        <v>7672</v>
      </c>
      <c r="E1819" s="1" t="s">
        <v>7742</v>
      </c>
      <c r="F1819" t="s">
        <v>12455</v>
      </c>
      <c r="G1819" t="s">
        <v>7690</v>
      </c>
      <c r="H1819" t="s">
        <v>7683</v>
      </c>
      <c r="I1819" t="s">
        <v>7684</v>
      </c>
      <c r="J1819" t="s">
        <v>7680</v>
      </c>
      <c r="K1819">
        <v>40.675626999999999</v>
      </c>
      <c r="L1819">
        <v>-73.978466999999995</v>
      </c>
      <c r="M1819">
        <v>133</v>
      </c>
      <c r="N1819">
        <v>3020144</v>
      </c>
      <c r="O1819">
        <v>3009560043</v>
      </c>
      <c r="P1819" t="s">
        <v>7744</v>
      </c>
    </row>
    <row r="1820" spans="1:16" x14ac:dyDescent="0.2">
      <c r="A1820" t="s">
        <v>12456</v>
      </c>
      <c r="B1820" t="s">
        <v>12457</v>
      </c>
      <c r="C1820" t="s">
        <v>7753</v>
      </c>
      <c r="D1820" t="s">
        <v>7672</v>
      </c>
      <c r="E1820" s="1" t="s">
        <v>7917</v>
      </c>
      <c r="F1820" t="s">
        <v>12458</v>
      </c>
      <c r="G1820" t="s">
        <v>7690</v>
      </c>
      <c r="H1820" t="s">
        <v>7750</v>
      </c>
      <c r="I1820" t="s">
        <v>7751</v>
      </c>
      <c r="J1820" t="s">
        <v>7752</v>
      </c>
      <c r="K1820">
        <v>40.688997000000001</v>
      </c>
      <c r="L1820">
        <v>-73.759680000000003</v>
      </c>
      <c r="M1820">
        <v>394</v>
      </c>
      <c r="N1820">
        <v>4272513</v>
      </c>
      <c r="O1820">
        <v>4126460001</v>
      </c>
      <c r="P1820" t="s">
        <v>7753</v>
      </c>
    </row>
    <row r="1821" spans="1:16" x14ac:dyDescent="0.2">
      <c r="A1821" t="s">
        <v>1528</v>
      </c>
      <c r="B1821" t="s">
        <v>12459</v>
      </c>
      <c r="C1821" t="s">
        <v>7680</v>
      </c>
      <c r="D1821" t="s">
        <v>7672</v>
      </c>
      <c r="E1821" s="1" t="s">
        <v>7755</v>
      </c>
      <c r="F1821" t="s">
        <v>12460</v>
      </c>
      <c r="G1821" t="s">
        <v>7690</v>
      </c>
      <c r="H1821" t="s">
        <v>7697</v>
      </c>
      <c r="I1821" t="s">
        <v>7767</v>
      </c>
      <c r="J1821" t="s">
        <v>7680</v>
      </c>
      <c r="K1821">
        <v>40.703319999999998</v>
      </c>
      <c r="L1821">
        <v>-73.992624000000006</v>
      </c>
      <c r="M1821">
        <v>21</v>
      </c>
      <c r="N1821">
        <v>3378511</v>
      </c>
      <c r="O1821">
        <v>3000260080</v>
      </c>
      <c r="P1821" t="s">
        <v>7758</v>
      </c>
    </row>
    <row r="1822" spans="1:16" x14ac:dyDescent="0.2">
      <c r="A1822" t="s">
        <v>12461</v>
      </c>
      <c r="B1822" t="s">
        <v>12462</v>
      </c>
      <c r="C1822" t="s">
        <v>7671</v>
      </c>
      <c r="D1822" t="s">
        <v>7672</v>
      </c>
      <c r="E1822" s="1" t="s">
        <v>7780</v>
      </c>
      <c r="F1822" t="s">
        <v>12463</v>
      </c>
      <c r="J1822" t="s">
        <v>7676</v>
      </c>
      <c r="K1822">
        <v>40.713264000000002</v>
      </c>
      <c r="L1822">
        <v>-73.983400000000003</v>
      </c>
      <c r="M1822">
        <v>202</v>
      </c>
      <c r="N1822">
        <v>1081965</v>
      </c>
      <c r="O1822">
        <v>1002670019</v>
      </c>
      <c r="P1822" t="s">
        <v>7762</v>
      </c>
    </row>
    <row r="1823" spans="1:16" x14ac:dyDescent="0.2">
      <c r="A1823" t="s">
        <v>4973</v>
      </c>
      <c r="B1823" t="s">
        <v>12464</v>
      </c>
      <c r="C1823" t="s">
        <v>8198</v>
      </c>
      <c r="D1823" t="s">
        <v>7672</v>
      </c>
      <c r="E1823" s="1" t="s">
        <v>8201</v>
      </c>
      <c r="F1823" t="s">
        <v>12465</v>
      </c>
      <c r="G1823" t="s">
        <v>7649</v>
      </c>
      <c r="H1823" t="s">
        <v>7772</v>
      </c>
      <c r="I1823" t="s">
        <v>7823</v>
      </c>
      <c r="J1823" t="s">
        <v>7676</v>
      </c>
      <c r="K1823">
        <v>40.712268999999999</v>
      </c>
      <c r="L1823">
        <v>-73.979637999999994</v>
      </c>
      <c r="M1823">
        <v>202</v>
      </c>
      <c r="N1823">
        <v>1003217</v>
      </c>
      <c r="O1823">
        <v>1002620014</v>
      </c>
      <c r="P1823" t="s">
        <v>7762</v>
      </c>
    </row>
    <row r="1824" spans="1:16" x14ac:dyDescent="0.2">
      <c r="A1824" t="s">
        <v>1530</v>
      </c>
      <c r="B1824" t="s">
        <v>12466</v>
      </c>
      <c r="C1824" t="s">
        <v>8218</v>
      </c>
      <c r="D1824" t="s">
        <v>7672</v>
      </c>
      <c r="E1824" s="1" t="s">
        <v>8219</v>
      </c>
      <c r="F1824" t="s">
        <v>12467</v>
      </c>
      <c r="G1824" t="s">
        <v>7722</v>
      </c>
      <c r="H1824" t="s">
        <v>8221</v>
      </c>
      <c r="I1824" t="s">
        <v>8222</v>
      </c>
      <c r="J1824" t="s">
        <v>8218</v>
      </c>
      <c r="K1824">
        <v>40.641860999999999</v>
      </c>
      <c r="L1824">
        <v>-74.077295000000007</v>
      </c>
      <c r="M1824">
        <v>3</v>
      </c>
      <c r="N1824">
        <v>5135204</v>
      </c>
      <c r="O1824">
        <v>5000080150</v>
      </c>
      <c r="P1824" t="s">
        <v>8223</v>
      </c>
    </row>
    <row r="1825" spans="1:16" x14ac:dyDescent="0.2">
      <c r="A1825" t="s">
        <v>5145</v>
      </c>
      <c r="B1825" t="s">
        <v>12468</v>
      </c>
      <c r="C1825" t="s">
        <v>7671</v>
      </c>
      <c r="D1825" t="s">
        <v>7672</v>
      </c>
      <c r="E1825" s="1" t="s">
        <v>7708</v>
      </c>
      <c r="F1825" t="s">
        <v>12469</v>
      </c>
      <c r="G1825" t="s">
        <v>7649</v>
      </c>
      <c r="H1825" t="s">
        <v>7922</v>
      </c>
      <c r="I1825" t="s">
        <v>7823</v>
      </c>
      <c r="J1825" t="s">
        <v>7676</v>
      </c>
    </row>
    <row r="1826" spans="1:16" x14ac:dyDescent="0.2">
      <c r="A1826" t="s">
        <v>1532</v>
      </c>
      <c r="B1826" t="s">
        <v>12470</v>
      </c>
      <c r="C1826" t="s">
        <v>7671</v>
      </c>
      <c r="D1826" t="s">
        <v>7672</v>
      </c>
      <c r="E1826" s="1" t="s">
        <v>7720</v>
      </c>
      <c r="F1826" t="s">
        <v>12471</v>
      </c>
      <c r="G1826" t="s">
        <v>7649</v>
      </c>
      <c r="H1826" t="s">
        <v>7691</v>
      </c>
      <c r="I1826" t="s">
        <v>7723</v>
      </c>
      <c r="J1826" t="s">
        <v>7676</v>
      </c>
      <c r="K1826">
        <v>40.757660999999999</v>
      </c>
      <c r="L1826">
        <v>-73.990831999999997</v>
      </c>
      <c r="M1826">
        <v>115</v>
      </c>
      <c r="N1826">
        <v>1024926</v>
      </c>
      <c r="O1826">
        <v>1010320048</v>
      </c>
      <c r="P1826" t="s">
        <v>7724</v>
      </c>
    </row>
    <row r="1827" spans="1:16" x14ac:dyDescent="0.2">
      <c r="A1827" t="s">
        <v>12472</v>
      </c>
      <c r="B1827" t="s">
        <v>10180</v>
      </c>
      <c r="C1827" t="s">
        <v>7671</v>
      </c>
      <c r="D1827" t="s">
        <v>7672</v>
      </c>
      <c r="E1827" s="1" t="s">
        <v>7738</v>
      </c>
      <c r="F1827" t="s">
        <v>12473</v>
      </c>
      <c r="G1827" t="s">
        <v>7829</v>
      </c>
      <c r="H1827" t="s">
        <v>7675</v>
      </c>
      <c r="I1827" t="s">
        <v>7740</v>
      </c>
      <c r="J1827" t="s">
        <v>8218</v>
      </c>
    </row>
    <row r="1828" spans="1:16" x14ac:dyDescent="0.2">
      <c r="A1828" t="s">
        <v>2621</v>
      </c>
      <c r="B1828" t="s">
        <v>12474</v>
      </c>
      <c r="C1828" t="s">
        <v>7680</v>
      </c>
      <c r="D1828" t="s">
        <v>7672</v>
      </c>
      <c r="E1828" s="1" t="s">
        <v>8422</v>
      </c>
      <c r="F1828" t="s">
        <v>12475</v>
      </c>
      <c r="G1828" t="s">
        <v>7722</v>
      </c>
      <c r="H1828" t="s">
        <v>7792</v>
      </c>
      <c r="I1828" t="s">
        <v>8180</v>
      </c>
      <c r="J1828" t="s">
        <v>7680</v>
      </c>
      <c r="K1828">
        <v>40.715895000000003</v>
      </c>
      <c r="L1828">
        <v>-73.940025000000006</v>
      </c>
      <c r="M1828">
        <v>449</v>
      </c>
      <c r="N1828">
        <v>3389465</v>
      </c>
      <c r="O1828">
        <v>3028850010</v>
      </c>
      <c r="P1828" t="s">
        <v>8846</v>
      </c>
    </row>
    <row r="1829" spans="1:16" x14ac:dyDescent="0.2">
      <c r="A1829" t="s">
        <v>12476</v>
      </c>
      <c r="B1829" t="s">
        <v>12477</v>
      </c>
      <c r="C1829" t="s">
        <v>7680</v>
      </c>
      <c r="D1829" t="s">
        <v>7672</v>
      </c>
      <c r="E1829" s="1" t="s">
        <v>7815</v>
      </c>
      <c r="F1829" t="s">
        <v>12478</v>
      </c>
      <c r="G1829" t="s">
        <v>7648</v>
      </c>
      <c r="H1829" t="s">
        <v>7817</v>
      </c>
      <c r="I1829" t="s">
        <v>7818</v>
      </c>
      <c r="J1829" t="s">
        <v>7680</v>
      </c>
      <c r="K1829">
        <v>40.660158000000003</v>
      </c>
      <c r="L1829">
        <v>-73.884270000000001</v>
      </c>
      <c r="M1829">
        <v>1104</v>
      </c>
      <c r="N1829">
        <v>3097692</v>
      </c>
      <c r="O1829">
        <v>3043540024</v>
      </c>
      <c r="P1829" t="s">
        <v>7902</v>
      </c>
    </row>
    <row r="1830" spans="1:16" x14ac:dyDescent="0.2">
      <c r="A1830" t="s">
        <v>1534</v>
      </c>
      <c r="B1830" t="s">
        <v>12479</v>
      </c>
      <c r="C1830" t="s">
        <v>7826</v>
      </c>
      <c r="D1830" t="s">
        <v>7672</v>
      </c>
      <c r="E1830" s="1" t="s">
        <v>7871</v>
      </c>
      <c r="F1830" t="s">
        <v>12480</v>
      </c>
      <c r="G1830" t="s">
        <v>7722</v>
      </c>
      <c r="H1830" t="s">
        <v>9585</v>
      </c>
      <c r="I1830" t="s">
        <v>9586</v>
      </c>
      <c r="J1830" t="s">
        <v>7826</v>
      </c>
      <c r="K1830">
        <v>40.838228000000001</v>
      </c>
      <c r="L1830">
        <v>-73.860591999999997</v>
      </c>
      <c r="M1830">
        <v>21602</v>
      </c>
      <c r="N1830">
        <v>2096605</v>
      </c>
      <c r="O1830">
        <v>2039377501</v>
      </c>
      <c r="P1830" t="s">
        <v>7870</v>
      </c>
    </row>
    <row r="1831" spans="1:16" x14ac:dyDescent="0.2">
      <c r="A1831" t="s">
        <v>1538</v>
      </c>
      <c r="B1831" t="s">
        <v>12481</v>
      </c>
      <c r="C1831" t="s">
        <v>7671</v>
      </c>
      <c r="D1831" t="s">
        <v>7672</v>
      </c>
      <c r="E1831" s="1" t="s">
        <v>7720</v>
      </c>
      <c r="F1831" t="s">
        <v>12482</v>
      </c>
      <c r="G1831" t="s">
        <v>7648</v>
      </c>
      <c r="H1831" t="s">
        <v>7691</v>
      </c>
      <c r="I1831" t="s">
        <v>7757</v>
      </c>
      <c r="J1831" t="s">
        <v>7676</v>
      </c>
      <c r="K1831">
        <v>40.758890000000001</v>
      </c>
      <c r="L1831">
        <v>-73.989669000000006</v>
      </c>
      <c r="M1831">
        <v>121</v>
      </c>
      <c r="N1831">
        <v>1080878</v>
      </c>
      <c r="O1831">
        <v>1010350017</v>
      </c>
      <c r="P1831" t="s">
        <v>7724</v>
      </c>
    </row>
    <row r="1832" spans="1:16" x14ac:dyDescent="0.2">
      <c r="A1832" t="s">
        <v>13198</v>
      </c>
      <c r="B1832" t="s">
        <v>13199</v>
      </c>
      <c r="C1832" t="s">
        <v>7671</v>
      </c>
      <c r="D1832" t="s">
        <v>7672</v>
      </c>
      <c r="E1832" s="1" t="s">
        <v>7688</v>
      </c>
      <c r="F1832" t="s">
        <v>13200</v>
      </c>
      <c r="G1832" t="s">
        <v>7648</v>
      </c>
      <c r="H1832" t="s">
        <v>7691</v>
      </c>
      <c r="I1832" t="s">
        <v>7692</v>
      </c>
      <c r="J1832" t="s">
        <v>7676</v>
      </c>
      <c r="K1832">
        <v>40.737538999999998</v>
      </c>
      <c r="L1832">
        <v>-74.004560999999995</v>
      </c>
      <c r="M1832">
        <v>77</v>
      </c>
      <c r="N1832">
        <v>1067716</v>
      </c>
      <c r="O1832">
        <v>1006247503</v>
      </c>
      <c r="P1832" t="s">
        <v>7841</v>
      </c>
    </row>
    <row r="1833" spans="1:16" x14ac:dyDescent="0.2">
      <c r="A1833" t="s">
        <v>12483</v>
      </c>
      <c r="B1833" t="s">
        <v>12484</v>
      </c>
      <c r="C1833" t="s">
        <v>8123</v>
      </c>
      <c r="D1833" t="s">
        <v>7672</v>
      </c>
      <c r="E1833" s="1" t="s">
        <v>12485</v>
      </c>
      <c r="F1833" t="s">
        <v>12486</v>
      </c>
      <c r="G1833" t="s">
        <v>7648</v>
      </c>
      <c r="H1833" t="s">
        <v>7732</v>
      </c>
      <c r="I1833" t="s">
        <v>7767</v>
      </c>
      <c r="J1833" t="s">
        <v>7680</v>
      </c>
    </row>
    <row r="1834" spans="1:16" x14ac:dyDescent="0.2">
      <c r="A1834" t="s">
        <v>12487</v>
      </c>
      <c r="B1834" t="s">
        <v>12488</v>
      </c>
      <c r="C1834" t="s">
        <v>7680</v>
      </c>
      <c r="D1834" t="s">
        <v>7672</v>
      </c>
      <c r="E1834" s="1" t="s">
        <v>8337</v>
      </c>
      <c r="F1834" t="s">
        <v>12489</v>
      </c>
      <c r="G1834" t="s">
        <v>7648</v>
      </c>
      <c r="H1834" t="s">
        <v>7683</v>
      </c>
      <c r="I1834" t="s">
        <v>8308</v>
      </c>
      <c r="J1834" t="s">
        <v>7680</v>
      </c>
    </row>
    <row r="1835" spans="1:16" x14ac:dyDescent="0.2">
      <c r="A1835" t="s">
        <v>1540</v>
      </c>
      <c r="B1835" t="s">
        <v>12490</v>
      </c>
      <c r="C1835" t="s">
        <v>8123</v>
      </c>
      <c r="D1835" t="s">
        <v>7672</v>
      </c>
      <c r="E1835" s="1" t="s">
        <v>8901</v>
      </c>
      <c r="F1835" t="s">
        <v>12491</v>
      </c>
      <c r="G1835" t="s">
        <v>7749</v>
      </c>
      <c r="H1835" t="s">
        <v>7691</v>
      </c>
      <c r="I1835" t="s">
        <v>7723</v>
      </c>
      <c r="J1835" t="s">
        <v>7752</v>
      </c>
      <c r="K1835">
        <v>40.758588000000003</v>
      </c>
      <c r="L1835">
        <v>-73.821665999999993</v>
      </c>
      <c r="M1835">
        <v>857</v>
      </c>
      <c r="N1835">
        <v>4117073</v>
      </c>
      <c r="O1835">
        <v>4051830035</v>
      </c>
      <c r="P1835" t="s">
        <v>8123</v>
      </c>
    </row>
    <row r="1836" spans="1:16" x14ac:dyDescent="0.2">
      <c r="A1836" t="s">
        <v>12492</v>
      </c>
      <c r="B1836" t="s">
        <v>12493</v>
      </c>
      <c r="C1836" t="s">
        <v>7671</v>
      </c>
      <c r="D1836" t="s">
        <v>7672</v>
      </c>
      <c r="E1836" s="1" t="s">
        <v>7720</v>
      </c>
      <c r="F1836" t="s">
        <v>12494</v>
      </c>
      <c r="G1836" t="s">
        <v>7648</v>
      </c>
      <c r="H1836" t="s">
        <v>7691</v>
      </c>
      <c r="I1836" t="s">
        <v>7723</v>
      </c>
      <c r="J1836" t="s">
        <v>7676</v>
      </c>
      <c r="K1836">
        <v>40.758180000000003</v>
      </c>
      <c r="L1836">
        <v>-73.989922000000007</v>
      </c>
      <c r="M1836">
        <v>121</v>
      </c>
      <c r="N1836">
        <v>1024965</v>
      </c>
      <c r="O1836">
        <v>1010340022</v>
      </c>
      <c r="P1836" t="s">
        <v>7724</v>
      </c>
    </row>
    <row r="1837" spans="1:16" x14ac:dyDescent="0.2">
      <c r="A1837" t="s">
        <v>5945</v>
      </c>
      <c r="B1837" t="s">
        <v>12495</v>
      </c>
      <c r="C1837" t="s">
        <v>7671</v>
      </c>
      <c r="D1837" t="s">
        <v>7672</v>
      </c>
      <c r="E1837" s="1" t="s">
        <v>11844</v>
      </c>
      <c r="F1837" t="s">
        <v>12496</v>
      </c>
      <c r="G1837" t="s">
        <v>7722</v>
      </c>
      <c r="H1837" t="s">
        <v>7988</v>
      </c>
      <c r="I1837" t="s">
        <v>7939</v>
      </c>
      <c r="J1837" t="s">
        <v>7676</v>
      </c>
      <c r="K1837">
        <v>40.715539</v>
      </c>
      <c r="L1837">
        <v>-74.016643999999999</v>
      </c>
      <c r="M1837">
        <v>31703</v>
      </c>
      <c r="N1837">
        <v>1087518</v>
      </c>
      <c r="O1837">
        <v>1000167516</v>
      </c>
      <c r="P1837" t="s">
        <v>7717</v>
      </c>
    </row>
    <row r="1838" spans="1:16" x14ac:dyDescent="0.2">
      <c r="A1838" t="s">
        <v>1542</v>
      </c>
      <c r="B1838" t="s">
        <v>12497</v>
      </c>
      <c r="C1838" t="s">
        <v>8218</v>
      </c>
      <c r="D1838" t="s">
        <v>7672</v>
      </c>
      <c r="E1838" s="1" t="s">
        <v>10552</v>
      </c>
      <c r="F1838" t="s">
        <v>12498</v>
      </c>
      <c r="G1838" t="s">
        <v>7650</v>
      </c>
      <c r="H1838" t="s">
        <v>8927</v>
      </c>
      <c r="I1838" t="s">
        <v>8928</v>
      </c>
      <c r="J1838" t="s">
        <v>8218</v>
      </c>
      <c r="K1838">
        <v>40.575848999999998</v>
      </c>
      <c r="L1838">
        <v>-74.124267000000003</v>
      </c>
      <c r="M1838">
        <v>181</v>
      </c>
      <c r="N1838">
        <v>5023603</v>
      </c>
      <c r="O1838">
        <v>5009500133</v>
      </c>
      <c r="P1838" t="s">
        <v>10554</v>
      </c>
    </row>
    <row r="1839" spans="1:16" x14ac:dyDescent="0.2">
      <c r="A1839" t="s">
        <v>12499</v>
      </c>
      <c r="B1839" t="s">
        <v>12500</v>
      </c>
      <c r="C1839" t="s">
        <v>8218</v>
      </c>
      <c r="D1839" t="s">
        <v>7672</v>
      </c>
      <c r="E1839" s="1" t="s">
        <v>12246</v>
      </c>
      <c r="F1839" t="s">
        <v>12501</v>
      </c>
      <c r="G1839" t="s">
        <v>7649</v>
      </c>
      <c r="H1839" t="s">
        <v>9311</v>
      </c>
      <c r="I1839" t="s">
        <v>9312</v>
      </c>
      <c r="J1839" t="s">
        <v>8218</v>
      </c>
      <c r="K1839">
        <v>40.539203000000001</v>
      </c>
      <c r="L1839">
        <v>-74.236222999999995</v>
      </c>
      <c r="M1839">
        <v>226</v>
      </c>
      <c r="N1839">
        <v>5086775</v>
      </c>
      <c r="O1839">
        <v>5073110015</v>
      </c>
      <c r="P1839" t="s">
        <v>9313</v>
      </c>
    </row>
    <row r="1840" spans="1:16" x14ac:dyDescent="0.2">
      <c r="A1840" t="s">
        <v>12502</v>
      </c>
      <c r="B1840" t="s">
        <v>12503</v>
      </c>
      <c r="C1840" t="s">
        <v>8218</v>
      </c>
      <c r="D1840" t="s">
        <v>7672</v>
      </c>
      <c r="E1840" s="1" t="s">
        <v>8219</v>
      </c>
      <c r="F1840" t="s">
        <v>12504</v>
      </c>
      <c r="G1840" t="s">
        <v>7652</v>
      </c>
      <c r="H1840" t="s">
        <v>8221</v>
      </c>
      <c r="I1840" t="s">
        <v>8222</v>
      </c>
      <c r="J1840" t="s">
        <v>8218</v>
      </c>
      <c r="K1840">
        <v>40.645232</v>
      </c>
      <c r="L1840">
        <v>-74.104674000000003</v>
      </c>
      <c r="M1840">
        <v>97</v>
      </c>
      <c r="N1840">
        <v>5000000</v>
      </c>
      <c r="O1840">
        <v>5000760200</v>
      </c>
      <c r="P1840" t="s">
        <v>8223</v>
      </c>
    </row>
    <row r="1841" spans="1:16" x14ac:dyDescent="0.2">
      <c r="A1841" t="s">
        <v>12505</v>
      </c>
      <c r="B1841" t="s">
        <v>12506</v>
      </c>
      <c r="C1841" t="s">
        <v>8218</v>
      </c>
      <c r="D1841" t="s">
        <v>7672</v>
      </c>
      <c r="E1841" s="1" t="s">
        <v>10552</v>
      </c>
      <c r="F1841" t="s">
        <v>12507</v>
      </c>
      <c r="G1841" t="s">
        <v>7901</v>
      </c>
      <c r="H1841" t="s">
        <v>8927</v>
      </c>
      <c r="I1841" t="s">
        <v>8928</v>
      </c>
      <c r="J1841" t="s">
        <v>8218</v>
      </c>
      <c r="K1841">
        <v>40.571061</v>
      </c>
      <c r="L1841">
        <v>-74.145848000000001</v>
      </c>
      <c r="M1841">
        <v>279</v>
      </c>
      <c r="N1841">
        <v>5121947</v>
      </c>
      <c r="O1841">
        <v>5044410001</v>
      </c>
      <c r="P1841" t="s">
        <v>10554</v>
      </c>
    </row>
    <row r="1842" spans="1:16" x14ac:dyDescent="0.2">
      <c r="A1842" t="s">
        <v>12508</v>
      </c>
      <c r="B1842" t="s">
        <v>8217</v>
      </c>
      <c r="C1842" t="s">
        <v>7671</v>
      </c>
      <c r="D1842" t="s">
        <v>7672</v>
      </c>
      <c r="E1842" s="1" t="s">
        <v>8219</v>
      </c>
      <c r="F1842" t="s">
        <v>12509</v>
      </c>
      <c r="G1842" t="s">
        <v>7652</v>
      </c>
      <c r="H1842" t="s">
        <v>8221</v>
      </c>
      <c r="I1842" t="s">
        <v>8222</v>
      </c>
      <c r="J1842" t="s">
        <v>8218</v>
      </c>
      <c r="K1842">
        <v>40.645232</v>
      </c>
      <c r="L1842">
        <v>-74.104674000000003</v>
      </c>
      <c r="M1842">
        <v>97</v>
      </c>
      <c r="N1842">
        <v>5000000</v>
      </c>
      <c r="O1842">
        <v>5000760200</v>
      </c>
      <c r="P1842" t="s">
        <v>8223</v>
      </c>
    </row>
    <row r="1843" spans="1:16" x14ac:dyDescent="0.2">
      <c r="A1843" t="s">
        <v>6021</v>
      </c>
      <c r="B1843" t="s">
        <v>12510</v>
      </c>
      <c r="C1843" t="s">
        <v>8218</v>
      </c>
      <c r="D1843" t="s">
        <v>7672</v>
      </c>
      <c r="E1843" s="1" t="s">
        <v>10825</v>
      </c>
      <c r="F1843" t="s">
        <v>12511</v>
      </c>
      <c r="G1843" t="s">
        <v>7829</v>
      </c>
      <c r="H1843" t="s">
        <v>8221</v>
      </c>
      <c r="I1843" t="s">
        <v>8222</v>
      </c>
      <c r="J1843" t="s">
        <v>8218</v>
      </c>
      <c r="K1843">
        <v>40.626182</v>
      </c>
      <c r="L1843">
        <v>-74.074250000000006</v>
      </c>
      <c r="M1843">
        <v>6</v>
      </c>
      <c r="N1843">
        <v>5106813</v>
      </c>
      <c r="O1843">
        <v>5004940030</v>
      </c>
      <c r="P1843" t="s">
        <v>10016</v>
      </c>
    </row>
    <row r="1844" spans="1:16" x14ac:dyDescent="0.2">
      <c r="A1844" t="s">
        <v>1544</v>
      </c>
      <c r="B1844" t="s">
        <v>12512</v>
      </c>
      <c r="C1844" t="s">
        <v>8218</v>
      </c>
      <c r="D1844" t="s">
        <v>7672</v>
      </c>
      <c r="E1844" s="1" t="s">
        <v>8219</v>
      </c>
      <c r="F1844" t="s">
        <v>12513</v>
      </c>
      <c r="G1844" t="s">
        <v>7649</v>
      </c>
      <c r="H1844" t="s">
        <v>8221</v>
      </c>
      <c r="I1844" t="s">
        <v>8222</v>
      </c>
      <c r="J1844" t="s">
        <v>8218</v>
      </c>
      <c r="K1844">
        <v>40.638956</v>
      </c>
      <c r="L1844">
        <v>-74.102977999999993</v>
      </c>
      <c r="M1844">
        <v>67</v>
      </c>
      <c r="N1844">
        <v>5002259</v>
      </c>
      <c r="O1844">
        <v>5001010103</v>
      </c>
      <c r="P1844" t="s">
        <v>10409</v>
      </c>
    </row>
    <row r="1845" spans="1:16" x14ac:dyDescent="0.2">
      <c r="A1845" t="s">
        <v>1546</v>
      </c>
      <c r="B1845" t="s">
        <v>12514</v>
      </c>
      <c r="C1845" t="s">
        <v>8218</v>
      </c>
      <c r="D1845" t="s">
        <v>7672</v>
      </c>
      <c r="E1845" s="1" t="s">
        <v>10825</v>
      </c>
      <c r="F1845" t="s">
        <v>12515</v>
      </c>
      <c r="G1845" t="s">
        <v>7648</v>
      </c>
      <c r="H1845" t="s">
        <v>8221</v>
      </c>
      <c r="I1845" t="s">
        <v>8222</v>
      </c>
      <c r="J1845" t="s">
        <v>8218</v>
      </c>
    </row>
    <row r="1846" spans="1:16" x14ac:dyDescent="0.2">
      <c r="A1846" t="s">
        <v>12516</v>
      </c>
      <c r="B1846" t="s">
        <v>12517</v>
      </c>
      <c r="C1846" t="s">
        <v>8218</v>
      </c>
      <c r="D1846" t="s">
        <v>7672</v>
      </c>
      <c r="E1846" s="1" t="s">
        <v>12296</v>
      </c>
      <c r="F1846" t="s">
        <v>12518</v>
      </c>
      <c r="G1846" t="s">
        <v>12519</v>
      </c>
      <c r="H1846" t="s">
        <v>8221</v>
      </c>
      <c r="I1846" t="s">
        <v>8222</v>
      </c>
      <c r="J1846" t="s">
        <v>8218</v>
      </c>
      <c r="K1846">
        <v>40.625591999999997</v>
      </c>
      <c r="L1846">
        <v>-74.114610999999996</v>
      </c>
      <c r="M1846">
        <v>125</v>
      </c>
      <c r="N1846">
        <v>5106733</v>
      </c>
      <c r="O1846">
        <v>5003140070</v>
      </c>
      <c r="P1846" t="s">
        <v>8223</v>
      </c>
    </row>
    <row r="1847" spans="1:16" x14ac:dyDescent="0.2">
      <c r="A1847" t="s">
        <v>12520</v>
      </c>
      <c r="B1847" t="s">
        <v>12521</v>
      </c>
      <c r="C1847" t="s">
        <v>7671</v>
      </c>
      <c r="D1847" t="s">
        <v>7672</v>
      </c>
      <c r="E1847" s="1" t="s">
        <v>7735</v>
      </c>
      <c r="F1847" t="s">
        <v>12522</v>
      </c>
      <c r="G1847" t="s">
        <v>7649</v>
      </c>
      <c r="H1847" t="s">
        <v>7691</v>
      </c>
      <c r="I1847" t="s">
        <v>7723</v>
      </c>
      <c r="J1847" t="s">
        <v>7676</v>
      </c>
      <c r="K1847">
        <v>40.764654999999998</v>
      </c>
      <c r="L1847">
        <v>-73.977971999999994</v>
      </c>
      <c r="M1847">
        <v>137</v>
      </c>
      <c r="N1847">
        <v>1023725</v>
      </c>
      <c r="O1847">
        <v>1010100021</v>
      </c>
      <c r="P1847" t="s">
        <v>7865</v>
      </c>
    </row>
    <row r="1848" spans="1:16" x14ac:dyDescent="0.2">
      <c r="A1848" t="s">
        <v>7395</v>
      </c>
      <c r="B1848" t="s">
        <v>12523</v>
      </c>
      <c r="C1848" t="s">
        <v>7671</v>
      </c>
      <c r="D1848" t="s">
        <v>7672</v>
      </c>
      <c r="E1848" s="1" t="s">
        <v>8070</v>
      </c>
      <c r="F1848" t="s">
        <v>12524</v>
      </c>
      <c r="G1848" t="s">
        <v>7650</v>
      </c>
      <c r="H1848" t="s">
        <v>7833</v>
      </c>
      <c r="I1848" t="s">
        <v>7834</v>
      </c>
      <c r="J1848" t="s">
        <v>7680</v>
      </c>
    </row>
    <row r="1849" spans="1:16" x14ac:dyDescent="0.2">
      <c r="A1849" t="s">
        <v>1548</v>
      </c>
      <c r="B1849" t="s">
        <v>12525</v>
      </c>
      <c r="C1849" t="s">
        <v>7671</v>
      </c>
      <c r="D1849" t="s">
        <v>7672</v>
      </c>
      <c r="E1849" s="1" t="s">
        <v>7821</v>
      </c>
      <c r="F1849" t="s">
        <v>12526</v>
      </c>
      <c r="G1849" t="s">
        <v>7690</v>
      </c>
      <c r="H1849" t="s">
        <v>7691</v>
      </c>
      <c r="I1849" t="s">
        <v>7757</v>
      </c>
      <c r="J1849" t="s">
        <v>7676</v>
      </c>
      <c r="K1849">
        <v>40.744746999999997</v>
      </c>
      <c r="L1849">
        <v>-73.989354000000006</v>
      </c>
      <c r="M1849">
        <v>58</v>
      </c>
      <c r="N1849">
        <v>1015680</v>
      </c>
      <c r="O1849">
        <v>1008290016</v>
      </c>
      <c r="P1849" t="s">
        <v>7728</v>
      </c>
    </row>
    <row r="1850" spans="1:16" x14ac:dyDescent="0.2">
      <c r="A1850" t="s">
        <v>7425</v>
      </c>
      <c r="B1850" t="s">
        <v>12211</v>
      </c>
      <c r="C1850" t="s">
        <v>7680</v>
      </c>
      <c r="D1850" t="s">
        <v>7672</v>
      </c>
      <c r="E1850" s="1" t="s">
        <v>7695</v>
      </c>
      <c r="F1850" t="s">
        <v>12212</v>
      </c>
      <c r="G1850" t="s">
        <v>7650</v>
      </c>
      <c r="H1850" t="s">
        <v>7845</v>
      </c>
      <c r="I1850" t="s">
        <v>7810</v>
      </c>
      <c r="J1850" t="s">
        <v>7680</v>
      </c>
      <c r="K1850">
        <v>40.659126000000001</v>
      </c>
      <c r="L1850">
        <v>-73.960552000000007</v>
      </c>
      <c r="M1850">
        <v>79802</v>
      </c>
      <c r="N1850">
        <v>3114604</v>
      </c>
      <c r="O1850">
        <v>3050260132</v>
      </c>
      <c r="P1850" t="s">
        <v>7846</v>
      </c>
    </row>
    <row r="1851" spans="1:16" x14ac:dyDescent="0.2">
      <c r="A1851" t="s">
        <v>1550</v>
      </c>
      <c r="B1851" t="s">
        <v>9401</v>
      </c>
      <c r="C1851" t="s">
        <v>7671</v>
      </c>
      <c r="D1851" t="s">
        <v>7672</v>
      </c>
      <c r="E1851" s="1" t="s">
        <v>7738</v>
      </c>
      <c r="F1851" t="s">
        <v>12527</v>
      </c>
      <c r="G1851" t="s">
        <v>7650</v>
      </c>
      <c r="H1851" t="s">
        <v>7675</v>
      </c>
      <c r="I1851" t="s">
        <v>7740</v>
      </c>
      <c r="J1851" t="s">
        <v>7676</v>
      </c>
      <c r="K1851">
        <v>40.728955999999997</v>
      </c>
      <c r="L1851">
        <v>-73.987401000000006</v>
      </c>
      <c r="M1851">
        <v>38</v>
      </c>
      <c r="N1851">
        <v>1006362</v>
      </c>
      <c r="O1851">
        <v>1004500006</v>
      </c>
      <c r="P1851" t="s">
        <v>7677</v>
      </c>
    </row>
    <row r="1852" spans="1:16" x14ac:dyDescent="0.2">
      <c r="A1852" t="s">
        <v>12528</v>
      </c>
      <c r="B1852" t="s">
        <v>12529</v>
      </c>
      <c r="C1852" t="s">
        <v>7671</v>
      </c>
      <c r="D1852" t="s">
        <v>7672</v>
      </c>
      <c r="E1852" s="1" t="s">
        <v>7968</v>
      </c>
      <c r="F1852" t="s">
        <v>12153</v>
      </c>
      <c r="G1852" t="s">
        <v>7703</v>
      </c>
      <c r="H1852" t="s">
        <v>7882</v>
      </c>
      <c r="I1852" t="s">
        <v>7930</v>
      </c>
      <c r="J1852" t="s">
        <v>7676</v>
      </c>
      <c r="K1852">
        <v>40.727153000000001</v>
      </c>
      <c r="L1852">
        <v>-73.997123999999999</v>
      </c>
      <c r="M1852">
        <v>5501</v>
      </c>
      <c r="N1852">
        <v>1008243</v>
      </c>
      <c r="O1852">
        <v>1005240066</v>
      </c>
      <c r="P1852" t="s">
        <v>7841</v>
      </c>
    </row>
    <row r="1853" spans="1:16" x14ac:dyDescent="0.2">
      <c r="A1853" t="s">
        <v>12530</v>
      </c>
      <c r="B1853" t="s">
        <v>12531</v>
      </c>
      <c r="C1853" t="s">
        <v>7671</v>
      </c>
      <c r="D1853" t="s">
        <v>7672</v>
      </c>
      <c r="E1853" s="1" t="s">
        <v>8107</v>
      </c>
      <c r="F1853" t="s">
        <v>12532</v>
      </c>
      <c r="G1853" t="s">
        <v>7648</v>
      </c>
      <c r="H1853" t="s">
        <v>7922</v>
      </c>
      <c r="I1853" t="s">
        <v>7773</v>
      </c>
      <c r="J1853" t="s">
        <v>7676</v>
      </c>
      <c r="K1853">
        <v>40.785640000000001</v>
      </c>
      <c r="L1853">
        <v>-73.954460999999995</v>
      </c>
      <c r="M1853">
        <v>16001</v>
      </c>
      <c r="N1853">
        <v>1047126</v>
      </c>
      <c r="O1853">
        <v>1015050044</v>
      </c>
      <c r="P1853" t="s">
        <v>7774</v>
      </c>
    </row>
    <row r="1854" spans="1:16" x14ac:dyDescent="0.2">
      <c r="A1854" t="s">
        <v>1552</v>
      </c>
      <c r="B1854" t="s">
        <v>12533</v>
      </c>
      <c r="C1854" t="s">
        <v>7671</v>
      </c>
      <c r="D1854" t="s">
        <v>7672</v>
      </c>
      <c r="E1854" s="1" t="s">
        <v>7968</v>
      </c>
      <c r="F1854" t="s">
        <v>12534</v>
      </c>
      <c r="G1854" t="s">
        <v>7992</v>
      </c>
      <c r="H1854" t="s">
        <v>7715</v>
      </c>
      <c r="I1854" t="s">
        <v>7692</v>
      </c>
      <c r="J1854" t="s">
        <v>7676</v>
      </c>
      <c r="K1854">
        <v>40.721317999999997</v>
      </c>
      <c r="L1854">
        <v>-73.996983999999998</v>
      </c>
      <c r="M1854">
        <v>41</v>
      </c>
      <c r="N1854">
        <v>1066730</v>
      </c>
      <c r="O1854">
        <v>1004817501</v>
      </c>
      <c r="P1854" t="s">
        <v>7860</v>
      </c>
    </row>
    <row r="1855" spans="1:16" x14ac:dyDescent="0.2">
      <c r="A1855" t="s">
        <v>12535</v>
      </c>
      <c r="B1855" t="s">
        <v>12536</v>
      </c>
      <c r="C1855" t="s">
        <v>7671</v>
      </c>
      <c r="D1855" t="s">
        <v>7672</v>
      </c>
      <c r="E1855" s="1" t="s">
        <v>8012</v>
      </c>
      <c r="F1855" t="s">
        <v>12537</v>
      </c>
      <c r="G1855" t="s">
        <v>7648</v>
      </c>
      <c r="H1855" t="s">
        <v>7988</v>
      </c>
      <c r="I1855" t="s">
        <v>7989</v>
      </c>
      <c r="J1855" t="s">
        <v>7676</v>
      </c>
      <c r="K1855">
        <v>40.776949000000002</v>
      </c>
      <c r="L1855">
        <v>-73.977718999999993</v>
      </c>
      <c r="M1855">
        <v>157</v>
      </c>
      <c r="N1855">
        <v>1028622</v>
      </c>
      <c r="O1855">
        <v>1011240051</v>
      </c>
      <c r="P1855" t="s">
        <v>8014</v>
      </c>
    </row>
    <row r="1856" spans="1:16" x14ac:dyDescent="0.2">
      <c r="A1856" t="s">
        <v>1554</v>
      </c>
      <c r="B1856" t="s">
        <v>12538</v>
      </c>
      <c r="C1856" t="s">
        <v>7680</v>
      </c>
      <c r="D1856" t="s">
        <v>7672</v>
      </c>
      <c r="E1856" s="1" t="s">
        <v>7764</v>
      </c>
      <c r="F1856" t="s">
        <v>12539</v>
      </c>
      <c r="G1856" t="s">
        <v>7749</v>
      </c>
      <c r="H1856" t="s">
        <v>7732</v>
      </c>
      <c r="I1856" t="s">
        <v>7767</v>
      </c>
      <c r="J1856" t="s">
        <v>7680</v>
      </c>
      <c r="K1856">
        <v>40.685487999999999</v>
      </c>
      <c r="L1856">
        <v>-73.974421000000007</v>
      </c>
      <c r="M1856">
        <v>35</v>
      </c>
      <c r="N1856">
        <v>3057479</v>
      </c>
      <c r="O1856">
        <v>3020030034</v>
      </c>
      <c r="P1856" t="s">
        <v>7789</v>
      </c>
    </row>
    <row r="1857" spans="1:16" x14ac:dyDescent="0.2">
      <c r="A1857" t="s">
        <v>1556</v>
      </c>
      <c r="B1857" t="s">
        <v>8247</v>
      </c>
      <c r="C1857" t="s">
        <v>7671</v>
      </c>
      <c r="D1857" t="s">
        <v>7672</v>
      </c>
      <c r="E1857" s="1" t="s">
        <v>7913</v>
      </c>
      <c r="F1857" t="s">
        <v>12540</v>
      </c>
      <c r="G1857" t="s">
        <v>7690</v>
      </c>
      <c r="H1857" t="s">
        <v>7691</v>
      </c>
      <c r="I1857" t="s">
        <v>7723</v>
      </c>
      <c r="J1857" t="s">
        <v>7676</v>
      </c>
      <c r="K1857">
        <v>40.704487</v>
      </c>
      <c r="L1857">
        <v>-74.011555999999999</v>
      </c>
      <c r="M1857">
        <v>9</v>
      </c>
      <c r="N1857">
        <v>1000849</v>
      </c>
      <c r="O1857">
        <v>1000290070</v>
      </c>
      <c r="P1857" t="s">
        <v>7717</v>
      </c>
    </row>
    <row r="1858" spans="1:16" x14ac:dyDescent="0.2">
      <c r="A1858" t="s">
        <v>12541</v>
      </c>
      <c r="B1858" t="s">
        <v>12542</v>
      </c>
      <c r="C1858" t="s">
        <v>12543</v>
      </c>
      <c r="D1858" t="s">
        <v>7672</v>
      </c>
      <c r="E1858" s="1" t="s">
        <v>8019</v>
      </c>
      <c r="F1858" t="s">
        <v>12544</v>
      </c>
      <c r="G1858" t="s">
        <v>7648</v>
      </c>
      <c r="H1858" t="s">
        <v>7988</v>
      </c>
      <c r="I1858" t="s">
        <v>7989</v>
      </c>
      <c r="J1858" t="s">
        <v>7676</v>
      </c>
      <c r="K1858">
        <v>40.788815999999997</v>
      </c>
      <c r="L1858">
        <v>-73.969712000000001</v>
      </c>
      <c r="M1858">
        <v>177</v>
      </c>
      <c r="N1858">
        <v>1031595</v>
      </c>
      <c r="O1858">
        <v>1012040001</v>
      </c>
      <c r="P1858" t="s">
        <v>7888</v>
      </c>
    </row>
    <row r="1859" spans="1:16" x14ac:dyDescent="0.2">
      <c r="A1859" t="s">
        <v>2633</v>
      </c>
      <c r="B1859" t="s">
        <v>12545</v>
      </c>
      <c r="C1859" t="s">
        <v>7680</v>
      </c>
      <c r="D1859" t="s">
        <v>7672</v>
      </c>
      <c r="E1859" s="1" t="s">
        <v>10395</v>
      </c>
      <c r="F1859" t="s">
        <v>12546</v>
      </c>
      <c r="G1859" t="s">
        <v>7650</v>
      </c>
      <c r="H1859" t="s">
        <v>7697</v>
      </c>
      <c r="I1859" t="s">
        <v>8180</v>
      </c>
      <c r="J1859" t="s">
        <v>7680</v>
      </c>
      <c r="K1859">
        <v>40.716766999999997</v>
      </c>
      <c r="L1859">
        <v>-73.964713000000003</v>
      </c>
      <c r="M1859">
        <v>555</v>
      </c>
      <c r="N1859">
        <v>3062433</v>
      </c>
      <c r="O1859">
        <v>3023630038</v>
      </c>
      <c r="P1859" t="s">
        <v>8426</v>
      </c>
    </row>
    <row r="1860" spans="1:16" x14ac:dyDescent="0.2">
      <c r="A1860" t="s">
        <v>6221</v>
      </c>
      <c r="B1860" t="s">
        <v>12547</v>
      </c>
      <c r="C1860" t="s">
        <v>7671</v>
      </c>
      <c r="D1860" t="s">
        <v>7672</v>
      </c>
      <c r="E1860" s="1" t="s">
        <v>7858</v>
      </c>
      <c r="F1860" t="s">
        <v>12548</v>
      </c>
      <c r="G1860" t="s">
        <v>7703</v>
      </c>
      <c r="H1860" t="s">
        <v>7715</v>
      </c>
      <c r="I1860" t="s">
        <v>7716</v>
      </c>
      <c r="J1860" t="s">
        <v>7676</v>
      </c>
      <c r="K1860">
        <v>40.719450999999999</v>
      </c>
      <c r="L1860">
        <v>-74.006861000000001</v>
      </c>
      <c r="M1860">
        <v>33</v>
      </c>
      <c r="N1860">
        <v>1002154</v>
      </c>
      <c r="O1860">
        <v>1001897501</v>
      </c>
      <c r="P1860" t="s">
        <v>7860</v>
      </c>
    </row>
    <row r="1861" spans="1:16" x14ac:dyDescent="0.2">
      <c r="A1861" t="s">
        <v>7370</v>
      </c>
      <c r="B1861" t="s">
        <v>12549</v>
      </c>
      <c r="C1861" t="s">
        <v>7671</v>
      </c>
      <c r="D1861" t="s">
        <v>7672</v>
      </c>
      <c r="E1861" s="1" t="s">
        <v>8948</v>
      </c>
      <c r="F1861" t="s">
        <v>9293</v>
      </c>
      <c r="G1861" t="s">
        <v>7649</v>
      </c>
      <c r="H1861" t="s">
        <v>7833</v>
      </c>
      <c r="I1861" t="s">
        <v>7939</v>
      </c>
      <c r="J1861" t="s">
        <v>7676</v>
      </c>
      <c r="K1861">
        <v>40.871766000000001</v>
      </c>
      <c r="L1861">
        <v>-73.918156999999994</v>
      </c>
      <c r="M1861">
        <v>307</v>
      </c>
      <c r="N1861">
        <v>1065036</v>
      </c>
      <c r="O1861">
        <v>1022430366</v>
      </c>
      <c r="P1861" t="s">
        <v>9294</v>
      </c>
    </row>
    <row r="1862" spans="1:16" x14ac:dyDescent="0.2">
      <c r="A1862" t="s">
        <v>12550</v>
      </c>
      <c r="B1862" t="s">
        <v>12551</v>
      </c>
      <c r="C1862" t="s">
        <v>7671</v>
      </c>
      <c r="D1862" t="s">
        <v>7672</v>
      </c>
      <c r="E1862" s="1" t="s">
        <v>7858</v>
      </c>
      <c r="F1862" t="s">
        <v>12552</v>
      </c>
      <c r="G1862" t="s">
        <v>7648</v>
      </c>
      <c r="H1862" t="s">
        <v>7691</v>
      </c>
      <c r="I1862" t="s">
        <v>7757</v>
      </c>
      <c r="J1862" t="s">
        <v>7676</v>
      </c>
      <c r="K1862">
        <v>40.724125999999998</v>
      </c>
      <c r="L1862">
        <v>-74.008493000000001</v>
      </c>
      <c r="M1862">
        <v>37</v>
      </c>
      <c r="N1862">
        <v>1010320</v>
      </c>
      <c r="O1862">
        <v>1005940113</v>
      </c>
      <c r="P1862" t="s">
        <v>7860</v>
      </c>
    </row>
    <row r="1863" spans="1:16" x14ac:dyDescent="0.2">
      <c r="A1863" t="s">
        <v>1561</v>
      </c>
      <c r="B1863" t="s">
        <v>12556</v>
      </c>
      <c r="C1863" t="s">
        <v>7671</v>
      </c>
      <c r="D1863" t="s">
        <v>7672</v>
      </c>
      <c r="E1863" s="1" t="s">
        <v>8012</v>
      </c>
      <c r="F1863" t="s">
        <v>12557</v>
      </c>
      <c r="G1863" t="s">
        <v>7703</v>
      </c>
      <c r="H1863" t="s">
        <v>7988</v>
      </c>
      <c r="I1863" t="s">
        <v>7989</v>
      </c>
      <c r="J1863" t="s">
        <v>7676</v>
      </c>
      <c r="K1863">
        <v>40.77422</v>
      </c>
      <c r="L1863">
        <v>-73.989237000000003</v>
      </c>
      <c r="M1863">
        <v>151</v>
      </c>
      <c r="N1863">
        <v>1088686</v>
      </c>
      <c r="O1863">
        <v>1011710063</v>
      </c>
      <c r="P1863" t="s">
        <v>8014</v>
      </c>
    </row>
    <row r="1864" spans="1:16" x14ac:dyDescent="0.2">
      <c r="A1864" t="s">
        <v>12553</v>
      </c>
      <c r="B1864" t="s">
        <v>12554</v>
      </c>
      <c r="C1864" t="s">
        <v>7671</v>
      </c>
      <c r="D1864" t="s">
        <v>7672</v>
      </c>
      <c r="E1864" s="1" t="s">
        <v>8070</v>
      </c>
      <c r="F1864" t="s">
        <v>12555</v>
      </c>
      <c r="G1864" t="s">
        <v>7703</v>
      </c>
      <c r="H1864" t="s">
        <v>7710</v>
      </c>
      <c r="I1864" t="s">
        <v>7711</v>
      </c>
      <c r="J1864" t="s">
        <v>7676</v>
      </c>
      <c r="K1864">
        <v>40.808523000000001</v>
      </c>
      <c r="L1864">
        <v>-73.947277999999997</v>
      </c>
      <c r="M1864">
        <v>222</v>
      </c>
      <c r="N1864">
        <v>1057819</v>
      </c>
      <c r="O1864">
        <v>1019090009</v>
      </c>
      <c r="P1864" t="s">
        <v>8142</v>
      </c>
    </row>
    <row r="1865" spans="1:16" x14ac:dyDescent="0.2">
      <c r="A1865" t="s">
        <v>5122</v>
      </c>
      <c r="B1865" t="s">
        <v>12558</v>
      </c>
      <c r="C1865" t="s">
        <v>7671</v>
      </c>
      <c r="D1865" t="s">
        <v>7672</v>
      </c>
      <c r="E1865" s="1" t="s">
        <v>7726</v>
      </c>
      <c r="F1865" t="s">
        <v>12559</v>
      </c>
      <c r="G1865" t="s">
        <v>7648</v>
      </c>
      <c r="H1865" t="s">
        <v>7691</v>
      </c>
      <c r="I1865" t="s">
        <v>7723</v>
      </c>
      <c r="J1865" t="s">
        <v>7676</v>
      </c>
      <c r="K1865">
        <v>40.753475000000002</v>
      </c>
      <c r="L1865">
        <v>-73.990594000000002</v>
      </c>
      <c r="M1865">
        <v>109</v>
      </c>
      <c r="N1865">
        <v>1014454</v>
      </c>
      <c r="O1865">
        <v>1007870011</v>
      </c>
      <c r="P1865" t="s">
        <v>7865</v>
      </c>
    </row>
    <row r="1866" spans="1:16" x14ac:dyDescent="0.2">
      <c r="A1866" t="s">
        <v>5169</v>
      </c>
      <c r="B1866" t="s">
        <v>12560</v>
      </c>
      <c r="C1866" t="s">
        <v>7671</v>
      </c>
      <c r="D1866" t="s">
        <v>7672</v>
      </c>
      <c r="E1866" s="1" t="s">
        <v>8063</v>
      </c>
      <c r="F1866" t="s">
        <v>12561</v>
      </c>
      <c r="G1866" t="s">
        <v>7652</v>
      </c>
      <c r="H1866" t="s">
        <v>7710</v>
      </c>
      <c r="I1866" t="s">
        <v>7834</v>
      </c>
      <c r="J1866" t="s">
        <v>7676</v>
      </c>
      <c r="K1866">
        <v>40.8307</v>
      </c>
      <c r="L1866">
        <v>-73.941434999999998</v>
      </c>
      <c r="M1866">
        <v>23501</v>
      </c>
      <c r="N1866">
        <v>1089726</v>
      </c>
      <c r="O1866">
        <v>1020697501</v>
      </c>
      <c r="P1866" t="s">
        <v>9024</v>
      </c>
    </row>
    <row r="1867" spans="1:16" x14ac:dyDescent="0.2">
      <c r="A1867" t="s">
        <v>1563</v>
      </c>
      <c r="B1867" t="s">
        <v>12562</v>
      </c>
      <c r="C1867" t="s">
        <v>8218</v>
      </c>
      <c r="D1867" t="s">
        <v>7672</v>
      </c>
      <c r="E1867" s="1" t="s">
        <v>8219</v>
      </c>
      <c r="F1867" t="s">
        <v>12563</v>
      </c>
      <c r="G1867" t="s">
        <v>7648</v>
      </c>
      <c r="H1867" t="s">
        <v>8221</v>
      </c>
      <c r="I1867" t="s">
        <v>8222</v>
      </c>
      <c r="J1867" t="s">
        <v>8218</v>
      </c>
    </row>
    <row r="1868" spans="1:16" x14ac:dyDescent="0.2">
      <c r="A1868" t="s">
        <v>12564</v>
      </c>
      <c r="B1868" t="s">
        <v>12565</v>
      </c>
      <c r="C1868" t="s">
        <v>8645</v>
      </c>
      <c r="D1868" t="s">
        <v>7672</v>
      </c>
      <c r="E1868" s="1" t="s">
        <v>8646</v>
      </c>
      <c r="F1868" t="s">
        <v>12566</v>
      </c>
      <c r="G1868" t="s">
        <v>7690</v>
      </c>
      <c r="H1868" t="s">
        <v>7908</v>
      </c>
      <c r="I1868" t="s">
        <v>8008</v>
      </c>
      <c r="J1868" t="s">
        <v>7752</v>
      </c>
    </row>
    <row r="1869" spans="1:16" x14ac:dyDescent="0.2">
      <c r="A1869" t="s">
        <v>1565</v>
      </c>
      <c r="B1869" t="s">
        <v>12567</v>
      </c>
      <c r="C1869" t="s">
        <v>7680</v>
      </c>
      <c r="D1869" t="s">
        <v>7672</v>
      </c>
      <c r="E1869" s="1" t="s">
        <v>8306</v>
      </c>
      <c r="F1869" t="s">
        <v>12568</v>
      </c>
      <c r="G1869" t="s">
        <v>7649</v>
      </c>
      <c r="H1869" t="s">
        <v>7778</v>
      </c>
      <c r="I1869" t="s">
        <v>8308</v>
      </c>
      <c r="J1869" t="s">
        <v>7680</v>
      </c>
      <c r="K1869">
        <v>40.649110999999998</v>
      </c>
      <c r="L1869">
        <v>-74.009844999999999</v>
      </c>
      <c r="M1869">
        <v>80</v>
      </c>
      <c r="N1869">
        <v>3324373</v>
      </c>
      <c r="O1869">
        <v>3007460039</v>
      </c>
      <c r="P1869" t="s">
        <v>8309</v>
      </c>
    </row>
    <row r="1870" spans="1:16" x14ac:dyDescent="0.2">
      <c r="A1870" t="s">
        <v>12569</v>
      </c>
      <c r="B1870" t="s">
        <v>12570</v>
      </c>
      <c r="C1870" t="s">
        <v>7671</v>
      </c>
      <c r="D1870" t="s">
        <v>7672</v>
      </c>
      <c r="E1870" s="1" t="s">
        <v>7738</v>
      </c>
      <c r="F1870" t="s">
        <v>12571</v>
      </c>
      <c r="G1870" t="s">
        <v>7873</v>
      </c>
      <c r="H1870" t="s">
        <v>7715</v>
      </c>
      <c r="I1870" t="s">
        <v>7716</v>
      </c>
      <c r="J1870" t="s">
        <v>7676</v>
      </c>
    </row>
    <row r="1871" spans="1:16" x14ac:dyDescent="0.2">
      <c r="A1871" t="s">
        <v>12572</v>
      </c>
      <c r="B1871" t="s">
        <v>12573</v>
      </c>
      <c r="C1871" t="s">
        <v>7680</v>
      </c>
      <c r="D1871" t="s">
        <v>7672</v>
      </c>
      <c r="E1871" s="1" t="s">
        <v>7681</v>
      </c>
      <c r="F1871" t="s">
        <v>12574</v>
      </c>
      <c r="G1871" t="s">
        <v>7648</v>
      </c>
      <c r="H1871" t="s">
        <v>7732</v>
      </c>
      <c r="I1871" t="s">
        <v>7705</v>
      </c>
      <c r="J1871" t="s">
        <v>7680</v>
      </c>
      <c r="K1871">
        <v>40.696728</v>
      </c>
      <c r="L1871">
        <v>-73.964665999999994</v>
      </c>
      <c r="M1871">
        <v>543</v>
      </c>
      <c r="N1871">
        <v>3334520</v>
      </c>
      <c r="O1871">
        <v>3018780006</v>
      </c>
      <c r="P1871" t="s">
        <v>8795</v>
      </c>
    </row>
    <row r="1872" spans="1:16" x14ac:dyDescent="0.2">
      <c r="A1872" t="s">
        <v>12575</v>
      </c>
      <c r="B1872" t="s">
        <v>12576</v>
      </c>
      <c r="C1872" t="s">
        <v>7680</v>
      </c>
      <c r="D1872" t="s">
        <v>7672</v>
      </c>
      <c r="E1872" s="1" t="s">
        <v>8567</v>
      </c>
      <c r="F1872" t="s">
        <v>12577</v>
      </c>
      <c r="G1872" t="s">
        <v>7829</v>
      </c>
      <c r="H1872" t="s">
        <v>9225</v>
      </c>
      <c r="I1872" t="s">
        <v>9672</v>
      </c>
      <c r="J1872" t="s">
        <v>7680</v>
      </c>
      <c r="K1872">
        <v>40.640936000000004</v>
      </c>
      <c r="L1872">
        <v>-73.954307</v>
      </c>
      <c r="M1872">
        <v>790</v>
      </c>
      <c r="N1872">
        <v>3119746</v>
      </c>
      <c r="O1872">
        <v>3051900046</v>
      </c>
      <c r="P1872" t="s">
        <v>12578</v>
      </c>
    </row>
    <row r="1873" spans="1:16" x14ac:dyDescent="0.2">
      <c r="A1873" t="s">
        <v>1567</v>
      </c>
      <c r="B1873" t="s">
        <v>12579</v>
      </c>
      <c r="C1873" t="s">
        <v>7671</v>
      </c>
      <c r="D1873" t="s">
        <v>7672</v>
      </c>
      <c r="E1873" s="1" t="s">
        <v>7738</v>
      </c>
      <c r="F1873" t="s">
        <v>12580</v>
      </c>
      <c r="G1873" t="s">
        <v>7703</v>
      </c>
      <c r="H1873" t="s">
        <v>7715</v>
      </c>
      <c r="I1873" t="s">
        <v>7692</v>
      </c>
      <c r="J1873" t="s">
        <v>7676</v>
      </c>
      <c r="K1873">
        <v>40.727893999999999</v>
      </c>
      <c r="L1873">
        <v>-73.988191</v>
      </c>
      <c r="M1873">
        <v>38</v>
      </c>
      <c r="N1873">
        <v>1006651</v>
      </c>
      <c r="O1873">
        <v>1004620023</v>
      </c>
      <c r="P1873" t="s">
        <v>7677</v>
      </c>
    </row>
    <row r="1874" spans="1:16" x14ac:dyDescent="0.2">
      <c r="A1874" t="s">
        <v>1569</v>
      </c>
      <c r="B1874" t="s">
        <v>12581</v>
      </c>
      <c r="C1874" t="s">
        <v>7671</v>
      </c>
      <c r="D1874" t="s">
        <v>7672</v>
      </c>
      <c r="E1874" s="1" t="s">
        <v>7880</v>
      </c>
      <c r="F1874" t="s">
        <v>12582</v>
      </c>
      <c r="G1874" t="s">
        <v>7649</v>
      </c>
      <c r="H1874" t="s">
        <v>7882</v>
      </c>
      <c r="I1874" t="s">
        <v>7989</v>
      </c>
      <c r="J1874" t="s">
        <v>7676</v>
      </c>
    </row>
    <row r="1875" spans="1:16" x14ac:dyDescent="0.2">
      <c r="A1875" t="s">
        <v>2641</v>
      </c>
      <c r="B1875" t="s">
        <v>12583</v>
      </c>
      <c r="C1875" t="s">
        <v>7671</v>
      </c>
      <c r="D1875" t="s">
        <v>7672</v>
      </c>
      <c r="E1875" s="1" t="s">
        <v>7880</v>
      </c>
      <c r="F1875" t="s">
        <v>12584</v>
      </c>
      <c r="J1875" t="s">
        <v>7676</v>
      </c>
      <c r="K1875">
        <v>40.802202999999999</v>
      </c>
      <c r="L1875">
        <v>-73.965830999999994</v>
      </c>
      <c r="M1875">
        <v>195</v>
      </c>
      <c r="N1875">
        <v>1056675</v>
      </c>
      <c r="O1875">
        <v>1018800010</v>
      </c>
      <c r="P1875" t="s">
        <v>7883</v>
      </c>
    </row>
    <row r="1876" spans="1:16" x14ac:dyDescent="0.2">
      <c r="A1876" t="s">
        <v>1571</v>
      </c>
      <c r="B1876" t="s">
        <v>12585</v>
      </c>
      <c r="C1876" t="s">
        <v>7671</v>
      </c>
      <c r="D1876" t="s">
        <v>7672</v>
      </c>
      <c r="E1876" s="1" t="s">
        <v>7880</v>
      </c>
      <c r="F1876" t="s">
        <v>12586</v>
      </c>
      <c r="G1876" t="s">
        <v>7690</v>
      </c>
      <c r="H1876" t="s">
        <v>7988</v>
      </c>
      <c r="I1876" t="s">
        <v>7989</v>
      </c>
      <c r="J1876" t="s">
        <v>7676</v>
      </c>
      <c r="K1876">
        <v>40.793841999999998</v>
      </c>
      <c r="L1876">
        <v>-73.972392999999997</v>
      </c>
      <c r="M1876">
        <v>183</v>
      </c>
      <c r="N1876">
        <v>1033687</v>
      </c>
      <c r="O1876">
        <v>1012420055</v>
      </c>
      <c r="P1876" t="s">
        <v>7888</v>
      </c>
    </row>
    <row r="1877" spans="1:16" x14ac:dyDescent="0.2">
      <c r="A1877" t="s">
        <v>12587</v>
      </c>
      <c r="B1877" t="s">
        <v>12588</v>
      </c>
      <c r="C1877" t="s">
        <v>7671</v>
      </c>
      <c r="D1877" t="s">
        <v>7672</v>
      </c>
      <c r="E1877" s="1" t="s">
        <v>7858</v>
      </c>
      <c r="F1877" t="s">
        <v>12589</v>
      </c>
      <c r="G1877" t="s">
        <v>7703</v>
      </c>
      <c r="H1877" t="s">
        <v>7715</v>
      </c>
      <c r="J1877" t="s">
        <v>7676</v>
      </c>
      <c r="K1877">
        <v>40.718525999999997</v>
      </c>
      <c r="L1877">
        <v>-74.004155999999995</v>
      </c>
      <c r="M1877">
        <v>33</v>
      </c>
      <c r="N1877">
        <v>1001933</v>
      </c>
      <c r="O1877">
        <v>1001750022</v>
      </c>
      <c r="P1877" t="s">
        <v>7860</v>
      </c>
    </row>
    <row r="1878" spans="1:16" x14ac:dyDescent="0.2">
      <c r="A1878" t="s">
        <v>12590</v>
      </c>
      <c r="B1878" t="s">
        <v>11743</v>
      </c>
      <c r="C1878" t="s">
        <v>7671</v>
      </c>
      <c r="D1878" t="s">
        <v>7672</v>
      </c>
      <c r="E1878" s="1" t="s">
        <v>7673</v>
      </c>
      <c r="F1878" t="s">
        <v>12591</v>
      </c>
      <c r="G1878" t="s">
        <v>7648</v>
      </c>
      <c r="H1878" t="s">
        <v>7675</v>
      </c>
      <c r="I1878" t="s">
        <v>7740</v>
      </c>
      <c r="J1878" t="s">
        <v>7676</v>
      </c>
      <c r="K1878">
        <v>40.723599999999998</v>
      </c>
      <c r="L1878">
        <v>-73.983295999999996</v>
      </c>
      <c r="M1878">
        <v>32</v>
      </c>
      <c r="N1878">
        <v>1081927</v>
      </c>
      <c r="O1878">
        <v>1003990020</v>
      </c>
      <c r="P1878" t="s">
        <v>7677</v>
      </c>
    </row>
    <row r="1879" spans="1:16" x14ac:dyDescent="0.2">
      <c r="A1879" t="s">
        <v>1573</v>
      </c>
      <c r="B1879" t="s">
        <v>12213</v>
      </c>
      <c r="C1879" t="s">
        <v>8005</v>
      </c>
      <c r="D1879" t="s">
        <v>7672</v>
      </c>
      <c r="E1879" s="1" t="s">
        <v>8006</v>
      </c>
      <c r="F1879" t="s">
        <v>12214</v>
      </c>
      <c r="G1879" t="s">
        <v>7650</v>
      </c>
      <c r="H1879" t="s">
        <v>7908</v>
      </c>
      <c r="I1879" t="s">
        <v>7803</v>
      </c>
      <c r="J1879" t="s">
        <v>7752</v>
      </c>
      <c r="K1879">
        <v>40.754657000000002</v>
      </c>
      <c r="L1879">
        <v>-73.918109999999999</v>
      </c>
      <c r="M1879">
        <v>159</v>
      </c>
      <c r="N1879">
        <v>4012316</v>
      </c>
      <c r="O1879">
        <v>4007030034</v>
      </c>
      <c r="P1879" t="s">
        <v>7799</v>
      </c>
    </row>
    <row r="1880" spans="1:16" x14ac:dyDescent="0.2">
      <c r="A1880" t="s">
        <v>12592</v>
      </c>
      <c r="B1880" t="s">
        <v>12593</v>
      </c>
      <c r="C1880" t="s">
        <v>7671</v>
      </c>
      <c r="D1880" t="s">
        <v>7672</v>
      </c>
      <c r="E1880" s="1" t="s">
        <v>7821</v>
      </c>
      <c r="F1880" t="s">
        <v>12594</v>
      </c>
      <c r="G1880" t="s">
        <v>7648</v>
      </c>
      <c r="H1880" t="s">
        <v>7691</v>
      </c>
      <c r="I1880" t="s">
        <v>7757</v>
      </c>
      <c r="J1880" t="s">
        <v>7676</v>
      </c>
      <c r="K1880">
        <v>40.745427999999997</v>
      </c>
      <c r="L1880">
        <v>-73.992872000000006</v>
      </c>
      <c r="M1880">
        <v>95</v>
      </c>
      <c r="N1880">
        <v>1015034</v>
      </c>
      <c r="O1880">
        <v>1008020008</v>
      </c>
      <c r="P1880" t="s">
        <v>7865</v>
      </c>
    </row>
    <row r="1881" spans="1:16" x14ac:dyDescent="0.2">
      <c r="A1881" t="s">
        <v>12595</v>
      </c>
      <c r="B1881" t="s">
        <v>12596</v>
      </c>
      <c r="C1881" t="s">
        <v>7671</v>
      </c>
      <c r="D1881" t="s">
        <v>7672</v>
      </c>
      <c r="E1881" s="1" t="s">
        <v>7858</v>
      </c>
      <c r="F1881" t="s">
        <v>12597</v>
      </c>
      <c r="G1881" t="s">
        <v>7703</v>
      </c>
      <c r="H1881" t="s">
        <v>7715</v>
      </c>
      <c r="I1881" t="s">
        <v>7716</v>
      </c>
      <c r="J1881" t="s">
        <v>7676</v>
      </c>
      <c r="K1881">
        <v>40.718521000000003</v>
      </c>
      <c r="L1881">
        <v>-74.004097999999999</v>
      </c>
      <c r="M1881">
        <v>33</v>
      </c>
      <c r="N1881">
        <v>1002197</v>
      </c>
      <c r="O1881">
        <v>1001930010</v>
      </c>
      <c r="P1881" t="s">
        <v>7860</v>
      </c>
    </row>
    <row r="1882" spans="1:16" x14ac:dyDescent="0.2">
      <c r="A1882" t="s">
        <v>1575</v>
      </c>
      <c r="B1882" t="s">
        <v>9742</v>
      </c>
      <c r="C1882" t="s">
        <v>7671</v>
      </c>
      <c r="D1882" t="s">
        <v>7672</v>
      </c>
      <c r="E1882" s="1" t="s">
        <v>7821</v>
      </c>
      <c r="F1882" t="s">
        <v>12598</v>
      </c>
      <c r="G1882" t="s">
        <v>7648</v>
      </c>
      <c r="H1882" t="s">
        <v>7691</v>
      </c>
      <c r="I1882" t="s">
        <v>7757</v>
      </c>
      <c r="J1882" t="s">
        <v>7676</v>
      </c>
      <c r="K1882">
        <v>40.745150000000002</v>
      </c>
      <c r="L1882">
        <v>-73.988382999999999</v>
      </c>
      <c r="M1882">
        <v>76</v>
      </c>
      <c r="N1882">
        <v>1015728</v>
      </c>
      <c r="O1882">
        <v>1008300030</v>
      </c>
      <c r="P1882" t="s">
        <v>7865</v>
      </c>
    </row>
    <row r="1883" spans="1:16" x14ac:dyDescent="0.2">
      <c r="A1883" t="s">
        <v>12601</v>
      </c>
      <c r="B1883" t="s">
        <v>12602</v>
      </c>
      <c r="C1883" t="s">
        <v>8123</v>
      </c>
      <c r="D1883" t="s">
        <v>7672</v>
      </c>
      <c r="E1883" s="1" t="s">
        <v>9130</v>
      </c>
      <c r="F1883" t="s">
        <v>12603</v>
      </c>
      <c r="G1883" t="s">
        <v>7829</v>
      </c>
      <c r="H1883" t="s">
        <v>8654</v>
      </c>
      <c r="I1883" t="s">
        <v>7958</v>
      </c>
      <c r="J1883" t="s">
        <v>7752</v>
      </c>
      <c r="K1883">
        <v>40.750011000000001</v>
      </c>
      <c r="L1883">
        <v>-73.789012</v>
      </c>
      <c r="M1883">
        <v>1417</v>
      </c>
      <c r="N1883">
        <v>4126783</v>
      </c>
      <c r="O1883">
        <v>4056070022</v>
      </c>
      <c r="P1883" t="s">
        <v>9132</v>
      </c>
    </row>
    <row r="1884" spans="1:16" x14ac:dyDescent="0.2">
      <c r="A1884" t="s">
        <v>12604</v>
      </c>
      <c r="B1884" t="s">
        <v>12605</v>
      </c>
      <c r="C1884" t="s">
        <v>8123</v>
      </c>
      <c r="D1884" t="s">
        <v>7672</v>
      </c>
      <c r="E1884" s="1" t="s">
        <v>8652</v>
      </c>
      <c r="F1884" t="s">
        <v>12606</v>
      </c>
      <c r="G1884" t="s">
        <v>7722</v>
      </c>
      <c r="H1884" t="s">
        <v>8654</v>
      </c>
      <c r="I1884" t="s">
        <v>8655</v>
      </c>
      <c r="J1884" t="s">
        <v>7676</v>
      </c>
    </row>
    <row r="1885" spans="1:16" x14ac:dyDescent="0.2">
      <c r="A1885" t="s">
        <v>1577</v>
      </c>
      <c r="B1885" t="s">
        <v>12607</v>
      </c>
      <c r="C1885" t="s">
        <v>7671</v>
      </c>
      <c r="D1885" t="s">
        <v>7672</v>
      </c>
      <c r="E1885" s="1" t="s">
        <v>8070</v>
      </c>
      <c r="F1885" t="s">
        <v>12608</v>
      </c>
      <c r="G1885" t="s">
        <v>7648</v>
      </c>
      <c r="H1885" t="s">
        <v>7710</v>
      </c>
      <c r="I1885" t="s">
        <v>7834</v>
      </c>
      <c r="J1885" t="s">
        <v>7676</v>
      </c>
      <c r="K1885">
        <v>40.815435999999998</v>
      </c>
      <c r="L1885">
        <v>-73.959464999999994</v>
      </c>
      <c r="M1885">
        <v>211</v>
      </c>
      <c r="N1885">
        <v>1059883</v>
      </c>
      <c r="O1885">
        <v>1019950016</v>
      </c>
      <c r="P1885" t="s">
        <v>7883</v>
      </c>
    </row>
    <row r="1886" spans="1:16" x14ac:dyDescent="0.2">
      <c r="A1886" t="s">
        <v>1579</v>
      </c>
      <c r="B1886" t="s">
        <v>12609</v>
      </c>
      <c r="C1886" t="s">
        <v>8005</v>
      </c>
      <c r="D1886" t="s">
        <v>7672</v>
      </c>
      <c r="E1886" s="1" t="s">
        <v>8006</v>
      </c>
      <c r="F1886" t="s">
        <v>12610</v>
      </c>
      <c r="G1886" t="s">
        <v>7649</v>
      </c>
      <c r="H1886" t="s">
        <v>8279</v>
      </c>
      <c r="I1886" t="s">
        <v>8174</v>
      </c>
      <c r="J1886" t="s">
        <v>7676</v>
      </c>
    </row>
    <row r="1887" spans="1:16" x14ac:dyDescent="0.2">
      <c r="A1887" t="s">
        <v>1581</v>
      </c>
      <c r="B1887" t="s">
        <v>12611</v>
      </c>
      <c r="C1887" t="s">
        <v>7671</v>
      </c>
      <c r="D1887" t="s">
        <v>7672</v>
      </c>
      <c r="E1887" s="1" t="s">
        <v>7968</v>
      </c>
      <c r="F1887" t="s">
        <v>12612</v>
      </c>
      <c r="G1887" t="s">
        <v>7648</v>
      </c>
      <c r="H1887" t="s">
        <v>7715</v>
      </c>
      <c r="I1887" t="s">
        <v>7692</v>
      </c>
      <c r="J1887" t="s">
        <v>7676</v>
      </c>
    </row>
    <row r="1888" spans="1:16" x14ac:dyDescent="0.2">
      <c r="A1888" t="s">
        <v>2649</v>
      </c>
      <c r="B1888" t="s">
        <v>12613</v>
      </c>
      <c r="C1888" t="s">
        <v>8941</v>
      </c>
      <c r="D1888" t="s">
        <v>7672</v>
      </c>
      <c r="E1888" s="1" t="s">
        <v>8237</v>
      </c>
      <c r="F1888" t="s">
        <v>12614</v>
      </c>
      <c r="G1888" t="s">
        <v>7649</v>
      </c>
      <c r="H1888" t="s">
        <v>7988</v>
      </c>
      <c r="I1888" t="s">
        <v>7989</v>
      </c>
      <c r="J1888" t="s">
        <v>7676</v>
      </c>
    </row>
    <row r="1889" spans="1:16" x14ac:dyDescent="0.2">
      <c r="A1889" t="s">
        <v>12615</v>
      </c>
      <c r="B1889" t="s">
        <v>12616</v>
      </c>
      <c r="C1889" t="s">
        <v>7671</v>
      </c>
      <c r="D1889" t="s">
        <v>7672</v>
      </c>
      <c r="E1889" s="1" t="s">
        <v>7673</v>
      </c>
      <c r="F1889" t="s">
        <v>12617</v>
      </c>
      <c r="G1889" t="s">
        <v>7650</v>
      </c>
      <c r="H1889" t="s">
        <v>7675</v>
      </c>
      <c r="I1889" t="s">
        <v>7740</v>
      </c>
      <c r="J1889" t="s">
        <v>7676</v>
      </c>
      <c r="K1889">
        <v>40.726196000000002</v>
      </c>
      <c r="L1889">
        <v>-73.977281000000005</v>
      </c>
      <c r="M1889">
        <v>28</v>
      </c>
      <c r="N1889">
        <v>1078025</v>
      </c>
      <c r="O1889">
        <v>1003820100</v>
      </c>
      <c r="P1889" t="s">
        <v>7762</v>
      </c>
    </row>
    <row r="1890" spans="1:16" x14ac:dyDescent="0.2">
      <c r="A1890" t="s">
        <v>12618</v>
      </c>
      <c r="B1890" t="s">
        <v>12619</v>
      </c>
      <c r="C1890" t="s">
        <v>7671</v>
      </c>
      <c r="D1890" t="s">
        <v>7672</v>
      </c>
      <c r="E1890" s="1" t="s">
        <v>8160</v>
      </c>
      <c r="F1890" t="s">
        <v>12620</v>
      </c>
      <c r="G1890" t="s">
        <v>7650</v>
      </c>
      <c r="H1890" t="s">
        <v>7922</v>
      </c>
      <c r="I1890" t="s">
        <v>7823</v>
      </c>
      <c r="J1890" t="s">
        <v>7676</v>
      </c>
      <c r="K1890">
        <v>40.749364</v>
      </c>
      <c r="L1890">
        <v>-73.977031999999994</v>
      </c>
      <c r="M1890">
        <v>80</v>
      </c>
      <c r="N1890">
        <v>1019153</v>
      </c>
      <c r="O1890">
        <v>1008940057</v>
      </c>
      <c r="P1890" t="s">
        <v>8162</v>
      </c>
    </row>
    <row r="1891" spans="1:16" x14ac:dyDescent="0.2">
      <c r="A1891" t="s">
        <v>3605</v>
      </c>
      <c r="B1891" t="s">
        <v>12621</v>
      </c>
      <c r="C1891" t="s">
        <v>7671</v>
      </c>
      <c r="D1891" t="s">
        <v>7672</v>
      </c>
      <c r="E1891" s="1" t="s">
        <v>7720</v>
      </c>
      <c r="F1891" t="s">
        <v>12622</v>
      </c>
      <c r="G1891" t="s">
        <v>7690</v>
      </c>
      <c r="H1891" t="s">
        <v>7922</v>
      </c>
      <c r="I1891" t="s">
        <v>7757</v>
      </c>
      <c r="J1891" t="s">
        <v>7676</v>
      </c>
      <c r="K1891">
        <v>40.757998000000001</v>
      </c>
      <c r="L1891">
        <v>-73.983666999999997</v>
      </c>
      <c r="M1891">
        <v>125</v>
      </c>
      <c r="N1891">
        <v>1022663</v>
      </c>
      <c r="O1891">
        <v>1009990009</v>
      </c>
      <c r="P1891" t="s">
        <v>7865</v>
      </c>
    </row>
    <row r="1892" spans="1:16" x14ac:dyDescent="0.2">
      <c r="A1892" t="s">
        <v>1585</v>
      </c>
      <c r="B1892" t="s">
        <v>12623</v>
      </c>
      <c r="C1892" t="s">
        <v>7680</v>
      </c>
      <c r="D1892" t="s">
        <v>7672</v>
      </c>
      <c r="E1892" s="1" t="s">
        <v>8306</v>
      </c>
      <c r="F1892" t="s">
        <v>12624</v>
      </c>
      <c r="G1892" t="s">
        <v>7648</v>
      </c>
      <c r="H1892" t="s">
        <v>7732</v>
      </c>
      <c r="I1892" t="s">
        <v>7767</v>
      </c>
      <c r="J1892" t="s">
        <v>7680</v>
      </c>
      <c r="K1892">
        <v>40.647469000000001</v>
      </c>
      <c r="L1892">
        <v>-74.017268999999999</v>
      </c>
      <c r="M1892">
        <v>20</v>
      </c>
      <c r="N1892">
        <v>3388020</v>
      </c>
      <c r="O1892">
        <v>3008050121</v>
      </c>
      <c r="P1892" t="s">
        <v>8309</v>
      </c>
    </row>
    <row r="1893" spans="1:16" x14ac:dyDescent="0.2">
      <c r="A1893" t="s">
        <v>1587</v>
      </c>
      <c r="B1893" t="s">
        <v>9874</v>
      </c>
      <c r="C1893" t="s">
        <v>7680</v>
      </c>
      <c r="D1893" t="s">
        <v>7672</v>
      </c>
      <c r="E1893" s="1" t="s">
        <v>7742</v>
      </c>
      <c r="F1893" t="s">
        <v>12625</v>
      </c>
      <c r="G1893" t="s">
        <v>7766</v>
      </c>
      <c r="H1893" t="s">
        <v>7691</v>
      </c>
      <c r="I1893" t="s">
        <v>7723</v>
      </c>
      <c r="J1893" t="s">
        <v>7680</v>
      </c>
      <c r="K1893">
        <v>40.677354000000001</v>
      </c>
      <c r="L1893">
        <v>-73.984972999999997</v>
      </c>
      <c r="M1893">
        <v>119</v>
      </c>
      <c r="N1893">
        <v>3000000</v>
      </c>
      <c r="O1893">
        <v>3004480013</v>
      </c>
      <c r="P1893" t="s">
        <v>7744</v>
      </c>
    </row>
    <row r="1894" spans="1:16" x14ac:dyDescent="0.2">
      <c r="A1894" t="s">
        <v>1589</v>
      </c>
      <c r="B1894" t="s">
        <v>12626</v>
      </c>
      <c r="C1894" t="s">
        <v>7671</v>
      </c>
      <c r="D1894" t="s">
        <v>7672</v>
      </c>
      <c r="E1894" s="1" t="s">
        <v>7738</v>
      </c>
      <c r="F1894" t="s">
        <v>12627</v>
      </c>
      <c r="G1894" t="s">
        <v>7648</v>
      </c>
      <c r="H1894" t="s">
        <v>7675</v>
      </c>
      <c r="I1894" t="s">
        <v>7823</v>
      </c>
      <c r="J1894" t="s">
        <v>7676</v>
      </c>
      <c r="K1894">
        <v>40.726694999999999</v>
      </c>
      <c r="L1894">
        <v>-73.990594000000002</v>
      </c>
      <c r="M1894">
        <v>38</v>
      </c>
      <c r="N1894">
        <v>1077980</v>
      </c>
      <c r="O1894">
        <v>1004600054</v>
      </c>
      <c r="P1894" t="s">
        <v>7677</v>
      </c>
    </row>
    <row r="1895" spans="1:16" x14ac:dyDescent="0.2">
      <c r="A1895" t="s">
        <v>12628</v>
      </c>
      <c r="B1895" t="s">
        <v>12629</v>
      </c>
      <c r="C1895" t="s">
        <v>7680</v>
      </c>
      <c r="D1895" t="s">
        <v>7672</v>
      </c>
      <c r="E1895" s="1" t="s">
        <v>8258</v>
      </c>
      <c r="F1895" t="s">
        <v>12630</v>
      </c>
      <c r="G1895" t="s">
        <v>7648</v>
      </c>
      <c r="H1895" t="s">
        <v>7778</v>
      </c>
      <c r="I1895" t="s">
        <v>7733</v>
      </c>
      <c r="J1895" t="s">
        <v>7680</v>
      </c>
    </row>
    <row r="1896" spans="1:16" x14ac:dyDescent="0.2">
      <c r="A1896" t="s">
        <v>12631</v>
      </c>
      <c r="B1896" t="s">
        <v>12632</v>
      </c>
      <c r="C1896" t="s">
        <v>7826</v>
      </c>
      <c r="D1896" t="s">
        <v>7672</v>
      </c>
      <c r="E1896" s="1" t="s">
        <v>8724</v>
      </c>
      <c r="F1896" t="s">
        <v>12633</v>
      </c>
      <c r="G1896" t="s">
        <v>7829</v>
      </c>
      <c r="H1896" t="s">
        <v>8527</v>
      </c>
      <c r="I1896" t="s">
        <v>8528</v>
      </c>
      <c r="J1896" t="s">
        <v>7826</v>
      </c>
      <c r="K1896">
        <v>40.848019000000001</v>
      </c>
      <c r="L1896">
        <v>-73.921803999999995</v>
      </c>
      <c r="M1896">
        <v>20501</v>
      </c>
      <c r="N1896">
        <v>2099086</v>
      </c>
      <c r="O1896">
        <v>2028770197</v>
      </c>
      <c r="P1896" t="s">
        <v>10857</v>
      </c>
    </row>
    <row r="1897" spans="1:16" x14ac:dyDescent="0.2">
      <c r="A1897" t="s">
        <v>2655</v>
      </c>
      <c r="B1897" t="s">
        <v>12634</v>
      </c>
      <c r="C1897" t="s">
        <v>7671</v>
      </c>
      <c r="D1897" t="s">
        <v>7672</v>
      </c>
      <c r="E1897" s="1" t="s">
        <v>7726</v>
      </c>
      <c r="F1897" t="s">
        <v>12635</v>
      </c>
      <c r="G1897" t="s">
        <v>7648</v>
      </c>
      <c r="H1897" t="s">
        <v>7882</v>
      </c>
      <c r="I1897" t="s">
        <v>7989</v>
      </c>
      <c r="J1897" t="s">
        <v>7676</v>
      </c>
      <c r="K1897">
        <v>40.753611999999997</v>
      </c>
      <c r="L1897">
        <v>-73.992417000000003</v>
      </c>
      <c r="M1897">
        <v>109</v>
      </c>
      <c r="N1897">
        <v>1083624</v>
      </c>
      <c r="O1897">
        <v>1007860001</v>
      </c>
      <c r="P1897" t="s">
        <v>7865</v>
      </c>
    </row>
    <row r="1898" spans="1:16" x14ac:dyDescent="0.2">
      <c r="A1898" t="s">
        <v>12636</v>
      </c>
      <c r="B1898" t="s">
        <v>12637</v>
      </c>
      <c r="C1898" t="s">
        <v>7671</v>
      </c>
      <c r="D1898" t="s">
        <v>7672</v>
      </c>
      <c r="E1898" s="1" t="s">
        <v>8088</v>
      </c>
      <c r="F1898" t="s">
        <v>12638</v>
      </c>
      <c r="G1898" t="s">
        <v>7829</v>
      </c>
      <c r="H1898" t="s">
        <v>7922</v>
      </c>
      <c r="I1898" t="s">
        <v>7823</v>
      </c>
      <c r="J1898" t="s">
        <v>7676</v>
      </c>
      <c r="K1898">
        <v>40.751238000000001</v>
      </c>
      <c r="L1898">
        <v>-73.973457999999994</v>
      </c>
      <c r="M1898">
        <v>88</v>
      </c>
      <c r="N1898">
        <v>1037556</v>
      </c>
      <c r="O1898">
        <v>1013170007</v>
      </c>
      <c r="P1898" t="s">
        <v>7923</v>
      </c>
    </row>
    <row r="1899" spans="1:16" x14ac:dyDescent="0.2">
      <c r="A1899" t="s">
        <v>1591</v>
      </c>
      <c r="B1899" t="s">
        <v>12639</v>
      </c>
      <c r="C1899" t="s">
        <v>7671</v>
      </c>
      <c r="D1899" t="s">
        <v>7672</v>
      </c>
      <c r="E1899" s="1" t="s">
        <v>7673</v>
      </c>
      <c r="F1899" t="s">
        <v>12640</v>
      </c>
      <c r="G1899" t="s">
        <v>7648</v>
      </c>
      <c r="H1899" t="s">
        <v>7802</v>
      </c>
      <c r="I1899" t="s">
        <v>7803</v>
      </c>
      <c r="J1899" t="s">
        <v>7676</v>
      </c>
      <c r="K1899">
        <v>40.721806999999998</v>
      </c>
      <c r="L1899">
        <v>-73.979065000000006</v>
      </c>
      <c r="M1899">
        <v>2601</v>
      </c>
      <c r="N1899">
        <v>1004387</v>
      </c>
      <c r="O1899">
        <v>1003730019</v>
      </c>
      <c r="P1899" t="s">
        <v>7762</v>
      </c>
    </row>
    <row r="1900" spans="1:16" x14ac:dyDescent="0.2">
      <c r="A1900" t="s">
        <v>12641</v>
      </c>
      <c r="B1900" t="s">
        <v>12642</v>
      </c>
      <c r="C1900" t="s">
        <v>7671</v>
      </c>
      <c r="D1900" t="s">
        <v>7672</v>
      </c>
      <c r="E1900" s="1" t="s">
        <v>7735</v>
      </c>
      <c r="F1900" t="s">
        <v>12643</v>
      </c>
      <c r="G1900" t="s">
        <v>7649</v>
      </c>
      <c r="H1900" t="s">
        <v>7922</v>
      </c>
      <c r="I1900" t="s">
        <v>7757</v>
      </c>
      <c r="J1900" t="s">
        <v>7676</v>
      </c>
      <c r="K1900">
        <v>40.767238999999996</v>
      </c>
      <c r="L1900">
        <v>-73.979968</v>
      </c>
      <c r="M1900">
        <v>137</v>
      </c>
      <c r="N1900">
        <v>1024921</v>
      </c>
      <c r="O1900">
        <v>1010300048</v>
      </c>
      <c r="P1900" t="s">
        <v>7865</v>
      </c>
    </row>
    <row r="1901" spans="1:16" x14ac:dyDescent="0.2">
      <c r="A1901" t="s">
        <v>12644</v>
      </c>
      <c r="B1901" t="s">
        <v>12645</v>
      </c>
      <c r="C1901" t="s">
        <v>8218</v>
      </c>
      <c r="D1901" t="s">
        <v>7672</v>
      </c>
      <c r="E1901" s="1" t="s">
        <v>10825</v>
      </c>
      <c r="F1901" t="s">
        <v>12646</v>
      </c>
      <c r="G1901" t="s">
        <v>7722</v>
      </c>
      <c r="H1901" t="s">
        <v>8221</v>
      </c>
      <c r="I1901" t="s">
        <v>8222</v>
      </c>
      <c r="J1901" t="s">
        <v>8218</v>
      </c>
      <c r="K1901">
        <v>40.628931999999999</v>
      </c>
      <c r="L1901">
        <v>-74.082853</v>
      </c>
      <c r="M1901">
        <v>33</v>
      </c>
      <c r="N1901">
        <v>5013644</v>
      </c>
      <c r="O1901">
        <v>5005190080</v>
      </c>
      <c r="P1901" t="s">
        <v>8971</v>
      </c>
    </row>
    <row r="1902" spans="1:16" x14ac:dyDescent="0.2">
      <c r="A1902" t="s">
        <v>1593</v>
      </c>
      <c r="B1902" t="s">
        <v>12599</v>
      </c>
      <c r="C1902" t="s">
        <v>7671</v>
      </c>
      <c r="D1902" t="s">
        <v>7672</v>
      </c>
      <c r="E1902" s="1" t="s">
        <v>7880</v>
      </c>
      <c r="F1902" t="s">
        <v>12600</v>
      </c>
      <c r="G1902" t="s">
        <v>7649</v>
      </c>
      <c r="H1902" t="s">
        <v>7988</v>
      </c>
      <c r="I1902" t="s">
        <v>7989</v>
      </c>
      <c r="J1902" t="s">
        <v>7676</v>
      </c>
      <c r="K1902">
        <v>40.801836000000002</v>
      </c>
      <c r="L1902">
        <v>-73.966947000000005</v>
      </c>
      <c r="M1902">
        <v>195</v>
      </c>
      <c r="N1902">
        <v>1056645</v>
      </c>
      <c r="O1902">
        <v>1018780052</v>
      </c>
      <c r="P1902" t="s">
        <v>7883</v>
      </c>
    </row>
    <row r="1903" spans="1:16" x14ac:dyDescent="0.2">
      <c r="A1903" t="s">
        <v>12647</v>
      </c>
      <c r="B1903" t="s">
        <v>12648</v>
      </c>
      <c r="C1903" t="s">
        <v>7671</v>
      </c>
      <c r="D1903" t="s">
        <v>7672</v>
      </c>
      <c r="E1903" s="1" t="s">
        <v>7738</v>
      </c>
      <c r="F1903" t="s">
        <v>12649</v>
      </c>
      <c r="G1903" t="s">
        <v>7648</v>
      </c>
      <c r="H1903" t="s">
        <v>7675</v>
      </c>
      <c r="I1903" t="s">
        <v>7692</v>
      </c>
      <c r="J1903" t="s">
        <v>7676</v>
      </c>
      <c r="K1903">
        <v>40.735858999999998</v>
      </c>
      <c r="L1903">
        <v>-73.993245000000002</v>
      </c>
      <c r="M1903">
        <v>52</v>
      </c>
      <c r="N1903">
        <v>1016062</v>
      </c>
      <c r="O1903">
        <v>1008420007</v>
      </c>
      <c r="P1903" t="s">
        <v>7728</v>
      </c>
    </row>
    <row r="1904" spans="1:16" x14ac:dyDescent="0.2">
      <c r="A1904" t="s">
        <v>3611</v>
      </c>
      <c r="B1904" t="s">
        <v>13201</v>
      </c>
      <c r="C1904" t="s">
        <v>7671</v>
      </c>
      <c r="D1904" t="s">
        <v>7672</v>
      </c>
      <c r="E1904" s="1" t="s">
        <v>7795</v>
      </c>
      <c r="F1904" t="s">
        <v>13202</v>
      </c>
      <c r="G1904" t="s">
        <v>7690</v>
      </c>
      <c r="H1904" t="s">
        <v>7691</v>
      </c>
      <c r="I1904" t="s">
        <v>7723</v>
      </c>
      <c r="J1904" t="s">
        <v>7676</v>
      </c>
      <c r="K1904">
        <v>40.747335</v>
      </c>
      <c r="L1904">
        <v>-74.001270000000005</v>
      </c>
      <c r="M1904">
        <v>93</v>
      </c>
      <c r="N1904">
        <v>1012799</v>
      </c>
      <c r="O1904">
        <v>1007220037</v>
      </c>
      <c r="P1904" t="s">
        <v>7728</v>
      </c>
    </row>
    <row r="1905" spans="1:16" x14ac:dyDescent="0.2">
      <c r="A1905" t="s">
        <v>12650</v>
      </c>
      <c r="B1905" t="s">
        <v>12651</v>
      </c>
      <c r="C1905" t="s">
        <v>7671</v>
      </c>
      <c r="D1905" t="s">
        <v>7672</v>
      </c>
      <c r="E1905" s="1" t="s">
        <v>7720</v>
      </c>
      <c r="F1905" t="s">
        <v>12652</v>
      </c>
      <c r="G1905" t="s">
        <v>7749</v>
      </c>
      <c r="I1905" t="s">
        <v>7692</v>
      </c>
      <c r="J1905" t="s">
        <v>7676</v>
      </c>
      <c r="K1905">
        <v>40.761311999999997</v>
      </c>
      <c r="L1905">
        <v>-73.994235000000003</v>
      </c>
      <c r="M1905">
        <v>121</v>
      </c>
      <c r="N1905">
        <v>1026430</v>
      </c>
      <c r="O1905">
        <v>1010540063</v>
      </c>
      <c r="P1905" t="s">
        <v>7724</v>
      </c>
    </row>
    <row r="1906" spans="1:16" x14ac:dyDescent="0.2">
      <c r="A1906" t="s">
        <v>1595</v>
      </c>
      <c r="B1906" t="s">
        <v>12653</v>
      </c>
      <c r="C1906" t="s">
        <v>8005</v>
      </c>
      <c r="D1906" t="s">
        <v>7672</v>
      </c>
      <c r="E1906" s="1" t="s">
        <v>8646</v>
      </c>
      <c r="F1906" t="s">
        <v>12654</v>
      </c>
      <c r="G1906" t="s">
        <v>7690</v>
      </c>
      <c r="H1906" t="s">
        <v>7908</v>
      </c>
      <c r="I1906" t="s">
        <v>8008</v>
      </c>
      <c r="J1906" t="s">
        <v>7752</v>
      </c>
      <c r="K1906">
        <v>40.740107999999999</v>
      </c>
      <c r="L1906">
        <v>-73.9238</v>
      </c>
      <c r="M1906">
        <v>18502</v>
      </c>
      <c r="N1906">
        <v>4002638</v>
      </c>
      <c r="O1906">
        <v>4001960001</v>
      </c>
      <c r="P1906" t="s">
        <v>8009</v>
      </c>
    </row>
    <row r="1907" spans="1:16" x14ac:dyDescent="0.2">
      <c r="A1907" t="s">
        <v>1597</v>
      </c>
      <c r="B1907" t="s">
        <v>12655</v>
      </c>
      <c r="C1907" t="s">
        <v>7671</v>
      </c>
      <c r="D1907" t="s">
        <v>7672</v>
      </c>
      <c r="E1907" s="1" t="s">
        <v>7720</v>
      </c>
      <c r="F1907" t="s">
        <v>12656</v>
      </c>
      <c r="G1907" t="s">
        <v>7648</v>
      </c>
      <c r="H1907" t="s">
        <v>7691</v>
      </c>
      <c r="I1907" t="s">
        <v>7723</v>
      </c>
      <c r="J1907" t="s">
        <v>7676</v>
      </c>
      <c r="K1907">
        <v>40.759172999999997</v>
      </c>
      <c r="L1907">
        <v>-73.992326000000006</v>
      </c>
      <c r="M1907">
        <v>121</v>
      </c>
      <c r="N1907">
        <v>1083745</v>
      </c>
      <c r="O1907">
        <v>1010520001</v>
      </c>
      <c r="P1907" t="s">
        <v>7724</v>
      </c>
    </row>
    <row r="1908" spans="1:16" x14ac:dyDescent="0.2">
      <c r="A1908" t="s">
        <v>1599</v>
      </c>
      <c r="B1908" t="s">
        <v>12670</v>
      </c>
      <c r="C1908" t="s">
        <v>8005</v>
      </c>
      <c r="D1908" t="s">
        <v>7672</v>
      </c>
      <c r="E1908" s="1" t="s">
        <v>8006</v>
      </c>
      <c r="F1908" t="s">
        <v>12671</v>
      </c>
      <c r="G1908" t="s">
        <v>7722</v>
      </c>
      <c r="H1908" t="s">
        <v>7908</v>
      </c>
      <c r="I1908" t="s">
        <v>8008</v>
      </c>
      <c r="J1908" t="s">
        <v>7752</v>
      </c>
      <c r="K1908">
        <v>40.743808000000001</v>
      </c>
      <c r="L1908">
        <v>-73.955834999999993</v>
      </c>
      <c r="M1908">
        <v>7</v>
      </c>
      <c r="N1908">
        <v>4000110</v>
      </c>
      <c r="O1908">
        <v>4000310005</v>
      </c>
      <c r="P1908" t="s">
        <v>8009</v>
      </c>
    </row>
    <row r="1909" spans="1:16" x14ac:dyDescent="0.2">
      <c r="A1909" t="s">
        <v>12672</v>
      </c>
      <c r="B1909" t="s">
        <v>12673</v>
      </c>
      <c r="C1909" t="s">
        <v>7671</v>
      </c>
      <c r="D1909" t="s">
        <v>7672</v>
      </c>
      <c r="E1909" s="1" t="s">
        <v>7726</v>
      </c>
      <c r="F1909" t="s">
        <v>12674</v>
      </c>
      <c r="G1909" t="s">
        <v>7648</v>
      </c>
      <c r="H1909" t="s">
        <v>7691</v>
      </c>
      <c r="I1909" t="s">
        <v>7723</v>
      </c>
      <c r="J1909" t="s">
        <v>7676</v>
      </c>
      <c r="K1909">
        <v>40.751511999999998</v>
      </c>
      <c r="L1909">
        <v>-73.984058000000005</v>
      </c>
      <c r="M1909">
        <v>84</v>
      </c>
      <c r="N1909">
        <v>1015979</v>
      </c>
      <c r="O1909">
        <v>1008390068</v>
      </c>
      <c r="P1909" t="s">
        <v>7865</v>
      </c>
    </row>
    <row r="1910" spans="1:16" x14ac:dyDescent="0.2">
      <c r="A1910" t="s">
        <v>1601</v>
      </c>
      <c r="B1910" t="s">
        <v>12675</v>
      </c>
      <c r="C1910" t="s">
        <v>7671</v>
      </c>
      <c r="D1910" t="s">
        <v>7672</v>
      </c>
      <c r="E1910" s="1" t="s">
        <v>7738</v>
      </c>
      <c r="F1910" t="s">
        <v>12676</v>
      </c>
      <c r="G1910" t="s">
        <v>7648</v>
      </c>
      <c r="H1910" t="s">
        <v>7675</v>
      </c>
      <c r="I1910" t="s">
        <v>7740</v>
      </c>
      <c r="J1910" t="s">
        <v>7676</v>
      </c>
      <c r="K1910">
        <v>40.728504999999998</v>
      </c>
      <c r="L1910">
        <v>-73.984634</v>
      </c>
      <c r="M1910">
        <v>40</v>
      </c>
      <c r="N1910">
        <v>1006416</v>
      </c>
      <c r="O1910">
        <v>1004517502</v>
      </c>
      <c r="P1910" t="s">
        <v>7677</v>
      </c>
    </row>
    <row r="1911" spans="1:16" x14ac:dyDescent="0.2">
      <c r="A1911" t="s">
        <v>12657</v>
      </c>
      <c r="B1911" t="s">
        <v>12658</v>
      </c>
      <c r="C1911" t="s">
        <v>7680</v>
      </c>
      <c r="D1911" t="s">
        <v>7672</v>
      </c>
      <c r="E1911" s="1" t="s">
        <v>8130</v>
      </c>
      <c r="F1911" t="s">
        <v>12659</v>
      </c>
      <c r="G1911" t="s">
        <v>7648</v>
      </c>
      <c r="H1911" t="s">
        <v>7683</v>
      </c>
      <c r="I1911" t="s">
        <v>8308</v>
      </c>
      <c r="J1911" t="s">
        <v>7680</v>
      </c>
      <c r="K1911">
        <v>40.656711000000001</v>
      </c>
      <c r="L1911">
        <v>-73.974483000000006</v>
      </c>
      <c r="M1911">
        <v>171</v>
      </c>
      <c r="N1911">
        <v>3121888</v>
      </c>
      <c r="O1911">
        <v>3052570033</v>
      </c>
      <c r="P1911" t="s">
        <v>8132</v>
      </c>
    </row>
    <row r="1912" spans="1:16" x14ac:dyDescent="0.2">
      <c r="A1912" t="s">
        <v>1603</v>
      </c>
      <c r="B1912" t="s">
        <v>12660</v>
      </c>
      <c r="C1912" t="s">
        <v>7671</v>
      </c>
      <c r="D1912" t="s">
        <v>7672</v>
      </c>
      <c r="E1912" s="1" t="s">
        <v>12661</v>
      </c>
      <c r="F1912" t="s">
        <v>12662</v>
      </c>
      <c r="G1912" t="s">
        <v>7648</v>
      </c>
      <c r="H1912" t="s">
        <v>7691</v>
      </c>
      <c r="I1912" t="s">
        <v>7757</v>
      </c>
      <c r="J1912" t="s">
        <v>7676</v>
      </c>
      <c r="K1912">
        <v>40.705751999999997</v>
      </c>
      <c r="L1912">
        <v>-74.013373999999999</v>
      </c>
      <c r="M1912">
        <v>13</v>
      </c>
      <c r="N1912">
        <v>1000045</v>
      </c>
      <c r="O1912">
        <v>1000130027</v>
      </c>
      <c r="P1912" t="s">
        <v>7717</v>
      </c>
    </row>
    <row r="1913" spans="1:16" x14ac:dyDescent="0.2">
      <c r="A1913" t="s">
        <v>5652</v>
      </c>
      <c r="B1913" t="s">
        <v>12663</v>
      </c>
      <c r="C1913" t="s">
        <v>7671</v>
      </c>
      <c r="D1913" t="s">
        <v>7672</v>
      </c>
      <c r="E1913" s="1" t="s">
        <v>8241</v>
      </c>
      <c r="F1913" t="s">
        <v>12664</v>
      </c>
      <c r="G1913" t="s">
        <v>7690</v>
      </c>
      <c r="H1913" t="s">
        <v>7715</v>
      </c>
      <c r="I1913" t="s">
        <v>7692</v>
      </c>
      <c r="J1913" t="s">
        <v>7752</v>
      </c>
    </row>
    <row r="1914" spans="1:16" x14ac:dyDescent="0.2">
      <c r="A1914" t="s">
        <v>1605</v>
      </c>
      <c r="B1914" t="s">
        <v>12665</v>
      </c>
      <c r="C1914" t="s">
        <v>7671</v>
      </c>
      <c r="D1914" t="s">
        <v>7672</v>
      </c>
      <c r="E1914" s="1" t="s">
        <v>7880</v>
      </c>
      <c r="F1914" t="s">
        <v>11645</v>
      </c>
      <c r="G1914" t="s">
        <v>7722</v>
      </c>
      <c r="H1914" t="s">
        <v>7710</v>
      </c>
      <c r="I1914" t="s">
        <v>7989</v>
      </c>
      <c r="J1914" t="s">
        <v>7676</v>
      </c>
      <c r="K1914">
        <v>40.800469999999997</v>
      </c>
      <c r="L1914">
        <v>-73.969812000000005</v>
      </c>
      <c r="M1914">
        <v>191</v>
      </c>
      <c r="N1914">
        <v>1057214</v>
      </c>
      <c r="O1914">
        <v>1018910011</v>
      </c>
      <c r="P1914" t="s">
        <v>7888</v>
      </c>
    </row>
    <row r="1915" spans="1:16" x14ac:dyDescent="0.2">
      <c r="A1915" t="s">
        <v>1607</v>
      </c>
      <c r="B1915" t="s">
        <v>12666</v>
      </c>
      <c r="C1915" t="s">
        <v>7671</v>
      </c>
      <c r="D1915" t="s">
        <v>7672</v>
      </c>
      <c r="E1915" s="1" t="s">
        <v>7858</v>
      </c>
      <c r="F1915" t="s">
        <v>12667</v>
      </c>
      <c r="G1915" t="s">
        <v>7648</v>
      </c>
      <c r="H1915" t="s">
        <v>7715</v>
      </c>
      <c r="I1915" t="s">
        <v>7692</v>
      </c>
      <c r="J1915" t="s">
        <v>7676</v>
      </c>
      <c r="K1915">
        <v>40.721304000000003</v>
      </c>
      <c r="L1915">
        <v>-73.998733999999999</v>
      </c>
      <c r="M1915">
        <v>45</v>
      </c>
      <c r="N1915">
        <v>1081554</v>
      </c>
      <c r="O1915">
        <v>1004820001</v>
      </c>
      <c r="P1915" t="s">
        <v>7860</v>
      </c>
    </row>
    <row r="1916" spans="1:16" x14ac:dyDescent="0.2">
      <c r="A1916" t="s">
        <v>3620</v>
      </c>
      <c r="B1916" t="s">
        <v>12668</v>
      </c>
      <c r="C1916" t="s">
        <v>7680</v>
      </c>
      <c r="D1916" t="s">
        <v>7672</v>
      </c>
      <c r="E1916" s="1" t="s">
        <v>7681</v>
      </c>
      <c r="F1916" t="s">
        <v>12669</v>
      </c>
      <c r="G1916" t="s">
        <v>7648</v>
      </c>
      <c r="H1916" t="s">
        <v>7732</v>
      </c>
      <c r="I1916" t="s">
        <v>7767</v>
      </c>
      <c r="J1916" t="s">
        <v>7680</v>
      </c>
      <c r="K1916">
        <v>40.689309000000002</v>
      </c>
      <c r="L1916">
        <v>-73.965076999999994</v>
      </c>
      <c r="M1916">
        <v>197</v>
      </c>
      <c r="N1916">
        <v>3348723</v>
      </c>
      <c r="O1916">
        <v>3019320032</v>
      </c>
      <c r="P1916" t="s">
        <v>7685</v>
      </c>
    </row>
    <row r="1917" spans="1:16" x14ac:dyDescent="0.2">
      <c r="A1917" t="s">
        <v>12677</v>
      </c>
      <c r="B1917" t="s">
        <v>12678</v>
      </c>
      <c r="C1917" t="s">
        <v>7671</v>
      </c>
      <c r="D1917" t="s">
        <v>7672</v>
      </c>
      <c r="E1917" s="1" t="s">
        <v>7688</v>
      </c>
      <c r="F1917" t="s">
        <v>12679</v>
      </c>
      <c r="G1917" t="s">
        <v>7648</v>
      </c>
      <c r="H1917" t="s">
        <v>7882</v>
      </c>
      <c r="I1917" t="s">
        <v>7692</v>
      </c>
      <c r="J1917" t="s">
        <v>7676</v>
      </c>
      <c r="K1917">
        <v>40.733528999999997</v>
      </c>
      <c r="L1917">
        <v>-74.004351999999997</v>
      </c>
      <c r="M1917">
        <v>73</v>
      </c>
      <c r="N1917">
        <v>1011145</v>
      </c>
      <c r="O1917">
        <v>1006190033</v>
      </c>
      <c r="P1917" t="s">
        <v>7841</v>
      </c>
    </row>
    <row r="1918" spans="1:16" x14ac:dyDescent="0.2">
      <c r="A1918" t="s">
        <v>1609</v>
      </c>
      <c r="B1918" t="s">
        <v>12680</v>
      </c>
      <c r="C1918" t="s">
        <v>7671</v>
      </c>
      <c r="D1918" t="s">
        <v>7672</v>
      </c>
      <c r="E1918" s="1" t="s">
        <v>8579</v>
      </c>
      <c r="F1918" t="s">
        <v>12681</v>
      </c>
      <c r="G1918" t="s">
        <v>7648</v>
      </c>
      <c r="H1918" t="s">
        <v>7675</v>
      </c>
      <c r="I1918" t="s">
        <v>7740</v>
      </c>
      <c r="J1918" t="s">
        <v>7676</v>
      </c>
    </row>
    <row r="1919" spans="1:16" x14ac:dyDescent="0.2">
      <c r="A1919" t="s">
        <v>1611</v>
      </c>
      <c r="B1919" t="s">
        <v>12682</v>
      </c>
      <c r="C1919" t="s">
        <v>7671</v>
      </c>
      <c r="D1919" t="s">
        <v>7672</v>
      </c>
      <c r="E1919" s="1" t="s">
        <v>7726</v>
      </c>
      <c r="F1919" t="s">
        <v>12683</v>
      </c>
      <c r="G1919" t="s">
        <v>7648</v>
      </c>
      <c r="H1919" t="s">
        <v>7691</v>
      </c>
      <c r="I1919" t="s">
        <v>7757</v>
      </c>
      <c r="J1919" t="s">
        <v>7676</v>
      </c>
      <c r="K1919">
        <v>40.753611999999997</v>
      </c>
      <c r="L1919">
        <v>-73.992417000000003</v>
      </c>
      <c r="M1919">
        <v>109</v>
      </c>
      <c r="N1919">
        <v>1083624</v>
      </c>
      <c r="O1919">
        <v>1007860001</v>
      </c>
      <c r="P1919" t="s">
        <v>7865</v>
      </c>
    </row>
    <row r="1920" spans="1:16" x14ac:dyDescent="0.2">
      <c r="A1920" t="s">
        <v>1613</v>
      </c>
      <c r="B1920" t="s">
        <v>12684</v>
      </c>
      <c r="C1920" t="s">
        <v>7671</v>
      </c>
      <c r="D1920" t="s">
        <v>7672</v>
      </c>
      <c r="E1920" s="1" t="s">
        <v>7726</v>
      </c>
      <c r="F1920" t="s">
        <v>12685</v>
      </c>
      <c r="G1920" t="s">
        <v>7648</v>
      </c>
      <c r="H1920" t="s">
        <v>7691</v>
      </c>
      <c r="I1920" t="s">
        <v>7757</v>
      </c>
      <c r="J1920" t="s">
        <v>7676</v>
      </c>
      <c r="K1920">
        <v>40.753611999999997</v>
      </c>
      <c r="L1920">
        <v>-73.992417000000003</v>
      </c>
      <c r="M1920">
        <v>109</v>
      </c>
      <c r="N1920">
        <v>1083624</v>
      </c>
      <c r="O1920">
        <v>1007860001</v>
      </c>
      <c r="P1920" t="s">
        <v>7865</v>
      </c>
    </row>
    <row r="1921" spans="1:16" x14ac:dyDescent="0.2">
      <c r="A1921" t="s">
        <v>1615</v>
      </c>
      <c r="B1921" t="s">
        <v>12698</v>
      </c>
      <c r="C1921" t="s">
        <v>7671</v>
      </c>
      <c r="D1921" t="s">
        <v>7672</v>
      </c>
      <c r="E1921" s="1" t="s">
        <v>7688</v>
      </c>
      <c r="F1921" t="s">
        <v>12699</v>
      </c>
      <c r="G1921" t="s">
        <v>7648</v>
      </c>
      <c r="H1921" t="s">
        <v>7691</v>
      </c>
      <c r="I1921" t="s">
        <v>7692</v>
      </c>
      <c r="J1921" t="s">
        <v>7676</v>
      </c>
      <c r="K1921">
        <v>40.732729999999997</v>
      </c>
      <c r="L1921">
        <v>-74.008128999999997</v>
      </c>
      <c r="M1921">
        <v>69</v>
      </c>
      <c r="N1921">
        <v>1010421</v>
      </c>
      <c r="O1921">
        <v>1006040033</v>
      </c>
      <c r="P1921" t="s">
        <v>7841</v>
      </c>
    </row>
    <row r="1922" spans="1:16" x14ac:dyDescent="0.2">
      <c r="A1922" t="s">
        <v>4869</v>
      </c>
      <c r="B1922" t="s">
        <v>12686</v>
      </c>
      <c r="C1922" t="s">
        <v>7671</v>
      </c>
      <c r="D1922" t="s">
        <v>7672</v>
      </c>
      <c r="E1922" s="1" t="s">
        <v>7726</v>
      </c>
      <c r="F1922" t="s">
        <v>12687</v>
      </c>
      <c r="G1922" t="s">
        <v>7649</v>
      </c>
      <c r="H1922" t="s">
        <v>7691</v>
      </c>
      <c r="I1922" t="s">
        <v>7723</v>
      </c>
      <c r="J1922" t="s">
        <v>7676</v>
      </c>
      <c r="K1922">
        <v>40.754151</v>
      </c>
      <c r="L1922">
        <v>-73.994077000000004</v>
      </c>
      <c r="M1922">
        <v>111</v>
      </c>
      <c r="N1922">
        <v>1013589</v>
      </c>
      <c r="O1922">
        <v>1007600010</v>
      </c>
      <c r="P1922" t="s">
        <v>7728</v>
      </c>
    </row>
    <row r="1923" spans="1:16" x14ac:dyDescent="0.2">
      <c r="A1923" t="s">
        <v>12688</v>
      </c>
      <c r="B1923" t="s">
        <v>12689</v>
      </c>
      <c r="C1923" t="s">
        <v>7671</v>
      </c>
      <c r="D1923" t="s">
        <v>7672</v>
      </c>
      <c r="E1923" s="1" t="s">
        <v>7735</v>
      </c>
      <c r="F1923" t="s">
        <v>12690</v>
      </c>
      <c r="G1923" t="s">
        <v>7652</v>
      </c>
      <c r="H1923" t="s">
        <v>7691</v>
      </c>
      <c r="I1923" t="s">
        <v>7757</v>
      </c>
      <c r="J1923" t="s">
        <v>7676</v>
      </c>
      <c r="K1923">
        <v>40.759974</v>
      </c>
      <c r="L1923">
        <v>-73.984066999999996</v>
      </c>
      <c r="M1923">
        <v>125</v>
      </c>
      <c r="N1923">
        <v>1022688</v>
      </c>
      <c r="O1923">
        <v>1010010001</v>
      </c>
      <c r="P1923" t="s">
        <v>7865</v>
      </c>
    </row>
    <row r="1924" spans="1:16" x14ac:dyDescent="0.2">
      <c r="A1924" t="s">
        <v>12691</v>
      </c>
      <c r="B1924" t="s">
        <v>9386</v>
      </c>
      <c r="C1924" t="s">
        <v>7671</v>
      </c>
      <c r="D1924" t="s">
        <v>7672</v>
      </c>
      <c r="E1924" s="1" t="s">
        <v>7720</v>
      </c>
      <c r="F1924" t="s">
        <v>12692</v>
      </c>
      <c r="G1924" t="s">
        <v>7648</v>
      </c>
      <c r="H1924" t="s">
        <v>7691</v>
      </c>
      <c r="I1924" t="s">
        <v>7757</v>
      </c>
      <c r="J1924" t="s">
        <v>7676</v>
      </c>
      <c r="K1924">
        <v>40.753611999999997</v>
      </c>
      <c r="L1924">
        <v>-73.992417000000003</v>
      </c>
      <c r="M1924">
        <v>109</v>
      </c>
      <c r="N1924">
        <v>1083624</v>
      </c>
      <c r="O1924">
        <v>1007860001</v>
      </c>
      <c r="P1924" t="s">
        <v>7865</v>
      </c>
    </row>
    <row r="1925" spans="1:16" x14ac:dyDescent="0.2">
      <c r="A1925" t="s">
        <v>1619</v>
      </c>
      <c r="B1925" t="s">
        <v>9193</v>
      </c>
      <c r="C1925" t="s">
        <v>7671</v>
      </c>
      <c r="D1925" t="s">
        <v>7672</v>
      </c>
      <c r="E1925" s="1" t="s">
        <v>7764</v>
      </c>
      <c r="F1925" t="s">
        <v>12700</v>
      </c>
      <c r="G1925" t="s">
        <v>7648</v>
      </c>
      <c r="H1925" t="s">
        <v>7732</v>
      </c>
      <c r="I1925" t="s">
        <v>7810</v>
      </c>
      <c r="J1925" t="s">
        <v>7676</v>
      </c>
    </row>
    <row r="1926" spans="1:16" x14ac:dyDescent="0.2">
      <c r="A1926" t="s">
        <v>3625</v>
      </c>
      <c r="B1926" t="s">
        <v>12701</v>
      </c>
      <c r="C1926" t="s">
        <v>7671</v>
      </c>
      <c r="D1926" t="s">
        <v>7672</v>
      </c>
      <c r="E1926" s="1" t="s">
        <v>7720</v>
      </c>
      <c r="F1926" t="s">
        <v>12702</v>
      </c>
      <c r="G1926" t="s">
        <v>7648</v>
      </c>
      <c r="H1926" t="s">
        <v>7697</v>
      </c>
      <c r="I1926" t="s">
        <v>7767</v>
      </c>
      <c r="J1926" t="s">
        <v>7676</v>
      </c>
      <c r="K1926">
        <v>40.760069999999999</v>
      </c>
      <c r="L1926">
        <v>-73.987708999999995</v>
      </c>
      <c r="M1926">
        <v>125</v>
      </c>
      <c r="N1926">
        <v>1024736</v>
      </c>
      <c r="O1926">
        <v>1010187502</v>
      </c>
      <c r="P1926" t="s">
        <v>7865</v>
      </c>
    </row>
    <row r="1927" spans="1:16" x14ac:dyDescent="0.2">
      <c r="A1927" t="s">
        <v>12693</v>
      </c>
      <c r="B1927" t="s">
        <v>12694</v>
      </c>
      <c r="C1927" t="s">
        <v>8218</v>
      </c>
      <c r="D1927" t="s">
        <v>7672</v>
      </c>
      <c r="E1927" s="1" t="s">
        <v>12695</v>
      </c>
      <c r="F1927" t="s">
        <v>12696</v>
      </c>
      <c r="G1927" t="s">
        <v>7648</v>
      </c>
      <c r="H1927" t="s">
        <v>8221</v>
      </c>
      <c r="I1927" t="s">
        <v>8222</v>
      </c>
      <c r="J1927" t="s">
        <v>8218</v>
      </c>
      <c r="K1927">
        <v>40.621298000000003</v>
      </c>
      <c r="L1927">
        <v>-74.165081999999998</v>
      </c>
      <c r="M1927">
        <v>30302</v>
      </c>
      <c r="N1927">
        <v>5119167</v>
      </c>
      <c r="O1927">
        <v>5016517501</v>
      </c>
      <c r="P1927" t="s">
        <v>12697</v>
      </c>
    </row>
    <row r="1928" spans="1:16" x14ac:dyDescent="0.2">
      <c r="A1928" t="s">
        <v>12703</v>
      </c>
      <c r="B1928" t="s">
        <v>12704</v>
      </c>
      <c r="C1928" t="s">
        <v>7671</v>
      </c>
      <c r="D1928" t="s">
        <v>7672</v>
      </c>
      <c r="E1928" s="1" t="s">
        <v>7784</v>
      </c>
      <c r="F1928" t="s">
        <v>12705</v>
      </c>
      <c r="G1928" t="s">
        <v>7648</v>
      </c>
      <c r="H1928" t="s">
        <v>7675</v>
      </c>
      <c r="I1928" t="s">
        <v>7757</v>
      </c>
      <c r="J1928" t="s">
        <v>7676</v>
      </c>
      <c r="K1928">
        <v>40.740417999999998</v>
      </c>
      <c r="L1928">
        <v>-73.984829000000005</v>
      </c>
      <c r="M1928">
        <v>68</v>
      </c>
      <c r="N1928">
        <v>1018069</v>
      </c>
      <c r="O1928">
        <v>1008800014</v>
      </c>
      <c r="P1928" t="s">
        <v>9088</v>
      </c>
    </row>
    <row r="1929" spans="1:16" x14ac:dyDescent="0.2">
      <c r="A1929" t="s">
        <v>12706</v>
      </c>
      <c r="B1929" t="s">
        <v>12707</v>
      </c>
      <c r="C1929" t="s">
        <v>7671</v>
      </c>
      <c r="D1929" t="s">
        <v>7672</v>
      </c>
      <c r="E1929" s="1" t="s">
        <v>7673</v>
      </c>
      <c r="F1929" t="s">
        <v>12708</v>
      </c>
      <c r="G1929" t="s">
        <v>7648</v>
      </c>
      <c r="H1929" t="s">
        <v>7675</v>
      </c>
      <c r="I1929" t="s">
        <v>7740</v>
      </c>
      <c r="J1929" t="s">
        <v>7676</v>
      </c>
      <c r="K1929">
        <v>40.723483999999999</v>
      </c>
      <c r="L1929">
        <v>-73.977418999999998</v>
      </c>
      <c r="M1929">
        <v>2602</v>
      </c>
      <c r="N1929">
        <v>1004511</v>
      </c>
      <c r="O1929">
        <v>1003770050</v>
      </c>
      <c r="P1929" t="s">
        <v>7762</v>
      </c>
    </row>
    <row r="1930" spans="1:16" x14ac:dyDescent="0.2">
      <c r="A1930" t="s">
        <v>1621</v>
      </c>
      <c r="B1930" t="s">
        <v>12593</v>
      </c>
      <c r="C1930" t="s">
        <v>7671</v>
      </c>
      <c r="D1930" t="s">
        <v>7672</v>
      </c>
      <c r="E1930" s="1" t="s">
        <v>7821</v>
      </c>
      <c r="F1930" t="s">
        <v>12709</v>
      </c>
      <c r="G1930" t="s">
        <v>7648</v>
      </c>
      <c r="H1930" t="s">
        <v>7691</v>
      </c>
      <c r="I1930" t="s">
        <v>7723</v>
      </c>
      <c r="J1930" t="s">
        <v>7676</v>
      </c>
      <c r="K1930">
        <v>40.745427999999997</v>
      </c>
      <c r="L1930">
        <v>-73.992872000000006</v>
      </c>
      <c r="M1930">
        <v>95</v>
      </c>
      <c r="N1930">
        <v>1015034</v>
      </c>
      <c r="O1930">
        <v>1008020008</v>
      </c>
      <c r="P1930" t="s">
        <v>7865</v>
      </c>
    </row>
    <row r="1931" spans="1:16" x14ac:dyDescent="0.2">
      <c r="A1931" t="s">
        <v>12710</v>
      </c>
      <c r="B1931" t="s">
        <v>12711</v>
      </c>
      <c r="C1931" t="s">
        <v>8005</v>
      </c>
      <c r="D1931" t="s">
        <v>7672</v>
      </c>
      <c r="E1931" s="1" t="s">
        <v>8428</v>
      </c>
      <c r="F1931" t="s">
        <v>12712</v>
      </c>
      <c r="G1931" t="s">
        <v>7648</v>
      </c>
      <c r="H1931" t="s">
        <v>7908</v>
      </c>
      <c r="I1931" t="s">
        <v>7803</v>
      </c>
      <c r="J1931" t="s">
        <v>7752</v>
      </c>
      <c r="K1931">
        <v>40.758977999999999</v>
      </c>
      <c r="L1931">
        <v>-73.920085999999998</v>
      </c>
      <c r="M1931">
        <v>155</v>
      </c>
      <c r="N1931">
        <v>4010405</v>
      </c>
      <c r="O1931">
        <v>4006560031</v>
      </c>
      <c r="P1931" t="s">
        <v>7799</v>
      </c>
    </row>
    <row r="1932" spans="1:16" x14ac:dyDescent="0.2">
      <c r="A1932" t="s">
        <v>1623</v>
      </c>
      <c r="B1932" t="s">
        <v>12713</v>
      </c>
      <c r="C1932" t="s">
        <v>7680</v>
      </c>
      <c r="D1932" t="s">
        <v>7672</v>
      </c>
      <c r="E1932" s="1" t="s">
        <v>8806</v>
      </c>
      <c r="F1932" t="s">
        <v>12714</v>
      </c>
      <c r="G1932" t="s">
        <v>7650</v>
      </c>
      <c r="H1932" t="s">
        <v>7732</v>
      </c>
      <c r="I1932" t="s">
        <v>7767</v>
      </c>
      <c r="J1932" t="s">
        <v>7680</v>
      </c>
      <c r="K1932">
        <v>40.677155999999997</v>
      </c>
      <c r="L1932">
        <v>-73.940492000000006</v>
      </c>
      <c r="M1932">
        <v>311</v>
      </c>
      <c r="N1932">
        <v>3029942</v>
      </c>
      <c r="O1932">
        <v>3012040068</v>
      </c>
      <c r="P1932" t="s">
        <v>8347</v>
      </c>
    </row>
    <row r="1933" spans="1:16" x14ac:dyDescent="0.2">
      <c r="A1933" t="s">
        <v>1625</v>
      </c>
      <c r="B1933" t="s">
        <v>10741</v>
      </c>
      <c r="C1933" t="s">
        <v>7671</v>
      </c>
      <c r="D1933" t="s">
        <v>7672</v>
      </c>
      <c r="E1933" s="1" t="s">
        <v>7738</v>
      </c>
      <c r="F1933" t="s">
        <v>12715</v>
      </c>
      <c r="G1933" t="s">
        <v>7650</v>
      </c>
      <c r="H1933" t="s">
        <v>7675</v>
      </c>
      <c r="I1933" t="s">
        <v>7740</v>
      </c>
      <c r="J1933" t="s">
        <v>7676</v>
      </c>
      <c r="K1933">
        <v>40.728955999999997</v>
      </c>
      <c r="L1933">
        <v>-73.987401000000006</v>
      </c>
      <c r="M1933">
        <v>38</v>
      </c>
      <c r="N1933">
        <v>1006362</v>
      </c>
      <c r="O1933">
        <v>1004500006</v>
      </c>
      <c r="P1933" t="s">
        <v>7677</v>
      </c>
    </row>
    <row r="1934" spans="1:16" x14ac:dyDescent="0.2">
      <c r="A1934" t="s">
        <v>3630</v>
      </c>
      <c r="B1934" t="s">
        <v>13203</v>
      </c>
      <c r="C1934" t="s">
        <v>7799</v>
      </c>
      <c r="D1934" t="s">
        <v>7672</v>
      </c>
      <c r="E1934" s="1" t="s">
        <v>7800</v>
      </c>
      <c r="F1934" t="s">
        <v>13204</v>
      </c>
      <c r="G1934" t="s">
        <v>7649</v>
      </c>
      <c r="H1934" t="s">
        <v>9642</v>
      </c>
      <c r="I1934" t="s">
        <v>7909</v>
      </c>
      <c r="J1934" t="s">
        <v>7752</v>
      </c>
      <c r="K1934">
        <v>40.779789999999998</v>
      </c>
      <c r="L1934">
        <v>-73.913222000000005</v>
      </c>
      <c r="M1934">
        <v>103</v>
      </c>
      <c r="N1934">
        <v>4019005</v>
      </c>
      <c r="O1934">
        <v>4008690047</v>
      </c>
      <c r="P1934" t="s">
        <v>7804</v>
      </c>
    </row>
    <row r="1935" spans="1:16" x14ac:dyDescent="0.2">
      <c r="A1935" t="s">
        <v>12716</v>
      </c>
      <c r="B1935" t="s">
        <v>12717</v>
      </c>
      <c r="C1935" t="s">
        <v>7671</v>
      </c>
      <c r="D1935" t="s">
        <v>7672</v>
      </c>
      <c r="E1935" s="1" t="s">
        <v>7795</v>
      </c>
      <c r="F1935" t="s">
        <v>12718</v>
      </c>
      <c r="G1935" t="s">
        <v>7650</v>
      </c>
      <c r="H1935" t="s">
        <v>7691</v>
      </c>
      <c r="I1935" t="s">
        <v>7723</v>
      </c>
      <c r="J1935" t="s">
        <v>7676</v>
      </c>
      <c r="K1935">
        <v>40.742400000000004</v>
      </c>
      <c r="L1935">
        <v>-73.997440999999995</v>
      </c>
      <c r="M1935">
        <v>87</v>
      </c>
      <c r="N1935">
        <v>1068149</v>
      </c>
      <c r="O1935">
        <v>1007697503</v>
      </c>
      <c r="P1935" t="s">
        <v>7728</v>
      </c>
    </row>
    <row r="1936" spans="1:16" x14ac:dyDescent="0.2">
      <c r="A1936" t="s">
        <v>1627</v>
      </c>
      <c r="B1936" t="s">
        <v>12719</v>
      </c>
      <c r="C1936" t="s">
        <v>7671</v>
      </c>
      <c r="D1936" t="s">
        <v>7672</v>
      </c>
      <c r="E1936" s="1" t="s">
        <v>7720</v>
      </c>
      <c r="F1936" t="s">
        <v>12720</v>
      </c>
      <c r="G1936" t="s">
        <v>7650</v>
      </c>
      <c r="H1936" t="s">
        <v>7691</v>
      </c>
      <c r="I1936" t="s">
        <v>7723</v>
      </c>
      <c r="J1936" t="s">
        <v>7676</v>
      </c>
      <c r="K1936">
        <v>40.756571000000001</v>
      </c>
      <c r="L1936">
        <v>-73.988190000000003</v>
      </c>
      <c r="M1936">
        <v>119</v>
      </c>
      <c r="N1936">
        <v>1024683</v>
      </c>
      <c r="O1936">
        <v>1010140017</v>
      </c>
      <c r="P1936" t="s">
        <v>7865</v>
      </c>
    </row>
    <row r="1937" spans="1:16" x14ac:dyDescent="0.2">
      <c r="A1937" t="s">
        <v>4203</v>
      </c>
      <c r="B1937" t="s">
        <v>12721</v>
      </c>
      <c r="C1937" t="s">
        <v>7671</v>
      </c>
      <c r="D1937" t="s">
        <v>7672</v>
      </c>
      <c r="E1937" s="1" t="s">
        <v>7738</v>
      </c>
      <c r="F1937" t="s">
        <v>12722</v>
      </c>
      <c r="G1937" t="s">
        <v>7650</v>
      </c>
      <c r="H1937" t="s">
        <v>7715</v>
      </c>
      <c r="I1937" t="s">
        <v>7692</v>
      </c>
      <c r="J1937" t="s">
        <v>7676</v>
      </c>
      <c r="K1937">
        <v>40.728955999999997</v>
      </c>
      <c r="L1937">
        <v>-73.987401000000006</v>
      </c>
      <c r="M1937">
        <v>38</v>
      </c>
      <c r="N1937">
        <v>1006362</v>
      </c>
      <c r="O1937">
        <v>1004500006</v>
      </c>
      <c r="P1937" t="s">
        <v>7677</v>
      </c>
    </row>
    <row r="1938" spans="1:16" x14ac:dyDescent="0.2">
      <c r="A1938" t="s">
        <v>3633</v>
      </c>
      <c r="B1938" t="s">
        <v>12723</v>
      </c>
      <c r="C1938" t="s">
        <v>7671</v>
      </c>
      <c r="D1938" t="s">
        <v>7672</v>
      </c>
      <c r="E1938" s="1" t="s">
        <v>7735</v>
      </c>
      <c r="F1938" t="s">
        <v>12724</v>
      </c>
      <c r="G1938" t="s">
        <v>7829</v>
      </c>
      <c r="H1938" t="s">
        <v>7691</v>
      </c>
      <c r="I1938" t="s">
        <v>7723</v>
      </c>
      <c r="J1938" t="s">
        <v>7676</v>
      </c>
      <c r="K1938">
        <v>40.764381999999998</v>
      </c>
      <c r="L1938">
        <v>-73.983326000000005</v>
      </c>
      <c r="M1938">
        <v>131</v>
      </c>
      <c r="N1938">
        <v>1024832</v>
      </c>
      <c r="O1938">
        <v>1010257502</v>
      </c>
      <c r="P1938" t="s">
        <v>7865</v>
      </c>
    </row>
    <row r="1939" spans="1:16" x14ac:dyDescent="0.2">
      <c r="A1939" t="s">
        <v>2674</v>
      </c>
      <c r="B1939" t="s">
        <v>12725</v>
      </c>
      <c r="C1939" t="s">
        <v>7671</v>
      </c>
      <c r="D1939" t="s">
        <v>7672</v>
      </c>
      <c r="E1939" s="1" t="s">
        <v>7720</v>
      </c>
      <c r="F1939" t="s">
        <v>12726</v>
      </c>
      <c r="G1939" t="s">
        <v>7703</v>
      </c>
      <c r="H1939" t="s">
        <v>7691</v>
      </c>
      <c r="I1939" t="s">
        <v>7757</v>
      </c>
      <c r="J1939" t="s">
        <v>7676</v>
      </c>
      <c r="K1939">
        <v>40.758859999999999</v>
      </c>
      <c r="L1939">
        <v>-73.984842999999998</v>
      </c>
      <c r="M1939">
        <v>125</v>
      </c>
      <c r="N1939">
        <v>1022661</v>
      </c>
      <c r="O1939">
        <v>1009990003</v>
      </c>
      <c r="P1939" t="s">
        <v>7865</v>
      </c>
    </row>
    <row r="1940" spans="1:16" x14ac:dyDescent="0.2">
      <c r="A1940" t="s">
        <v>1629</v>
      </c>
      <c r="B1940" t="s">
        <v>12727</v>
      </c>
      <c r="C1940" t="s">
        <v>7680</v>
      </c>
      <c r="D1940" t="s">
        <v>7672</v>
      </c>
      <c r="E1940" s="1" t="s">
        <v>7755</v>
      </c>
      <c r="F1940" t="s">
        <v>12728</v>
      </c>
      <c r="G1940" t="s">
        <v>7650</v>
      </c>
      <c r="H1940" t="s">
        <v>7683</v>
      </c>
      <c r="I1940" t="s">
        <v>7684</v>
      </c>
      <c r="J1940" t="s">
        <v>7752</v>
      </c>
    </row>
    <row r="1941" spans="1:16" x14ac:dyDescent="0.2">
      <c r="A1941" t="s">
        <v>12729</v>
      </c>
      <c r="B1941" t="s">
        <v>12730</v>
      </c>
      <c r="C1941" t="s">
        <v>7680</v>
      </c>
      <c r="D1941" t="s">
        <v>7672</v>
      </c>
      <c r="E1941" s="1" t="s">
        <v>9809</v>
      </c>
      <c r="F1941" t="s">
        <v>12731</v>
      </c>
      <c r="G1941" t="s">
        <v>8232</v>
      </c>
      <c r="H1941" t="s">
        <v>7778</v>
      </c>
      <c r="I1941" t="s">
        <v>8308</v>
      </c>
      <c r="J1941" t="s">
        <v>7752</v>
      </c>
    </row>
    <row r="1942" spans="1:16" x14ac:dyDescent="0.2">
      <c r="A1942" t="s">
        <v>1631</v>
      </c>
      <c r="B1942" t="s">
        <v>12732</v>
      </c>
      <c r="C1942" t="s">
        <v>7671</v>
      </c>
      <c r="D1942" t="s">
        <v>7672</v>
      </c>
      <c r="E1942" s="1" t="s">
        <v>7880</v>
      </c>
      <c r="F1942" t="s">
        <v>12733</v>
      </c>
      <c r="G1942" t="s">
        <v>7901</v>
      </c>
      <c r="H1942" t="s">
        <v>7988</v>
      </c>
      <c r="I1942" t="s">
        <v>7989</v>
      </c>
      <c r="J1942" t="s">
        <v>7752</v>
      </c>
    </row>
    <row r="1943" spans="1:16" x14ac:dyDescent="0.2">
      <c r="A1943" t="s">
        <v>1633</v>
      </c>
      <c r="B1943" t="s">
        <v>12734</v>
      </c>
      <c r="C1943" t="s">
        <v>7854</v>
      </c>
      <c r="D1943" t="s">
        <v>7672</v>
      </c>
      <c r="E1943" s="1" t="s">
        <v>7855</v>
      </c>
      <c r="F1943" t="s">
        <v>12735</v>
      </c>
      <c r="G1943" t="s">
        <v>7722</v>
      </c>
      <c r="H1943" t="s">
        <v>7908</v>
      </c>
      <c r="I1943" t="s">
        <v>8008</v>
      </c>
      <c r="J1943" t="s">
        <v>7752</v>
      </c>
    </row>
    <row r="1944" spans="1:16" x14ac:dyDescent="0.2">
      <c r="A1944" t="s">
        <v>1635</v>
      </c>
      <c r="B1944" t="s">
        <v>12736</v>
      </c>
      <c r="C1944" t="s">
        <v>7671</v>
      </c>
      <c r="D1944" t="s">
        <v>7672</v>
      </c>
      <c r="E1944" s="1" t="s">
        <v>7720</v>
      </c>
      <c r="F1944" t="s">
        <v>12737</v>
      </c>
      <c r="G1944" t="s">
        <v>7690</v>
      </c>
      <c r="H1944" t="s">
        <v>7691</v>
      </c>
      <c r="I1944" t="s">
        <v>7757</v>
      </c>
      <c r="J1944" t="s">
        <v>7676</v>
      </c>
      <c r="K1944">
        <v>40.755842999999999</v>
      </c>
      <c r="L1944">
        <v>-73.984381999999997</v>
      </c>
      <c r="M1944">
        <v>119</v>
      </c>
      <c r="N1944">
        <v>1022615</v>
      </c>
      <c r="O1944">
        <v>1009960021</v>
      </c>
      <c r="P1944" t="s">
        <v>7865</v>
      </c>
    </row>
    <row r="1945" spans="1:16" x14ac:dyDescent="0.2">
      <c r="A1945" t="s">
        <v>12738</v>
      </c>
      <c r="B1945" t="s">
        <v>12739</v>
      </c>
      <c r="C1945" t="s">
        <v>7680</v>
      </c>
      <c r="D1945" t="s">
        <v>7672</v>
      </c>
      <c r="E1945" s="1" t="s">
        <v>8178</v>
      </c>
      <c r="F1945" t="s">
        <v>12740</v>
      </c>
      <c r="G1945" t="s">
        <v>7722</v>
      </c>
      <c r="H1945" t="s">
        <v>7697</v>
      </c>
      <c r="I1945" t="s">
        <v>8180</v>
      </c>
      <c r="J1945" t="s">
        <v>7680</v>
      </c>
      <c r="K1945">
        <v>40.727798</v>
      </c>
      <c r="L1945">
        <v>-73.956704999999999</v>
      </c>
      <c r="M1945">
        <v>561</v>
      </c>
      <c r="N1945">
        <v>3065048</v>
      </c>
      <c r="O1945">
        <v>3025720010</v>
      </c>
      <c r="P1945" t="s">
        <v>8181</v>
      </c>
    </row>
    <row r="1946" spans="1:16" x14ac:dyDescent="0.2">
      <c r="A1946" t="s">
        <v>12741</v>
      </c>
      <c r="B1946" t="s">
        <v>12742</v>
      </c>
      <c r="C1946" t="s">
        <v>7680</v>
      </c>
      <c r="D1946" t="s">
        <v>7672</v>
      </c>
      <c r="E1946" s="1" t="s">
        <v>7755</v>
      </c>
      <c r="F1946" t="s">
        <v>12743</v>
      </c>
      <c r="G1946" t="s">
        <v>7652</v>
      </c>
      <c r="H1946" t="s">
        <v>7683</v>
      </c>
      <c r="I1946" t="s">
        <v>7684</v>
      </c>
      <c r="J1946" t="s">
        <v>7680</v>
      </c>
      <c r="K1946">
        <v>40.694504000000002</v>
      </c>
      <c r="L1946">
        <v>-73.993212999999997</v>
      </c>
      <c r="M1946">
        <v>502</v>
      </c>
      <c r="N1946">
        <v>3329457</v>
      </c>
      <c r="O1946">
        <v>3002430008</v>
      </c>
      <c r="P1946" t="s">
        <v>8352</v>
      </c>
    </row>
    <row r="1947" spans="1:16" x14ac:dyDescent="0.2">
      <c r="A1947" t="s">
        <v>12744</v>
      </c>
      <c r="B1947" t="s">
        <v>12745</v>
      </c>
      <c r="C1947" t="s">
        <v>7671</v>
      </c>
      <c r="D1947" t="s">
        <v>7672</v>
      </c>
      <c r="E1947" s="1" t="s">
        <v>8579</v>
      </c>
      <c r="F1947" t="s">
        <v>12746</v>
      </c>
      <c r="G1947" t="s">
        <v>7650</v>
      </c>
      <c r="I1947" t="s">
        <v>7757</v>
      </c>
      <c r="J1947" t="s">
        <v>7676</v>
      </c>
    </row>
    <row r="1948" spans="1:16" x14ac:dyDescent="0.2">
      <c r="A1948" t="s">
        <v>12747</v>
      </c>
      <c r="B1948" t="s">
        <v>12748</v>
      </c>
      <c r="C1948" t="s">
        <v>7680</v>
      </c>
      <c r="D1948" t="s">
        <v>7672</v>
      </c>
      <c r="E1948" s="1" t="s">
        <v>7695</v>
      </c>
      <c r="F1948" t="s">
        <v>12749</v>
      </c>
      <c r="G1948" t="s">
        <v>7956</v>
      </c>
      <c r="H1948" t="s">
        <v>7845</v>
      </c>
      <c r="I1948" t="s">
        <v>7810</v>
      </c>
      <c r="J1948" t="s">
        <v>7680</v>
      </c>
      <c r="K1948">
        <v>40.663314</v>
      </c>
      <c r="L1948">
        <v>-73.953823</v>
      </c>
      <c r="M1948">
        <v>327</v>
      </c>
      <c r="N1948">
        <v>3034764</v>
      </c>
      <c r="O1948">
        <v>3013140050</v>
      </c>
      <c r="P1948" t="s">
        <v>7846</v>
      </c>
    </row>
    <row r="1949" spans="1:16" x14ac:dyDescent="0.2">
      <c r="A1949" t="s">
        <v>1637</v>
      </c>
      <c r="B1949" t="s">
        <v>9386</v>
      </c>
      <c r="C1949" t="s">
        <v>7671</v>
      </c>
      <c r="D1949" t="s">
        <v>7672</v>
      </c>
      <c r="E1949" s="1" t="s">
        <v>7726</v>
      </c>
      <c r="F1949" t="s">
        <v>12750</v>
      </c>
      <c r="G1949" t="s">
        <v>7648</v>
      </c>
      <c r="H1949" t="s">
        <v>7691</v>
      </c>
      <c r="I1949" t="s">
        <v>7723</v>
      </c>
      <c r="J1949" t="s">
        <v>7676</v>
      </c>
      <c r="K1949">
        <v>40.753611999999997</v>
      </c>
      <c r="L1949">
        <v>-73.992417000000003</v>
      </c>
      <c r="M1949">
        <v>109</v>
      </c>
      <c r="N1949">
        <v>1083624</v>
      </c>
      <c r="O1949">
        <v>1007860001</v>
      </c>
      <c r="P1949" t="s">
        <v>7865</v>
      </c>
    </row>
    <row r="1950" spans="1:16" x14ac:dyDescent="0.2">
      <c r="A1950" t="s">
        <v>12751</v>
      </c>
      <c r="B1950" t="s">
        <v>12752</v>
      </c>
      <c r="C1950" t="s">
        <v>7680</v>
      </c>
      <c r="D1950" t="s">
        <v>7672</v>
      </c>
      <c r="E1950" s="1" t="s">
        <v>8547</v>
      </c>
      <c r="F1950" t="s">
        <v>12753</v>
      </c>
      <c r="G1950" t="s">
        <v>7722</v>
      </c>
      <c r="H1950" t="s">
        <v>8453</v>
      </c>
      <c r="I1950" t="s">
        <v>7793</v>
      </c>
      <c r="J1950" t="s">
        <v>7680</v>
      </c>
      <c r="K1950">
        <v>40.685662999999998</v>
      </c>
      <c r="L1950">
        <v>-73.955347000000003</v>
      </c>
      <c r="M1950">
        <v>229</v>
      </c>
      <c r="N1950">
        <v>3057014</v>
      </c>
      <c r="O1950">
        <v>3019860020</v>
      </c>
      <c r="P1950" t="s">
        <v>7685</v>
      </c>
    </row>
    <row r="1951" spans="1:16" x14ac:dyDescent="0.2">
      <c r="A1951" t="s">
        <v>1639</v>
      </c>
      <c r="B1951" t="s">
        <v>12754</v>
      </c>
      <c r="C1951" t="s">
        <v>7671</v>
      </c>
      <c r="D1951" t="s">
        <v>7672</v>
      </c>
      <c r="E1951" s="1" t="s">
        <v>8683</v>
      </c>
      <c r="F1951" t="s">
        <v>12755</v>
      </c>
      <c r="G1951" t="s">
        <v>7690</v>
      </c>
      <c r="H1951" t="s">
        <v>7988</v>
      </c>
      <c r="I1951" t="s">
        <v>7723</v>
      </c>
      <c r="J1951" t="s">
        <v>7676</v>
      </c>
      <c r="K1951">
        <v>40.760111000000002</v>
      </c>
      <c r="L1951">
        <v>-73.979918999999995</v>
      </c>
      <c r="M1951">
        <v>104</v>
      </c>
      <c r="N1951">
        <v>1083862</v>
      </c>
      <c r="O1951">
        <v>1012660001</v>
      </c>
      <c r="P1951" t="s">
        <v>7865</v>
      </c>
    </row>
    <row r="1952" spans="1:16" x14ac:dyDescent="0.2">
      <c r="A1952" t="s">
        <v>6803</v>
      </c>
      <c r="B1952" t="s">
        <v>6803</v>
      </c>
      <c r="C1952" t="s">
        <v>7680</v>
      </c>
      <c r="D1952" t="s">
        <v>7672</v>
      </c>
      <c r="E1952" s="1" t="s">
        <v>7742</v>
      </c>
      <c r="F1952" t="s">
        <v>12756</v>
      </c>
      <c r="G1952" t="s">
        <v>7703</v>
      </c>
      <c r="H1952" t="s">
        <v>7683</v>
      </c>
      <c r="I1952" t="s">
        <v>7684</v>
      </c>
      <c r="J1952" t="s">
        <v>7680</v>
      </c>
    </row>
    <row r="1953" spans="1:16" x14ac:dyDescent="0.2">
      <c r="A1953" t="s">
        <v>5559</v>
      </c>
      <c r="B1953" t="s">
        <v>12757</v>
      </c>
      <c r="C1953" t="s">
        <v>7671</v>
      </c>
      <c r="D1953" t="s">
        <v>7672</v>
      </c>
      <c r="E1953" s="1" t="s">
        <v>8337</v>
      </c>
      <c r="F1953" t="s">
        <v>12758</v>
      </c>
      <c r="G1953" t="s">
        <v>7649</v>
      </c>
      <c r="H1953" t="s">
        <v>7697</v>
      </c>
      <c r="I1953" t="s">
        <v>7767</v>
      </c>
      <c r="J1953" t="s">
        <v>7680</v>
      </c>
    </row>
    <row r="1954" spans="1:16" x14ac:dyDescent="0.2">
      <c r="A1954" t="s">
        <v>6116</v>
      </c>
      <c r="B1954" t="s">
        <v>12759</v>
      </c>
      <c r="C1954" t="s">
        <v>7680</v>
      </c>
      <c r="D1954" t="s">
        <v>7672</v>
      </c>
      <c r="E1954" s="1" t="s">
        <v>7755</v>
      </c>
      <c r="F1954" t="s">
        <v>12760</v>
      </c>
      <c r="G1954" t="s">
        <v>7703</v>
      </c>
      <c r="H1954" t="s">
        <v>7715</v>
      </c>
      <c r="I1954" t="s">
        <v>7692</v>
      </c>
      <c r="J1954" t="s">
        <v>7676</v>
      </c>
      <c r="K1954">
        <v>40.718068000000002</v>
      </c>
      <c r="L1954">
        <v>-74.010191000000006</v>
      </c>
      <c r="M1954">
        <v>39</v>
      </c>
      <c r="N1954">
        <v>1001553</v>
      </c>
      <c r="O1954">
        <v>1001430021</v>
      </c>
      <c r="P1954" t="s">
        <v>7860</v>
      </c>
    </row>
    <row r="1955" spans="1:16" x14ac:dyDescent="0.2">
      <c r="A1955" t="s">
        <v>1641</v>
      </c>
      <c r="B1955" t="s">
        <v>12762</v>
      </c>
      <c r="C1955" t="s">
        <v>7671</v>
      </c>
      <c r="D1955" t="s">
        <v>7672</v>
      </c>
      <c r="E1955" s="1" t="s">
        <v>7858</v>
      </c>
      <c r="F1955" t="s">
        <v>12763</v>
      </c>
      <c r="G1955" t="s">
        <v>7749</v>
      </c>
      <c r="H1955" t="s">
        <v>7715</v>
      </c>
      <c r="I1955" t="s">
        <v>7716</v>
      </c>
      <c r="J1955" t="s">
        <v>7676</v>
      </c>
      <c r="K1955">
        <v>40.719704</v>
      </c>
      <c r="L1955">
        <v>-74.010242000000005</v>
      </c>
      <c r="M1955">
        <v>39</v>
      </c>
      <c r="N1955">
        <v>1002114</v>
      </c>
      <c r="O1955">
        <v>1001877501</v>
      </c>
      <c r="P1955" t="s">
        <v>7860</v>
      </c>
    </row>
    <row r="1956" spans="1:16" x14ac:dyDescent="0.2">
      <c r="A1956" t="s">
        <v>2682</v>
      </c>
      <c r="B1956" t="s">
        <v>12764</v>
      </c>
      <c r="C1956" t="s">
        <v>7671</v>
      </c>
      <c r="D1956" t="s">
        <v>7672</v>
      </c>
      <c r="E1956" s="1" t="s">
        <v>7831</v>
      </c>
      <c r="F1956" t="s">
        <v>12765</v>
      </c>
      <c r="G1956" t="s">
        <v>7649</v>
      </c>
      <c r="H1956" t="s">
        <v>7833</v>
      </c>
      <c r="I1956" t="s">
        <v>7834</v>
      </c>
      <c r="J1956" t="s">
        <v>7676</v>
      </c>
      <c r="K1956">
        <v>40.823048</v>
      </c>
      <c r="L1956">
        <v>-73.954211000000001</v>
      </c>
      <c r="M1956">
        <v>225</v>
      </c>
      <c r="N1956">
        <v>1079500</v>
      </c>
      <c r="O1956">
        <v>1020870050</v>
      </c>
      <c r="P1956" t="s">
        <v>9024</v>
      </c>
    </row>
    <row r="1957" spans="1:16" x14ac:dyDescent="0.2">
      <c r="A1957" t="s">
        <v>12761</v>
      </c>
      <c r="B1957" t="s">
        <v>12588</v>
      </c>
      <c r="C1957" t="s">
        <v>7671</v>
      </c>
      <c r="D1957" t="s">
        <v>7672</v>
      </c>
      <c r="E1957" s="1" t="s">
        <v>7858</v>
      </c>
      <c r="F1957" t="s">
        <v>12589</v>
      </c>
      <c r="G1957" t="s">
        <v>7690</v>
      </c>
      <c r="H1957" t="s">
        <v>7715</v>
      </c>
      <c r="I1957" t="s">
        <v>7716</v>
      </c>
      <c r="J1957" t="s">
        <v>7676</v>
      </c>
      <c r="K1957">
        <v>40.718525999999997</v>
      </c>
      <c r="L1957">
        <v>-74.004155999999995</v>
      </c>
      <c r="M1957">
        <v>33</v>
      </c>
      <c r="N1957">
        <v>1001933</v>
      </c>
      <c r="O1957">
        <v>1001750022</v>
      </c>
      <c r="P1957" t="s">
        <v>7860</v>
      </c>
    </row>
    <row r="1958" spans="1:16" x14ac:dyDescent="0.2">
      <c r="A1958" t="s">
        <v>12766</v>
      </c>
      <c r="B1958" t="s">
        <v>12767</v>
      </c>
      <c r="C1958" t="s">
        <v>7680</v>
      </c>
      <c r="D1958" t="s">
        <v>7672</v>
      </c>
      <c r="E1958" s="1" t="s">
        <v>7764</v>
      </c>
      <c r="F1958" t="s">
        <v>12768</v>
      </c>
      <c r="G1958" t="s">
        <v>7650</v>
      </c>
      <c r="H1958" t="s">
        <v>7732</v>
      </c>
      <c r="I1958" t="s">
        <v>7767</v>
      </c>
      <c r="J1958" t="s">
        <v>7680</v>
      </c>
      <c r="K1958">
        <v>40.685073000000003</v>
      </c>
      <c r="L1958">
        <v>-73.973220999999995</v>
      </c>
      <c r="M1958">
        <v>179</v>
      </c>
      <c r="N1958">
        <v>3000000</v>
      </c>
      <c r="O1958">
        <v>3020040048</v>
      </c>
      <c r="P1958" t="s">
        <v>7789</v>
      </c>
    </row>
    <row r="1959" spans="1:16" x14ac:dyDescent="0.2">
      <c r="A1959" t="s">
        <v>12769</v>
      </c>
      <c r="B1959" t="s">
        <v>12770</v>
      </c>
      <c r="C1959" t="s">
        <v>7671</v>
      </c>
      <c r="D1959" t="s">
        <v>7672</v>
      </c>
      <c r="E1959" s="1" t="s">
        <v>7831</v>
      </c>
      <c r="F1959" t="s">
        <v>12771</v>
      </c>
      <c r="G1959" t="s">
        <v>7703</v>
      </c>
      <c r="H1959" t="s">
        <v>7833</v>
      </c>
      <c r="I1959" t="s">
        <v>7834</v>
      </c>
      <c r="J1959" t="s">
        <v>7676</v>
      </c>
    </row>
    <row r="1960" spans="1:16" x14ac:dyDescent="0.2">
      <c r="A1960" t="s">
        <v>1643</v>
      </c>
      <c r="B1960" t="s">
        <v>12772</v>
      </c>
      <c r="C1960" t="s">
        <v>7671</v>
      </c>
      <c r="D1960" t="s">
        <v>7672</v>
      </c>
      <c r="E1960" s="1" t="s">
        <v>12773</v>
      </c>
      <c r="F1960" t="s">
        <v>12774</v>
      </c>
      <c r="G1960" t="s">
        <v>7650</v>
      </c>
      <c r="H1960" t="s">
        <v>7715</v>
      </c>
      <c r="I1960" t="s">
        <v>7716</v>
      </c>
      <c r="J1960" t="s">
        <v>7676</v>
      </c>
      <c r="K1960">
        <v>40.755237000000001</v>
      </c>
      <c r="L1960">
        <v>-73.992863999999997</v>
      </c>
      <c r="M1960">
        <v>115</v>
      </c>
      <c r="N1960">
        <v>1013637</v>
      </c>
      <c r="O1960">
        <v>1007620011</v>
      </c>
      <c r="P1960" t="s">
        <v>7724</v>
      </c>
    </row>
    <row r="1961" spans="1:16" x14ac:dyDescent="0.2">
      <c r="A1961" t="s">
        <v>3644</v>
      </c>
      <c r="B1961" t="s">
        <v>12775</v>
      </c>
      <c r="C1961" t="s">
        <v>7680</v>
      </c>
      <c r="D1961" t="s">
        <v>7672</v>
      </c>
      <c r="E1961" s="1" t="s">
        <v>8178</v>
      </c>
      <c r="F1961" t="s">
        <v>12776</v>
      </c>
      <c r="G1961" t="s">
        <v>7650</v>
      </c>
      <c r="H1961" t="s">
        <v>7697</v>
      </c>
      <c r="I1961" t="s">
        <v>8180</v>
      </c>
      <c r="J1961" t="s">
        <v>7680</v>
      </c>
      <c r="K1961">
        <v>40.727097999999998</v>
      </c>
      <c r="L1961">
        <v>-73.956507000000002</v>
      </c>
      <c r="M1961">
        <v>561</v>
      </c>
      <c r="N1961">
        <v>3337696</v>
      </c>
      <c r="O1961">
        <v>3025930016</v>
      </c>
      <c r="P1961" t="s">
        <v>8181</v>
      </c>
    </row>
    <row r="1962" spans="1:16" x14ac:dyDescent="0.2">
      <c r="A1962" t="s">
        <v>5354</v>
      </c>
      <c r="B1962" t="s">
        <v>12777</v>
      </c>
      <c r="C1962" t="s">
        <v>7671</v>
      </c>
      <c r="D1962" t="s">
        <v>7672</v>
      </c>
      <c r="E1962" s="1" t="s">
        <v>9686</v>
      </c>
      <c r="F1962" t="s">
        <v>12778</v>
      </c>
      <c r="G1962" t="s">
        <v>7873</v>
      </c>
      <c r="H1962" t="s">
        <v>7922</v>
      </c>
      <c r="I1962" t="s">
        <v>7757</v>
      </c>
      <c r="J1962" t="s">
        <v>7680</v>
      </c>
      <c r="K1962">
        <v>40.688206000000001</v>
      </c>
      <c r="L1962">
        <v>-73.946265999999994</v>
      </c>
      <c r="M1962">
        <v>265</v>
      </c>
      <c r="N1962">
        <v>3322211</v>
      </c>
      <c r="O1962">
        <v>3018040010</v>
      </c>
      <c r="P1962" t="s">
        <v>9085</v>
      </c>
    </row>
    <row r="1963" spans="1:16" x14ac:dyDescent="0.2">
      <c r="A1963" t="s">
        <v>1647</v>
      </c>
      <c r="B1963" t="s">
        <v>12779</v>
      </c>
      <c r="C1963" t="s">
        <v>7671</v>
      </c>
      <c r="D1963" t="s">
        <v>7672</v>
      </c>
      <c r="E1963" s="1" t="s">
        <v>8070</v>
      </c>
      <c r="F1963" t="s">
        <v>12780</v>
      </c>
      <c r="G1963" t="s">
        <v>7649</v>
      </c>
      <c r="H1963" t="s">
        <v>7710</v>
      </c>
      <c r="I1963" t="s">
        <v>7834</v>
      </c>
      <c r="J1963" t="s">
        <v>7676</v>
      </c>
    </row>
    <row r="1964" spans="1:16" x14ac:dyDescent="0.2">
      <c r="A1964" t="s">
        <v>5171</v>
      </c>
      <c r="B1964" t="s">
        <v>12781</v>
      </c>
      <c r="C1964" t="s">
        <v>7671</v>
      </c>
      <c r="D1964" t="s">
        <v>7672</v>
      </c>
      <c r="E1964" s="1" t="s">
        <v>12782</v>
      </c>
      <c r="F1964" t="s">
        <v>12783</v>
      </c>
      <c r="G1964" t="s">
        <v>7648</v>
      </c>
      <c r="H1964" t="s">
        <v>7683</v>
      </c>
      <c r="I1964" t="s">
        <v>8813</v>
      </c>
      <c r="J1964" t="s">
        <v>7676</v>
      </c>
      <c r="K1964">
        <v>40.751097999999999</v>
      </c>
      <c r="L1964">
        <v>-73.992925999999997</v>
      </c>
      <c r="M1964">
        <v>101</v>
      </c>
      <c r="N1964">
        <v>1014387</v>
      </c>
      <c r="O1964">
        <v>1007830070</v>
      </c>
      <c r="P1964" t="s">
        <v>7865</v>
      </c>
    </row>
    <row r="1965" spans="1:16" x14ac:dyDescent="0.2">
      <c r="A1965" t="s">
        <v>12784</v>
      </c>
      <c r="B1965" t="s">
        <v>12785</v>
      </c>
      <c r="C1965" t="s">
        <v>7671</v>
      </c>
      <c r="D1965" t="s">
        <v>7672</v>
      </c>
      <c r="E1965" s="1" t="s">
        <v>8110</v>
      </c>
      <c r="F1965" t="s">
        <v>12786</v>
      </c>
      <c r="G1965" t="s">
        <v>7652</v>
      </c>
      <c r="H1965" t="s">
        <v>7715</v>
      </c>
      <c r="I1965" t="s">
        <v>7716</v>
      </c>
      <c r="J1965" t="s">
        <v>7676</v>
      </c>
      <c r="K1965">
        <v>40.714821000000001</v>
      </c>
      <c r="L1965">
        <v>-74.011106999999996</v>
      </c>
      <c r="M1965">
        <v>21</v>
      </c>
      <c r="N1965">
        <v>1077396</v>
      </c>
      <c r="O1965">
        <v>1001327504</v>
      </c>
      <c r="P1965" t="s">
        <v>7860</v>
      </c>
    </row>
    <row r="1966" spans="1:16" x14ac:dyDescent="0.2">
      <c r="A1966" t="s">
        <v>12787</v>
      </c>
      <c r="B1966" t="s">
        <v>12788</v>
      </c>
      <c r="C1966" t="s">
        <v>8536</v>
      </c>
      <c r="D1966" t="s">
        <v>7672</v>
      </c>
      <c r="E1966" s="1" t="s">
        <v>8537</v>
      </c>
      <c r="F1966" t="s">
        <v>12789</v>
      </c>
      <c r="G1966" t="s">
        <v>7901</v>
      </c>
      <c r="H1966" t="s">
        <v>8939</v>
      </c>
      <c r="I1966" t="s">
        <v>8539</v>
      </c>
      <c r="J1966" t="s">
        <v>7752</v>
      </c>
      <c r="K1966">
        <v>40.737256000000002</v>
      </c>
      <c r="L1966">
        <v>-73.873220000000003</v>
      </c>
      <c r="M1966">
        <v>457</v>
      </c>
      <c r="N1966">
        <v>4045945</v>
      </c>
      <c r="O1966">
        <v>4018560079</v>
      </c>
      <c r="P1966" t="s">
        <v>8536</v>
      </c>
    </row>
    <row r="1967" spans="1:16" x14ac:dyDescent="0.2">
      <c r="A1967" t="s">
        <v>1649</v>
      </c>
      <c r="B1967" t="s">
        <v>12790</v>
      </c>
      <c r="C1967" t="s">
        <v>7671</v>
      </c>
      <c r="D1967" t="s">
        <v>7672</v>
      </c>
      <c r="E1967" s="1" t="s">
        <v>7920</v>
      </c>
      <c r="F1967" t="s">
        <v>12791</v>
      </c>
      <c r="G1967" t="s">
        <v>7649</v>
      </c>
      <c r="H1967" t="s">
        <v>7772</v>
      </c>
      <c r="I1967" t="s">
        <v>7823</v>
      </c>
      <c r="J1967" t="s">
        <v>7676</v>
      </c>
      <c r="K1967">
        <v>40.756630000000001</v>
      </c>
      <c r="L1967">
        <v>-73.968813999999995</v>
      </c>
      <c r="M1967">
        <v>98</v>
      </c>
      <c r="N1967">
        <v>1038477</v>
      </c>
      <c r="O1967">
        <v>1013250032</v>
      </c>
      <c r="P1967" t="s">
        <v>7923</v>
      </c>
    </row>
    <row r="1968" spans="1:16" x14ac:dyDescent="0.2">
      <c r="A1968" t="s">
        <v>12792</v>
      </c>
      <c r="B1968" t="s">
        <v>12793</v>
      </c>
      <c r="C1968" t="s">
        <v>7671</v>
      </c>
      <c r="D1968" t="s">
        <v>7672</v>
      </c>
      <c r="E1968" s="1" t="s">
        <v>7880</v>
      </c>
      <c r="F1968" t="s">
        <v>12794</v>
      </c>
      <c r="G1968" t="s">
        <v>7649</v>
      </c>
      <c r="H1968" t="s">
        <v>7988</v>
      </c>
      <c r="I1968" t="s">
        <v>7989</v>
      </c>
      <c r="J1968" t="s">
        <v>7676</v>
      </c>
      <c r="K1968">
        <v>40.795417</v>
      </c>
      <c r="L1968">
        <v>-73.971208000000004</v>
      </c>
      <c r="M1968">
        <v>183</v>
      </c>
      <c r="N1968">
        <v>1075313</v>
      </c>
      <c r="O1968">
        <v>1018697501</v>
      </c>
      <c r="P1968" t="s">
        <v>7888</v>
      </c>
    </row>
    <row r="1969" spans="1:16" x14ac:dyDescent="0.2">
      <c r="A1969" t="s">
        <v>3647</v>
      </c>
      <c r="B1969" t="s">
        <v>12795</v>
      </c>
      <c r="C1969" t="s">
        <v>7671</v>
      </c>
      <c r="D1969" t="s">
        <v>7672</v>
      </c>
      <c r="E1969" s="1" t="s">
        <v>7780</v>
      </c>
      <c r="F1969" t="s">
        <v>12796</v>
      </c>
      <c r="G1969" t="s">
        <v>7722</v>
      </c>
      <c r="H1969" t="s">
        <v>7715</v>
      </c>
      <c r="I1969" t="s">
        <v>7740</v>
      </c>
      <c r="J1969" t="s">
        <v>7676</v>
      </c>
      <c r="K1969">
        <v>40.711351000000001</v>
      </c>
      <c r="L1969">
        <v>-73.988557999999998</v>
      </c>
      <c r="M1969">
        <v>6</v>
      </c>
      <c r="N1969">
        <v>1077590</v>
      </c>
      <c r="O1969">
        <v>1002470001</v>
      </c>
      <c r="P1969" t="s">
        <v>7762</v>
      </c>
    </row>
    <row r="1970" spans="1:16" x14ac:dyDescent="0.2">
      <c r="A1970" t="s">
        <v>1651</v>
      </c>
      <c r="B1970" t="s">
        <v>12797</v>
      </c>
      <c r="C1970" t="s">
        <v>7680</v>
      </c>
      <c r="D1970" t="s">
        <v>7672</v>
      </c>
      <c r="E1970" s="1" t="s">
        <v>7764</v>
      </c>
      <c r="F1970" t="s">
        <v>12798</v>
      </c>
      <c r="G1970" t="s">
        <v>7650</v>
      </c>
      <c r="H1970" t="s">
        <v>7732</v>
      </c>
      <c r="I1970" t="s">
        <v>7767</v>
      </c>
      <c r="J1970" t="s">
        <v>7680</v>
      </c>
      <c r="K1970">
        <v>40.685073000000003</v>
      </c>
      <c r="L1970">
        <v>-73.973220999999995</v>
      </c>
      <c r="M1970">
        <v>179</v>
      </c>
      <c r="N1970">
        <v>3000000</v>
      </c>
      <c r="O1970">
        <v>3020040048</v>
      </c>
      <c r="P1970" t="s">
        <v>7789</v>
      </c>
    </row>
    <row r="1971" spans="1:16" x14ac:dyDescent="0.2">
      <c r="A1971" t="s">
        <v>12812</v>
      </c>
      <c r="B1971" t="s">
        <v>12813</v>
      </c>
      <c r="C1971" t="s">
        <v>12814</v>
      </c>
      <c r="D1971" t="s">
        <v>7672</v>
      </c>
      <c r="E1971" s="1" t="s">
        <v>8925</v>
      </c>
      <c r="F1971" t="s">
        <v>12815</v>
      </c>
      <c r="G1971" t="s">
        <v>7690</v>
      </c>
      <c r="H1971" t="s">
        <v>8927</v>
      </c>
      <c r="I1971" t="s">
        <v>8928</v>
      </c>
      <c r="J1971" t="s">
        <v>7752</v>
      </c>
    </row>
    <row r="1972" spans="1:16" x14ac:dyDescent="0.2">
      <c r="A1972" t="s">
        <v>1653</v>
      </c>
      <c r="B1972" t="s">
        <v>12816</v>
      </c>
      <c r="C1972" t="s">
        <v>7680</v>
      </c>
      <c r="D1972" t="s">
        <v>7672</v>
      </c>
      <c r="E1972" s="1" t="s">
        <v>7742</v>
      </c>
      <c r="F1972" t="s">
        <v>12817</v>
      </c>
      <c r="G1972" t="s">
        <v>7766</v>
      </c>
      <c r="H1972" t="s">
        <v>7778</v>
      </c>
      <c r="I1972" t="s">
        <v>7684</v>
      </c>
      <c r="J1972" t="s">
        <v>7680</v>
      </c>
      <c r="K1972">
        <v>40.674909</v>
      </c>
      <c r="L1972">
        <v>-73.987671000000006</v>
      </c>
      <c r="M1972">
        <v>119</v>
      </c>
      <c r="N1972">
        <v>3337594</v>
      </c>
      <c r="O1972">
        <v>3009800008</v>
      </c>
      <c r="P1972" t="s">
        <v>7744</v>
      </c>
    </row>
    <row r="1973" spans="1:16" x14ac:dyDescent="0.2">
      <c r="A1973" t="s">
        <v>12818</v>
      </c>
      <c r="B1973" t="s">
        <v>12819</v>
      </c>
      <c r="C1973" t="s">
        <v>7826</v>
      </c>
      <c r="D1973" t="s">
        <v>7672</v>
      </c>
      <c r="E1973" s="1" t="s">
        <v>9632</v>
      </c>
      <c r="F1973" t="s">
        <v>12820</v>
      </c>
      <c r="G1973" t="s">
        <v>7648</v>
      </c>
      <c r="H1973" t="s">
        <v>9923</v>
      </c>
      <c r="I1973" t="s">
        <v>8528</v>
      </c>
      <c r="J1973" t="s">
        <v>7826</v>
      </c>
      <c r="K1973">
        <v>40.861339000000001</v>
      </c>
      <c r="L1973">
        <v>-73.821470000000005</v>
      </c>
      <c r="M1973">
        <v>302</v>
      </c>
      <c r="N1973">
        <v>2093851</v>
      </c>
      <c r="O1973">
        <v>2051350051</v>
      </c>
      <c r="P1973" t="s">
        <v>12821</v>
      </c>
    </row>
    <row r="1974" spans="1:16" x14ac:dyDescent="0.2">
      <c r="A1974" t="s">
        <v>1655</v>
      </c>
      <c r="B1974" t="s">
        <v>12822</v>
      </c>
      <c r="C1974" t="s">
        <v>7671</v>
      </c>
      <c r="D1974" t="s">
        <v>7672</v>
      </c>
      <c r="E1974" s="1" t="s">
        <v>7738</v>
      </c>
      <c r="F1974" t="s">
        <v>12823</v>
      </c>
      <c r="G1974" t="s">
        <v>7652</v>
      </c>
      <c r="H1974" t="s">
        <v>7675</v>
      </c>
      <c r="I1974" t="s">
        <v>7740</v>
      </c>
      <c r="J1974" t="s">
        <v>7676</v>
      </c>
      <c r="K1974">
        <v>40.727916</v>
      </c>
      <c r="L1974">
        <v>-73.989796999999996</v>
      </c>
      <c r="M1974">
        <v>38</v>
      </c>
      <c r="N1974">
        <v>1000000</v>
      </c>
      <c r="O1974">
        <v>1004610018</v>
      </c>
      <c r="P1974" t="s">
        <v>7677</v>
      </c>
    </row>
    <row r="1975" spans="1:16" x14ac:dyDescent="0.2">
      <c r="A1975" t="s">
        <v>12824</v>
      </c>
      <c r="B1975" t="s">
        <v>12825</v>
      </c>
      <c r="C1975" t="s">
        <v>8123</v>
      </c>
      <c r="D1975" t="s">
        <v>7672</v>
      </c>
      <c r="E1975" s="1" t="s">
        <v>8652</v>
      </c>
      <c r="F1975" t="s">
        <v>12826</v>
      </c>
      <c r="G1975" t="s">
        <v>7690</v>
      </c>
      <c r="H1975" t="s">
        <v>8654</v>
      </c>
      <c r="I1975" t="s">
        <v>8655</v>
      </c>
      <c r="J1975" t="s">
        <v>7752</v>
      </c>
      <c r="K1975">
        <v>40.766539999999999</v>
      </c>
      <c r="L1975">
        <v>-73.826970000000003</v>
      </c>
      <c r="M1975">
        <v>1161</v>
      </c>
      <c r="N1975">
        <v>4112570</v>
      </c>
      <c r="O1975">
        <v>4049810078</v>
      </c>
      <c r="P1975" t="s">
        <v>8123</v>
      </c>
    </row>
    <row r="1976" spans="1:16" x14ac:dyDescent="0.2">
      <c r="A1976" t="s">
        <v>12827</v>
      </c>
      <c r="B1976" t="s">
        <v>12828</v>
      </c>
      <c r="C1976" t="s">
        <v>7671</v>
      </c>
      <c r="D1976" t="s">
        <v>7672</v>
      </c>
      <c r="E1976" s="1" t="s">
        <v>7858</v>
      </c>
      <c r="F1976" t="s">
        <v>12829</v>
      </c>
      <c r="G1976" t="s">
        <v>7829</v>
      </c>
      <c r="H1976" t="s">
        <v>7715</v>
      </c>
      <c r="I1976" t="s">
        <v>7740</v>
      </c>
      <c r="J1976" t="s">
        <v>7676</v>
      </c>
      <c r="K1976">
        <v>40.719321999999998</v>
      </c>
      <c r="L1976">
        <v>-74.005887000000001</v>
      </c>
      <c r="M1976">
        <v>33</v>
      </c>
      <c r="N1976">
        <v>1001988</v>
      </c>
      <c r="O1976">
        <v>1001780022</v>
      </c>
      <c r="P1976" t="s">
        <v>7860</v>
      </c>
    </row>
    <row r="1977" spans="1:16" x14ac:dyDescent="0.2">
      <c r="A1977" t="s">
        <v>1657</v>
      </c>
      <c r="B1977" t="s">
        <v>12830</v>
      </c>
      <c r="C1977" t="s">
        <v>7671</v>
      </c>
      <c r="D1977" t="s">
        <v>7672</v>
      </c>
      <c r="E1977" s="1" t="s">
        <v>8948</v>
      </c>
      <c r="F1977" t="s">
        <v>12831</v>
      </c>
      <c r="G1977" t="s">
        <v>7649</v>
      </c>
      <c r="H1977" t="s">
        <v>7833</v>
      </c>
      <c r="I1977" t="s">
        <v>7939</v>
      </c>
      <c r="J1977" t="s">
        <v>7676</v>
      </c>
      <c r="K1977">
        <v>40.869799999999998</v>
      </c>
      <c r="L1977">
        <v>-73.917635000000004</v>
      </c>
      <c r="M1977">
        <v>303</v>
      </c>
      <c r="N1977">
        <v>1065003</v>
      </c>
      <c r="O1977">
        <v>1022430045</v>
      </c>
      <c r="P1977" t="s">
        <v>9294</v>
      </c>
    </row>
    <row r="1978" spans="1:16" x14ac:dyDescent="0.2">
      <c r="A1978" t="s">
        <v>3653</v>
      </c>
      <c r="B1978" t="s">
        <v>12799</v>
      </c>
      <c r="C1978" t="s">
        <v>7680</v>
      </c>
      <c r="D1978" t="s">
        <v>7672</v>
      </c>
      <c r="E1978" s="1" t="s">
        <v>8422</v>
      </c>
      <c r="F1978" t="s">
        <v>12800</v>
      </c>
      <c r="G1978" t="s">
        <v>7749</v>
      </c>
      <c r="H1978" t="s">
        <v>7792</v>
      </c>
      <c r="I1978" t="s">
        <v>8180</v>
      </c>
      <c r="J1978" t="s">
        <v>7680</v>
      </c>
      <c r="K1978">
        <v>40.710068</v>
      </c>
      <c r="L1978">
        <v>-73.950958999999997</v>
      </c>
      <c r="M1978">
        <v>513</v>
      </c>
      <c r="N1978">
        <v>3323057</v>
      </c>
      <c r="O1978">
        <v>3027910006</v>
      </c>
      <c r="P1978" t="s">
        <v>8426</v>
      </c>
    </row>
    <row r="1979" spans="1:16" x14ac:dyDescent="0.2">
      <c r="A1979" t="s">
        <v>12832</v>
      </c>
      <c r="B1979" t="s">
        <v>12833</v>
      </c>
      <c r="C1979" t="s">
        <v>7680</v>
      </c>
      <c r="D1979" t="s">
        <v>7672</v>
      </c>
      <c r="E1979" s="1" t="s">
        <v>9670</v>
      </c>
      <c r="F1979" t="s">
        <v>12834</v>
      </c>
      <c r="G1979" t="s">
        <v>7649</v>
      </c>
      <c r="H1979" t="s">
        <v>7845</v>
      </c>
      <c r="I1979" t="s">
        <v>9672</v>
      </c>
      <c r="J1979" t="s">
        <v>7680</v>
      </c>
      <c r="K1979">
        <v>40.641609000000003</v>
      </c>
      <c r="L1979">
        <v>-73.937766999999994</v>
      </c>
      <c r="M1979">
        <v>834</v>
      </c>
      <c r="N1979">
        <v>3112747</v>
      </c>
      <c r="O1979">
        <v>3049750006</v>
      </c>
      <c r="P1979" t="s">
        <v>9673</v>
      </c>
    </row>
    <row r="1980" spans="1:16" x14ac:dyDescent="0.2">
      <c r="A1980" t="s">
        <v>5532</v>
      </c>
      <c r="B1980" t="s">
        <v>12835</v>
      </c>
      <c r="C1980" t="s">
        <v>7671</v>
      </c>
      <c r="D1980" t="s">
        <v>7672</v>
      </c>
      <c r="E1980" s="1" t="s">
        <v>8113</v>
      </c>
      <c r="F1980" t="s">
        <v>12836</v>
      </c>
      <c r="G1980" t="s">
        <v>7690</v>
      </c>
      <c r="H1980" t="s">
        <v>7938</v>
      </c>
      <c r="I1980" t="s">
        <v>7939</v>
      </c>
      <c r="J1980" t="s">
        <v>7676</v>
      </c>
    </row>
    <row r="1981" spans="1:16" x14ac:dyDescent="0.2">
      <c r="A1981" t="s">
        <v>12837</v>
      </c>
      <c r="B1981" t="s">
        <v>12838</v>
      </c>
      <c r="C1981" t="s">
        <v>7680</v>
      </c>
      <c r="D1981" t="s">
        <v>7672</v>
      </c>
      <c r="E1981" s="1" t="s">
        <v>8306</v>
      </c>
      <c r="F1981" t="s">
        <v>12839</v>
      </c>
      <c r="G1981" t="s">
        <v>7690</v>
      </c>
      <c r="H1981" t="s">
        <v>7778</v>
      </c>
      <c r="I1981" t="s">
        <v>8308</v>
      </c>
      <c r="J1981" t="s">
        <v>7680</v>
      </c>
      <c r="K1981">
        <v>40.643859999999997</v>
      </c>
      <c r="L1981">
        <v>-74.012766999999997</v>
      </c>
      <c r="M1981">
        <v>76</v>
      </c>
      <c r="N1981">
        <v>3013917</v>
      </c>
      <c r="O1981">
        <v>3008070046</v>
      </c>
      <c r="P1981" t="s">
        <v>8309</v>
      </c>
    </row>
    <row r="1982" spans="1:16" x14ac:dyDescent="0.2">
      <c r="A1982" t="s">
        <v>12840</v>
      </c>
      <c r="B1982" t="s">
        <v>12841</v>
      </c>
      <c r="C1982" t="s">
        <v>8536</v>
      </c>
      <c r="D1982" t="s">
        <v>7672</v>
      </c>
      <c r="E1982" s="1" t="s">
        <v>8537</v>
      </c>
      <c r="F1982" t="s">
        <v>12842</v>
      </c>
      <c r="G1982" t="s">
        <v>7766</v>
      </c>
      <c r="H1982" t="s">
        <v>8939</v>
      </c>
      <c r="I1982" t="s">
        <v>8539</v>
      </c>
      <c r="J1982" t="s">
        <v>7752</v>
      </c>
      <c r="K1982">
        <v>40.744999</v>
      </c>
      <c r="L1982">
        <v>-73.890117000000004</v>
      </c>
      <c r="M1982">
        <v>267</v>
      </c>
      <c r="N1982">
        <v>4442797</v>
      </c>
      <c r="O1982">
        <v>4014950028</v>
      </c>
      <c r="P1982" t="s">
        <v>8536</v>
      </c>
    </row>
    <row r="1983" spans="1:16" x14ac:dyDescent="0.2">
      <c r="A1983" t="s">
        <v>12843</v>
      </c>
      <c r="B1983" t="s">
        <v>12844</v>
      </c>
      <c r="C1983" t="s">
        <v>12845</v>
      </c>
      <c r="D1983" t="s">
        <v>7672</v>
      </c>
      <c r="E1983" s="1" t="s">
        <v>10825</v>
      </c>
      <c r="F1983" t="s">
        <v>12846</v>
      </c>
      <c r="G1983" t="s">
        <v>7650</v>
      </c>
      <c r="H1983" t="s">
        <v>8221</v>
      </c>
      <c r="I1983" t="s">
        <v>8928</v>
      </c>
      <c r="J1983" t="s">
        <v>8218</v>
      </c>
      <c r="K1983">
        <v>40.617097999999999</v>
      </c>
      <c r="L1983">
        <v>-74.080763000000005</v>
      </c>
      <c r="M1983">
        <v>40</v>
      </c>
      <c r="N1983">
        <v>5109250</v>
      </c>
      <c r="O1983">
        <v>5028710001</v>
      </c>
      <c r="P1983" t="s">
        <v>8971</v>
      </c>
    </row>
    <row r="1984" spans="1:16" x14ac:dyDescent="0.2">
      <c r="A1984" t="s">
        <v>12847</v>
      </c>
      <c r="B1984" t="s">
        <v>12848</v>
      </c>
      <c r="C1984" t="s">
        <v>8645</v>
      </c>
      <c r="D1984" t="s">
        <v>7672</v>
      </c>
      <c r="E1984" s="1" t="s">
        <v>8646</v>
      </c>
      <c r="F1984" t="s">
        <v>12849</v>
      </c>
      <c r="G1984" t="s">
        <v>7690</v>
      </c>
      <c r="H1984" t="s">
        <v>7908</v>
      </c>
      <c r="I1984" t="s">
        <v>8008</v>
      </c>
      <c r="J1984" t="s">
        <v>7752</v>
      </c>
      <c r="K1984">
        <v>40.748758000000002</v>
      </c>
      <c r="L1984">
        <v>-73.917564999999996</v>
      </c>
      <c r="M1984">
        <v>169</v>
      </c>
      <c r="N1984">
        <v>4001449</v>
      </c>
      <c r="O1984">
        <v>4001490034</v>
      </c>
      <c r="P1984" t="s">
        <v>8009</v>
      </c>
    </row>
    <row r="1985" spans="1:16" x14ac:dyDescent="0.2">
      <c r="A1985" t="s">
        <v>12850</v>
      </c>
      <c r="B1985" t="s">
        <v>12851</v>
      </c>
      <c r="C1985" t="s">
        <v>7671</v>
      </c>
      <c r="D1985" t="s">
        <v>7672</v>
      </c>
      <c r="E1985" s="1" t="s">
        <v>7821</v>
      </c>
      <c r="F1985" t="s">
        <v>12852</v>
      </c>
      <c r="G1985" t="s">
        <v>7690</v>
      </c>
      <c r="H1985" t="s">
        <v>7691</v>
      </c>
      <c r="I1985" t="s">
        <v>7757</v>
      </c>
      <c r="J1985" t="s">
        <v>7676</v>
      </c>
      <c r="K1985">
        <v>40.747664999999998</v>
      </c>
      <c r="L1985">
        <v>-73.994348000000002</v>
      </c>
      <c r="M1985">
        <v>95</v>
      </c>
      <c r="N1985">
        <v>1014255</v>
      </c>
      <c r="O1985">
        <v>1007780020</v>
      </c>
      <c r="P1985" t="s">
        <v>7865</v>
      </c>
    </row>
    <row r="1986" spans="1:16" x14ac:dyDescent="0.2">
      <c r="A1986" t="s">
        <v>1661</v>
      </c>
      <c r="B1986" t="s">
        <v>12853</v>
      </c>
      <c r="C1986" t="s">
        <v>8218</v>
      </c>
      <c r="D1986" t="s">
        <v>7672</v>
      </c>
      <c r="E1986" s="1" t="s">
        <v>8219</v>
      </c>
      <c r="F1986" t="s">
        <v>12854</v>
      </c>
      <c r="G1986" t="s">
        <v>7722</v>
      </c>
      <c r="H1986" t="s">
        <v>8221</v>
      </c>
      <c r="I1986" t="s">
        <v>8222</v>
      </c>
      <c r="J1986" t="s">
        <v>8218</v>
      </c>
      <c r="K1986">
        <v>40.636909000000003</v>
      </c>
      <c r="L1986">
        <v>-74.086257000000003</v>
      </c>
      <c r="M1986">
        <v>11</v>
      </c>
      <c r="N1986">
        <v>5000672</v>
      </c>
      <c r="O1986">
        <v>5000350012</v>
      </c>
      <c r="P1986" t="s">
        <v>8223</v>
      </c>
    </row>
    <row r="1987" spans="1:16" x14ac:dyDescent="0.2">
      <c r="A1987" t="s">
        <v>3656</v>
      </c>
      <c r="B1987" t="s">
        <v>12855</v>
      </c>
      <c r="C1987" t="s">
        <v>7680</v>
      </c>
      <c r="D1987" t="s">
        <v>7672</v>
      </c>
      <c r="E1987" s="1" t="s">
        <v>8230</v>
      </c>
      <c r="F1987" t="s">
        <v>12856</v>
      </c>
      <c r="G1987" t="s">
        <v>7648</v>
      </c>
      <c r="H1987" t="s">
        <v>7683</v>
      </c>
      <c r="I1987" t="s">
        <v>7684</v>
      </c>
      <c r="J1987" t="s">
        <v>7680</v>
      </c>
      <c r="K1987">
        <v>40.682186000000002</v>
      </c>
      <c r="L1987">
        <v>-74.003324000000006</v>
      </c>
      <c r="M1987">
        <v>51</v>
      </c>
      <c r="N1987">
        <v>3005019</v>
      </c>
      <c r="O1987">
        <v>3003580017</v>
      </c>
      <c r="P1987" t="s">
        <v>8153</v>
      </c>
    </row>
    <row r="1988" spans="1:16" x14ac:dyDescent="0.2">
      <c r="A1988" t="s">
        <v>1663</v>
      </c>
      <c r="B1988" t="s">
        <v>12857</v>
      </c>
      <c r="C1988" t="s">
        <v>7671</v>
      </c>
      <c r="D1988" t="s">
        <v>7672</v>
      </c>
      <c r="E1988" s="1" t="s">
        <v>7780</v>
      </c>
      <c r="F1988" t="s">
        <v>12858</v>
      </c>
      <c r="G1988" t="s">
        <v>7690</v>
      </c>
      <c r="H1988" t="s">
        <v>7715</v>
      </c>
      <c r="I1988" t="s">
        <v>7740</v>
      </c>
      <c r="J1988" t="s">
        <v>7676</v>
      </c>
      <c r="K1988">
        <v>40.720652999999999</v>
      </c>
      <c r="L1988">
        <v>-73.990673999999999</v>
      </c>
      <c r="M1988">
        <v>18</v>
      </c>
      <c r="N1988">
        <v>1005483</v>
      </c>
      <c r="O1988">
        <v>1004150018</v>
      </c>
      <c r="P1988" t="s">
        <v>8105</v>
      </c>
    </row>
    <row r="1989" spans="1:16" x14ac:dyDescent="0.2">
      <c r="A1989" t="s">
        <v>2694</v>
      </c>
      <c r="B1989" t="s">
        <v>12859</v>
      </c>
      <c r="C1989" t="s">
        <v>7671</v>
      </c>
      <c r="D1989" t="s">
        <v>7672</v>
      </c>
      <c r="E1989" s="1" t="s">
        <v>7880</v>
      </c>
      <c r="F1989" t="s">
        <v>12860</v>
      </c>
      <c r="G1989" t="s">
        <v>7648</v>
      </c>
      <c r="H1989" t="s">
        <v>7988</v>
      </c>
      <c r="I1989" t="s">
        <v>7989</v>
      </c>
      <c r="J1989" t="s">
        <v>7676</v>
      </c>
      <c r="K1989">
        <v>40.79363</v>
      </c>
      <c r="L1989">
        <v>-73.971429000000001</v>
      </c>
      <c r="M1989">
        <v>183</v>
      </c>
      <c r="N1989">
        <v>1071159</v>
      </c>
      <c r="O1989">
        <v>1012437501</v>
      </c>
      <c r="P1989" t="s">
        <v>7888</v>
      </c>
    </row>
    <row r="1990" spans="1:16" x14ac:dyDescent="0.2">
      <c r="A1990" t="s">
        <v>3875</v>
      </c>
      <c r="B1990" t="s">
        <v>12801</v>
      </c>
      <c r="C1990" t="s">
        <v>7671</v>
      </c>
      <c r="D1990" t="s">
        <v>7672</v>
      </c>
      <c r="E1990" s="1" t="s">
        <v>8948</v>
      </c>
      <c r="F1990" t="s">
        <v>12802</v>
      </c>
      <c r="G1990" t="s">
        <v>7648</v>
      </c>
      <c r="H1990" t="s">
        <v>7938</v>
      </c>
      <c r="I1990" t="s">
        <v>7939</v>
      </c>
      <c r="J1990" t="s">
        <v>7676</v>
      </c>
      <c r="K1990">
        <v>40.868096999999999</v>
      </c>
      <c r="L1990">
        <v>-73.922861999999995</v>
      </c>
      <c r="M1990">
        <v>295</v>
      </c>
      <c r="N1990">
        <v>1064979</v>
      </c>
      <c r="O1990">
        <v>1022400029</v>
      </c>
      <c r="P1990" t="s">
        <v>9294</v>
      </c>
    </row>
    <row r="1991" spans="1:16" x14ac:dyDescent="0.2">
      <c r="A1991" t="s">
        <v>3660</v>
      </c>
      <c r="B1991" t="s">
        <v>12861</v>
      </c>
      <c r="C1991" t="s">
        <v>7826</v>
      </c>
      <c r="D1991" t="s">
        <v>7672</v>
      </c>
      <c r="E1991" s="1" t="s">
        <v>8389</v>
      </c>
      <c r="F1991" t="s">
        <v>12862</v>
      </c>
      <c r="G1991" t="s">
        <v>7649</v>
      </c>
      <c r="H1991" t="s">
        <v>8279</v>
      </c>
      <c r="I1991" t="s">
        <v>8174</v>
      </c>
      <c r="J1991" t="s">
        <v>7826</v>
      </c>
    </row>
    <row r="1992" spans="1:16" x14ac:dyDescent="0.2">
      <c r="A1992" t="s">
        <v>1665</v>
      </c>
      <c r="B1992" t="s">
        <v>12863</v>
      </c>
      <c r="C1992" t="s">
        <v>7671</v>
      </c>
      <c r="D1992" t="s">
        <v>7672</v>
      </c>
      <c r="E1992" s="1" t="s">
        <v>8070</v>
      </c>
      <c r="F1992" t="s">
        <v>12864</v>
      </c>
      <c r="G1992" t="s">
        <v>7650</v>
      </c>
      <c r="H1992" t="s">
        <v>7882</v>
      </c>
      <c r="I1992" t="s">
        <v>7930</v>
      </c>
      <c r="J1992" t="s">
        <v>7676</v>
      </c>
      <c r="K1992">
        <v>40.815900999999997</v>
      </c>
      <c r="L1992">
        <v>-73.954414999999997</v>
      </c>
      <c r="M1992">
        <v>21303</v>
      </c>
      <c r="N1992">
        <v>1075479</v>
      </c>
      <c r="O1992">
        <v>1019700002</v>
      </c>
      <c r="P1992" t="s">
        <v>7835</v>
      </c>
    </row>
    <row r="1993" spans="1:16" x14ac:dyDescent="0.2">
      <c r="A1993" t="s">
        <v>1667</v>
      </c>
      <c r="B1993" t="s">
        <v>12865</v>
      </c>
      <c r="C1993" t="s">
        <v>7671</v>
      </c>
      <c r="D1993" t="s">
        <v>7672</v>
      </c>
      <c r="E1993" s="1" t="s">
        <v>7795</v>
      </c>
      <c r="F1993" t="s">
        <v>12866</v>
      </c>
      <c r="G1993" t="s">
        <v>7722</v>
      </c>
      <c r="H1993" t="s">
        <v>7715</v>
      </c>
      <c r="I1993" t="s">
        <v>7716</v>
      </c>
      <c r="J1993" t="s">
        <v>7676</v>
      </c>
      <c r="K1993">
        <v>40.739666</v>
      </c>
      <c r="L1993">
        <v>-73.992724999999993</v>
      </c>
      <c r="M1993">
        <v>54</v>
      </c>
      <c r="N1993">
        <v>1015465</v>
      </c>
      <c r="O1993">
        <v>1008210014</v>
      </c>
      <c r="P1993" t="s">
        <v>7728</v>
      </c>
    </row>
    <row r="1994" spans="1:16" x14ac:dyDescent="0.2">
      <c r="A1994" t="s">
        <v>1669</v>
      </c>
      <c r="B1994" t="s">
        <v>12867</v>
      </c>
      <c r="C1994" t="s">
        <v>7671</v>
      </c>
      <c r="D1994" t="s">
        <v>7672</v>
      </c>
      <c r="E1994" s="1" t="s">
        <v>7880</v>
      </c>
      <c r="F1994" t="s">
        <v>12868</v>
      </c>
      <c r="G1994" t="s">
        <v>7650</v>
      </c>
      <c r="H1994" t="s">
        <v>7882</v>
      </c>
      <c r="I1994" t="s">
        <v>7989</v>
      </c>
      <c r="J1994" t="s">
        <v>7676</v>
      </c>
      <c r="K1994">
        <v>40.795648</v>
      </c>
      <c r="L1994">
        <v>-73.962276000000003</v>
      </c>
      <c r="M1994">
        <v>189</v>
      </c>
      <c r="N1994">
        <v>1055399</v>
      </c>
      <c r="O1994">
        <v>1018380027</v>
      </c>
      <c r="P1994" t="s">
        <v>7888</v>
      </c>
    </row>
    <row r="1995" spans="1:16" x14ac:dyDescent="0.2">
      <c r="A1995" t="s">
        <v>12869</v>
      </c>
      <c r="B1995" t="s">
        <v>12870</v>
      </c>
      <c r="C1995" t="s">
        <v>7680</v>
      </c>
      <c r="D1995" t="s">
        <v>7672</v>
      </c>
      <c r="E1995" s="1" t="s">
        <v>8230</v>
      </c>
      <c r="F1995" t="s">
        <v>12871</v>
      </c>
      <c r="G1995" t="s">
        <v>7873</v>
      </c>
      <c r="H1995" t="s">
        <v>8527</v>
      </c>
      <c r="I1995" t="s">
        <v>8528</v>
      </c>
      <c r="J1995" t="s">
        <v>7680</v>
      </c>
    </row>
    <row r="1996" spans="1:16" x14ac:dyDescent="0.2">
      <c r="A1996" t="s">
        <v>1671</v>
      </c>
      <c r="B1996" t="s">
        <v>12872</v>
      </c>
      <c r="C1996" t="s">
        <v>7671</v>
      </c>
      <c r="D1996" t="s">
        <v>7672</v>
      </c>
      <c r="E1996" s="1" t="s">
        <v>7795</v>
      </c>
      <c r="F1996" t="s">
        <v>10375</v>
      </c>
      <c r="G1996" t="s">
        <v>7766</v>
      </c>
      <c r="H1996" t="s">
        <v>7691</v>
      </c>
      <c r="I1996" t="s">
        <v>7757</v>
      </c>
      <c r="J1996" t="s">
        <v>7676</v>
      </c>
      <c r="K1996">
        <v>40.739336999999999</v>
      </c>
      <c r="L1996">
        <v>-73.991945999999999</v>
      </c>
      <c r="M1996">
        <v>54</v>
      </c>
      <c r="N1996">
        <v>1015475</v>
      </c>
      <c r="O1996">
        <v>1008210038</v>
      </c>
      <c r="P1996" t="s">
        <v>7728</v>
      </c>
    </row>
    <row r="1997" spans="1:16" x14ac:dyDescent="0.2">
      <c r="A1997" t="s">
        <v>1673</v>
      </c>
      <c r="B1997" t="s">
        <v>12873</v>
      </c>
      <c r="C1997" t="s">
        <v>7680</v>
      </c>
      <c r="D1997" t="s">
        <v>7672</v>
      </c>
      <c r="E1997" s="1" t="s">
        <v>7742</v>
      </c>
      <c r="F1997" t="s">
        <v>12874</v>
      </c>
      <c r="G1997" t="s">
        <v>7703</v>
      </c>
      <c r="H1997" t="s">
        <v>7732</v>
      </c>
      <c r="I1997" t="s">
        <v>7767</v>
      </c>
      <c r="J1997" t="s">
        <v>7680</v>
      </c>
      <c r="K1997">
        <v>40.688236000000003</v>
      </c>
      <c r="L1997">
        <v>-73.979212000000004</v>
      </c>
      <c r="M1997">
        <v>33</v>
      </c>
      <c r="N1997">
        <v>3058597</v>
      </c>
      <c r="O1997">
        <v>3020950001</v>
      </c>
      <c r="P1997" t="s">
        <v>7789</v>
      </c>
    </row>
    <row r="1998" spans="1:16" x14ac:dyDescent="0.2">
      <c r="A1998" t="s">
        <v>12875</v>
      </c>
      <c r="B1998" t="s">
        <v>12876</v>
      </c>
      <c r="C1998" t="s">
        <v>7680</v>
      </c>
      <c r="D1998" t="s">
        <v>7672</v>
      </c>
      <c r="E1998" s="1" t="s">
        <v>8130</v>
      </c>
      <c r="F1998" t="s">
        <v>12877</v>
      </c>
      <c r="G1998" t="s">
        <v>7840</v>
      </c>
      <c r="H1998" t="s">
        <v>7683</v>
      </c>
      <c r="I1998" t="s">
        <v>8308</v>
      </c>
      <c r="J1998" t="s">
        <v>7680</v>
      </c>
      <c r="K1998">
        <v>40.653911999999998</v>
      </c>
      <c r="L1998">
        <v>-73.975194000000002</v>
      </c>
      <c r="M1998">
        <v>50202</v>
      </c>
      <c r="N1998">
        <v>3122201</v>
      </c>
      <c r="O1998">
        <v>3052680041</v>
      </c>
      <c r="P1998" t="s">
        <v>8132</v>
      </c>
    </row>
    <row r="1999" spans="1:16" x14ac:dyDescent="0.2">
      <c r="A1999" t="s">
        <v>12803</v>
      </c>
      <c r="B1999" t="s">
        <v>12804</v>
      </c>
      <c r="C1999" t="s">
        <v>8123</v>
      </c>
      <c r="D1999" t="s">
        <v>7672</v>
      </c>
      <c r="E1999" s="1" t="s">
        <v>8901</v>
      </c>
      <c r="F1999" t="s">
        <v>12805</v>
      </c>
      <c r="G1999" t="s">
        <v>7901</v>
      </c>
      <c r="H1999" t="s">
        <v>8654</v>
      </c>
      <c r="I1999" t="s">
        <v>8655</v>
      </c>
      <c r="J1999" t="s">
        <v>7752</v>
      </c>
      <c r="K1999">
        <v>40.758679000000001</v>
      </c>
      <c r="L1999">
        <v>-73.829072999999994</v>
      </c>
      <c r="M1999">
        <v>853</v>
      </c>
      <c r="N1999">
        <v>4531750</v>
      </c>
      <c r="O1999">
        <v>4050197501</v>
      </c>
      <c r="P1999" t="s">
        <v>8123</v>
      </c>
    </row>
    <row r="2000" spans="1:16" x14ac:dyDescent="0.2">
      <c r="A2000" t="s">
        <v>12806</v>
      </c>
      <c r="B2000" t="s">
        <v>12807</v>
      </c>
      <c r="C2000" t="s">
        <v>9864</v>
      </c>
      <c r="D2000" t="s">
        <v>7672</v>
      </c>
      <c r="E2000" s="1" t="s">
        <v>7928</v>
      </c>
      <c r="F2000" t="s">
        <v>12808</v>
      </c>
      <c r="G2000" t="s">
        <v>7873</v>
      </c>
      <c r="H2000" t="s">
        <v>7882</v>
      </c>
      <c r="I2000" t="s">
        <v>7773</v>
      </c>
      <c r="J2000" t="s">
        <v>7676</v>
      </c>
      <c r="K2000">
        <v>40.798906000000002</v>
      </c>
      <c r="L2000">
        <v>-73.942312000000001</v>
      </c>
      <c r="M2000">
        <v>182</v>
      </c>
      <c r="N2000">
        <v>1052265</v>
      </c>
      <c r="O2000">
        <v>1016430060</v>
      </c>
      <c r="P2000" t="s">
        <v>8485</v>
      </c>
    </row>
    <row r="2001" spans="1:16" x14ac:dyDescent="0.2">
      <c r="A2001" t="s">
        <v>3740</v>
      </c>
      <c r="B2001" t="s">
        <v>12809</v>
      </c>
      <c r="C2001" t="s">
        <v>12810</v>
      </c>
      <c r="D2001" t="s">
        <v>7672</v>
      </c>
      <c r="E2001" s="1" t="s">
        <v>8552</v>
      </c>
      <c r="F2001" t="s">
        <v>12811</v>
      </c>
      <c r="G2001" t="s">
        <v>7650</v>
      </c>
      <c r="H2001" t="s">
        <v>7710</v>
      </c>
      <c r="I2001" t="s">
        <v>7711</v>
      </c>
      <c r="J2001" t="s">
        <v>7676</v>
      </c>
    </row>
    <row r="2002" spans="1:16" x14ac:dyDescent="0.2">
      <c r="A2002" t="s">
        <v>1675</v>
      </c>
      <c r="B2002" t="s">
        <v>12880</v>
      </c>
      <c r="C2002" t="s">
        <v>7680</v>
      </c>
      <c r="D2002" t="s">
        <v>7672</v>
      </c>
      <c r="E2002" s="1" t="s">
        <v>8130</v>
      </c>
      <c r="F2002" t="s">
        <v>12881</v>
      </c>
      <c r="G2002" t="s">
        <v>7648</v>
      </c>
      <c r="H2002" t="s">
        <v>7792</v>
      </c>
      <c r="I2002" t="s">
        <v>8588</v>
      </c>
      <c r="J2002" t="s">
        <v>7680</v>
      </c>
      <c r="K2002">
        <v>40.648221999999997</v>
      </c>
      <c r="L2002">
        <v>-73.977383000000003</v>
      </c>
      <c r="M2002">
        <v>500</v>
      </c>
      <c r="N2002">
        <v>3123982</v>
      </c>
      <c r="O2002">
        <v>3053170011</v>
      </c>
      <c r="P2002" t="s">
        <v>8132</v>
      </c>
    </row>
    <row r="2003" spans="1:16" x14ac:dyDescent="0.2">
      <c r="A2003" t="s">
        <v>1677</v>
      </c>
      <c r="B2003" t="s">
        <v>12882</v>
      </c>
      <c r="C2003" t="s">
        <v>7671</v>
      </c>
      <c r="D2003" t="s">
        <v>7672</v>
      </c>
      <c r="E2003" s="1" t="s">
        <v>7784</v>
      </c>
      <c r="F2003" t="s">
        <v>12883</v>
      </c>
      <c r="G2003" t="s">
        <v>7992</v>
      </c>
      <c r="H2003" t="s">
        <v>7691</v>
      </c>
      <c r="I2003" t="s">
        <v>7757</v>
      </c>
      <c r="J2003" t="s">
        <v>7676</v>
      </c>
      <c r="K2003">
        <v>40.741351999999999</v>
      </c>
      <c r="L2003">
        <v>-73.991213000000002</v>
      </c>
      <c r="M2003">
        <v>58</v>
      </c>
      <c r="N2003">
        <v>1015541</v>
      </c>
      <c r="O2003">
        <v>1008230059</v>
      </c>
      <c r="P2003" t="s">
        <v>7728</v>
      </c>
    </row>
    <row r="2004" spans="1:16" x14ac:dyDescent="0.2">
      <c r="A2004" t="s">
        <v>4246</v>
      </c>
      <c r="B2004" t="s">
        <v>12884</v>
      </c>
      <c r="C2004" t="s">
        <v>7826</v>
      </c>
      <c r="D2004" t="s">
        <v>7672</v>
      </c>
      <c r="E2004" s="1" t="s">
        <v>7871</v>
      </c>
      <c r="F2004" t="s">
        <v>12885</v>
      </c>
      <c r="G2004" t="s">
        <v>7690</v>
      </c>
      <c r="H2004" t="s">
        <v>7874</v>
      </c>
      <c r="I2004" t="s">
        <v>8733</v>
      </c>
      <c r="J2004" t="s">
        <v>7826</v>
      </c>
      <c r="K2004">
        <v>40.847721</v>
      </c>
      <c r="L2004">
        <v>-73.869213999999999</v>
      </c>
      <c r="M2004">
        <v>334</v>
      </c>
      <c r="N2004">
        <v>2101002</v>
      </c>
      <c r="O2004">
        <v>2043330001</v>
      </c>
      <c r="P2004" t="s">
        <v>8517</v>
      </c>
    </row>
    <row r="2005" spans="1:16" x14ac:dyDescent="0.2">
      <c r="A2005" t="s">
        <v>2702</v>
      </c>
      <c r="B2005" t="s">
        <v>12886</v>
      </c>
      <c r="C2005" t="s">
        <v>7680</v>
      </c>
      <c r="D2005" t="s">
        <v>7672</v>
      </c>
      <c r="E2005" s="1" t="s">
        <v>8230</v>
      </c>
      <c r="F2005" t="s">
        <v>12887</v>
      </c>
      <c r="G2005" t="s">
        <v>7690</v>
      </c>
      <c r="H2005" t="s">
        <v>7683</v>
      </c>
      <c r="I2005" t="s">
        <v>7684</v>
      </c>
      <c r="J2005" t="s">
        <v>7676</v>
      </c>
    </row>
    <row r="2006" spans="1:16" x14ac:dyDescent="0.2">
      <c r="A2006" t="s">
        <v>3669</v>
      </c>
      <c r="B2006" t="s">
        <v>12888</v>
      </c>
      <c r="C2006" t="s">
        <v>8005</v>
      </c>
      <c r="D2006" t="s">
        <v>7672</v>
      </c>
      <c r="E2006" s="1" t="s">
        <v>8006</v>
      </c>
      <c r="F2006" t="s">
        <v>12889</v>
      </c>
      <c r="G2006" t="s">
        <v>7648</v>
      </c>
      <c r="H2006" t="s">
        <v>7908</v>
      </c>
      <c r="I2006" t="s">
        <v>8008</v>
      </c>
      <c r="J2006" t="s">
        <v>7752</v>
      </c>
      <c r="K2006">
        <v>40.746588000000003</v>
      </c>
      <c r="L2006">
        <v>-73.947450000000003</v>
      </c>
      <c r="M2006">
        <v>7</v>
      </c>
      <c r="N2006">
        <v>4000573</v>
      </c>
      <c r="O2006">
        <v>4000760039</v>
      </c>
      <c r="P2006" t="s">
        <v>8009</v>
      </c>
    </row>
    <row r="2007" spans="1:16" x14ac:dyDescent="0.2">
      <c r="A2007" t="s">
        <v>1679</v>
      </c>
      <c r="B2007" t="s">
        <v>12890</v>
      </c>
      <c r="C2007" t="s">
        <v>8005</v>
      </c>
      <c r="D2007" t="s">
        <v>7672</v>
      </c>
      <c r="E2007" s="1" t="s">
        <v>10161</v>
      </c>
      <c r="F2007" t="s">
        <v>12891</v>
      </c>
      <c r="G2007" t="s">
        <v>7722</v>
      </c>
      <c r="H2007" t="s">
        <v>7908</v>
      </c>
      <c r="I2007" t="s">
        <v>7803</v>
      </c>
      <c r="J2007" t="s">
        <v>7752</v>
      </c>
    </row>
    <row r="2008" spans="1:16" x14ac:dyDescent="0.2">
      <c r="A2008" t="s">
        <v>12892</v>
      </c>
      <c r="B2008" t="s">
        <v>12893</v>
      </c>
      <c r="C2008" t="s">
        <v>8218</v>
      </c>
      <c r="D2008" t="s">
        <v>7672</v>
      </c>
      <c r="E2008" s="1" t="s">
        <v>9369</v>
      </c>
      <c r="F2008" t="s">
        <v>12894</v>
      </c>
      <c r="G2008" t="s">
        <v>7703</v>
      </c>
      <c r="H2008" t="s">
        <v>8927</v>
      </c>
      <c r="I2008" t="s">
        <v>8928</v>
      </c>
      <c r="J2008" t="s">
        <v>8218</v>
      </c>
      <c r="K2008">
        <v>40.579501</v>
      </c>
      <c r="L2008">
        <v>-74.078252000000006</v>
      </c>
      <c r="M2008">
        <v>70</v>
      </c>
      <c r="N2008">
        <v>5111301</v>
      </c>
      <c r="O2008">
        <v>5033550001</v>
      </c>
      <c r="P2008" t="s">
        <v>10611</v>
      </c>
    </row>
    <row r="2009" spans="1:16" x14ac:dyDescent="0.2">
      <c r="A2009" t="s">
        <v>2704</v>
      </c>
      <c r="B2009" t="s">
        <v>12895</v>
      </c>
      <c r="C2009" t="s">
        <v>7671</v>
      </c>
      <c r="D2009" t="s">
        <v>7672</v>
      </c>
      <c r="E2009" s="1" t="s">
        <v>7755</v>
      </c>
      <c r="F2009" t="s">
        <v>12896</v>
      </c>
      <c r="G2009" t="s">
        <v>7649</v>
      </c>
      <c r="H2009" t="s">
        <v>7697</v>
      </c>
      <c r="I2009" t="s">
        <v>7684</v>
      </c>
      <c r="J2009" t="s">
        <v>7680</v>
      </c>
      <c r="K2009">
        <v>40.686565999999999</v>
      </c>
      <c r="L2009">
        <v>-73.993863000000005</v>
      </c>
      <c r="M2009">
        <v>69</v>
      </c>
      <c r="N2009">
        <v>3006027</v>
      </c>
      <c r="O2009">
        <v>3003900002</v>
      </c>
      <c r="P2009" t="s">
        <v>7758</v>
      </c>
    </row>
    <row r="2010" spans="1:16" x14ac:dyDescent="0.2">
      <c r="A2010" t="s">
        <v>1681</v>
      </c>
      <c r="B2010" t="s">
        <v>13205</v>
      </c>
      <c r="C2010" t="s">
        <v>7680</v>
      </c>
      <c r="D2010" t="s">
        <v>7672</v>
      </c>
      <c r="E2010" s="1" t="s">
        <v>7764</v>
      </c>
      <c r="F2010" t="s">
        <v>13206</v>
      </c>
      <c r="G2010" t="s">
        <v>7648</v>
      </c>
      <c r="H2010" t="s">
        <v>7710</v>
      </c>
      <c r="I2010" t="s">
        <v>7989</v>
      </c>
      <c r="J2010" t="s">
        <v>7676</v>
      </c>
      <c r="K2010">
        <v>40.730263000000001</v>
      </c>
      <c r="L2010">
        <v>-73.989380999999995</v>
      </c>
      <c r="M2010">
        <v>42</v>
      </c>
      <c r="N2010">
        <v>1008962</v>
      </c>
      <c r="O2010">
        <v>1005550028</v>
      </c>
      <c r="P2010" t="s">
        <v>7677</v>
      </c>
    </row>
    <row r="2011" spans="1:16" x14ac:dyDescent="0.2">
      <c r="A2011" t="s">
        <v>7239</v>
      </c>
      <c r="B2011" t="s">
        <v>12897</v>
      </c>
      <c r="C2011" t="s">
        <v>7680</v>
      </c>
      <c r="D2011" t="s">
        <v>7672</v>
      </c>
      <c r="E2011" s="1" t="s">
        <v>8458</v>
      </c>
      <c r="F2011" t="s">
        <v>12898</v>
      </c>
      <c r="G2011" t="s">
        <v>7690</v>
      </c>
      <c r="H2011" t="s">
        <v>7817</v>
      </c>
      <c r="I2011" t="s">
        <v>8873</v>
      </c>
      <c r="J2011" t="s">
        <v>7680</v>
      </c>
      <c r="K2011">
        <v>40.656191999999997</v>
      </c>
      <c r="L2011">
        <v>-73.905353000000005</v>
      </c>
      <c r="M2011">
        <v>922</v>
      </c>
      <c r="N2011">
        <v>3346150</v>
      </c>
      <c r="O2011">
        <v>3036380127</v>
      </c>
      <c r="P2011" t="s">
        <v>8874</v>
      </c>
    </row>
    <row r="2012" spans="1:16" x14ac:dyDescent="0.2">
      <c r="A2012" t="s">
        <v>1683</v>
      </c>
      <c r="B2012" t="s">
        <v>12899</v>
      </c>
      <c r="C2012" t="s">
        <v>7671</v>
      </c>
      <c r="D2012" t="s">
        <v>7672</v>
      </c>
      <c r="E2012" s="1" t="s">
        <v>8160</v>
      </c>
      <c r="F2012" t="s">
        <v>12900</v>
      </c>
      <c r="G2012" t="s">
        <v>7690</v>
      </c>
      <c r="H2012" t="s">
        <v>7691</v>
      </c>
      <c r="I2012" t="s">
        <v>7692</v>
      </c>
      <c r="J2012" t="s">
        <v>7676</v>
      </c>
    </row>
    <row r="2013" spans="1:16" x14ac:dyDescent="0.2">
      <c r="A2013" t="s">
        <v>12901</v>
      </c>
      <c r="B2013" t="s">
        <v>12902</v>
      </c>
      <c r="C2013" t="s">
        <v>7671</v>
      </c>
      <c r="D2013" t="s">
        <v>7672</v>
      </c>
      <c r="E2013" s="1" t="s">
        <v>7688</v>
      </c>
      <c r="F2013" t="s">
        <v>12903</v>
      </c>
      <c r="G2013" t="s">
        <v>7648</v>
      </c>
      <c r="H2013" t="s">
        <v>7675</v>
      </c>
      <c r="I2013" t="s">
        <v>7716</v>
      </c>
      <c r="J2013" t="s">
        <v>7676</v>
      </c>
    </row>
    <row r="2014" spans="1:16" x14ac:dyDescent="0.2">
      <c r="A2014" t="s">
        <v>12904</v>
      </c>
      <c r="B2014" t="s">
        <v>12905</v>
      </c>
      <c r="C2014" t="s">
        <v>7671</v>
      </c>
      <c r="D2014" t="s">
        <v>7672</v>
      </c>
      <c r="E2014" s="1" t="s">
        <v>7795</v>
      </c>
      <c r="F2014" t="s">
        <v>12906</v>
      </c>
      <c r="G2014" t="s">
        <v>7648</v>
      </c>
      <c r="H2014" t="s">
        <v>7691</v>
      </c>
      <c r="I2014" t="s">
        <v>7723</v>
      </c>
      <c r="J2014" t="s">
        <v>7676</v>
      </c>
      <c r="K2014">
        <v>40.743690000000001</v>
      </c>
      <c r="L2014">
        <v>-74.005955</v>
      </c>
      <c r="M2014">
        <v>83</v>
      </c>
      <c r="N2014">
        <v>1080359</v>
      </c>
      <c r="O2014">
        <v>1007147501</v>
      </c>
      <c r="P2014" t="s">
        <v>7728</v>
      </c>
    </row>
    <row r="2015" spans="1:16" x14ac:dyDescent="0.2">
      <c r="A2015" t="s">
        <v>1685</v>
      </c>
      <c r="B2015" t="s">
        <v>12907</v>
      </c>
      <c r="C2015" t="s">
        <v>7671</v>
      </c>
      <c r="D2015" t="s">
        <v>7672</v>
      </c>
      <c r="E2015" s="1" t="s">
        <v>7738</v>
      </c>
      <c r="F2015" t="s">
        <v>12908</v>
      </c>
      <c r="G2015" t="s">
        <v>7648</v>
      </c>
      <c r="H2015" t="s">
        <v>7675</v>
      </c>
      <c r="I2015" t="s">
        <v>7757</v>
      </c>
      <c r="J2015" t="s">
        <v>7676</v>
      </c>
      <c r="K2015">
        <v>40.735011</v>
      </c>
      <c r="L2015">
        <v>-73.989138999999994</v>
      </c>
      <c r="M2015">
        <v>50</v>
      </c>
      <c r="N2015">
        <v>1083247</v>
      </c>
      <c r="O2015">
        <v>1008707501</v>
      </c>
      <c r="P2015" t="s">
        <v>9088</v>
      </c>
    </row>
    <row r="2016" spans="1:16" x14ac:dyDescent="0.2">
      <c r="A2016" t="s">
        <v>12909</v>
      </c>
      <c r="B2016" t="s">
        <v>12910</v>
      </c>
      <c r="C2016" t="s">
        <v>7671</v>
      </c>
      <c r="D2016" t="s">
        <v>7672</v>
      </c>
      <c r="E2016" s="1" t="s">
        <v>8160</v>
      </c>
      <c r="F2016" t="s">
        <v>12911</v>
      </c>
      <c r="G2016" t="s">
        <v>7648</v>
      </c>
      <c r="H2016" t="s">
        <v>7675</v>
      </c>
      <c r="I2016" t="s">
        <v>7823</v>
      </c>
      <c r="J2016" t="s">
        <v>7676</v>
      </c>
      <c r="K2016">
        <v>40.741920999999998</v>
      </c>
      <c r="L2016">
        <v>-73.980715000000004</v>
      </c>
      <c r="M2016">
        <v>66</v>
      </c>
      <c r="N2016">
        <v>1019888</v>
      </c>
      <c r="O2016">
        <v>1009090001</v>
      </c>
      <c r="P2016" t="s">
        <v>8162</v>
      </c>
    </row>
    <row r="2017" spans="1:16" x14ac:dyDescent="0.2">
      <c r="A2017" t="s">
        <v>3833</v>
      </c>
      <c r="B2017" t="s">
        <v>12912</v>
      </c>
      <c r="C2017" t="s">
        <v>7671</v>
      </c>
      <c r="D2017" t="s">
        <v>7672</v>
      </c>
      <c r="E2017" s="1" t="s">
        <v>7735</v>
      </c>
      <c r="F2017" t="s">
        <v>12913</v>
      </c>
      <c r="G2017" t="s">
        <v>7649</v>
      </c>
      <c r="H2017" t="s">
        <v>7675</v>
      </c>
      <c r="I2017" t="s">
        <v>7692</v>
      </c>
      <c r="J2017" t="s">
        <v>7676</v>
      </c>
      <c r="K2017">
        <v>40.768304000000001</v>
      </c>
      <c r="L2017">
        <v>-73.982277999999994</v>
      </c>
      <c r="M2017">
        <v>145</v>
      </c>
      <c r="N2017">
        <v>1026318</v>
      </c>
      <c r="O2017">
        <v>1010497501</v>
      </c>
      <c r="P2017" t="s">
        <v>8014</v>
      </c>
    </row>
    <row r="2018" spans="1:16" x14ac:dyDescent="0.2">
      <c r="A2018" t="s">
        <v>1687</v>
      </c>
      <c r="B2018" t="s">
        <v>12914</v>
      </c>
      <c r="C2018" t="s">
        <v>7671</v>
      </c>
      <c r="D2018" t="s">
        <v>7672</v>
      </c>
      <c r="E2018" s="1" t="s">
        <v>7821</v>
      </c>
      <c r="F2018" t="s">
        <v>12915</v>
      </c>
      <c r="G2018" t="s">
        <v>7703</v>
      </c>
      <c r="H2018" t="s">
        <v>7922</v>
      </c>
      <c r="I2018" t="s">
        <v>7723</v>
      </c>
      <c r="J2018" t="s">
        <v>7676</v>
      </c>
      <c r="K2018">
        <v>40.750093999999997</v>
      </c>
      <c r="L2018">
        <v>-74.003998999999993</v>
      </c>
      <c r="M2018">
        <v>99</v>
      </c>
      <c r="N2018">
        <v>1012386</v>
      </c>
      <c r="O2018">
        <v>1006970047</v>
      </c>
      <c r="P2018" t="s">
        <v>7728</v>
      </c>
    </row>
    <row r="2019" spans="1:16" x14ac:dyDescent="0.2">
      <c r="A2019" t="s">
        <v>1689</v>
      </c>
      <c r="B2019" t="s">
        <v>12916</v>
      </c>
      <c r="C2019" t="s">
        <v>7671</v>
      </c>
      <c r="D2019" t="s">
        <v>7672</v>
      </c>
      <c r="E2019" s="1" t="s">
        <v>8483</v>
      </c>
      <c r="F2019" t="s">
        <v>12917</v>
      </c>
      <c r="G2019" t="s">
        <v>7722</v>
      </c>
      <c r="H2019" t="s">
        <v>7988</v>
      </c>
      <c r="I2019" t="s">
        <v>7723</v>
      </c>
      <c r="J2019" t="s">
        <v>7676</v>
      </c>
      <c r="K2019">
        <v>40.805258000000002</v>
      </c>
      <c r="L2019">
        <v>-73.938874999999996</v>
      </c>
      <c r="M2019">
        <v>196</v>
      </c>
      <c r="N2019">
        <v>1054472</v>
      </c>
      <c r="O2019">
        <v>1017740001</v>
      </c>
      <c r="P2019" t="s">
        <v>8485</v>
      </c>
    </row>
    <row r="2020" spans="1:16" x14ac:dyDescent="0.2">
      <c r="A2020" t="s">
        <v>12918</v>
      </c>
      <c r="B2020" t="s">
        <v>12919</v>
      </c>
      <c r="C2020" t="s">
        <v>7680</v>
      </c>
      <c r="D2020" t="s">
        <v>7672</v>
      </c>
      <c r="E2020" s="1" t="s">
        <v>8422</v>
      </c>
      <c r="F2020" t="s">
        <v>12920</v>
      </c>
      <c r="G2020" t="s">
        <v>7703</v>
      </c>
      <c r="H2020" t="s">
        <v>7691</v>
      </c>
      <c r="I2020" t="s">
        <v>7723</v>
      </c>
      <c r="J2020" t="s">
        <v>7676</v>
      </c>
    </row>
    <row r="2021" spans="1:16" x14ac:dyDescent="0.2">
      <c r="A2021" t="s">
        <v>1691</v>
      </c>
      <c r="B2021" t="s">
        <v>12921</v>
      </c>
      <c r="C2021" t="s">
        <v>7671</v>
      </c>
      <c r="D2021" t="s">
        <v>7672</v>
      </c>
      <c r="E2021" s="1" t="s">
        <v>8019</v>
      </c>
      <c r="F2021" t="s">
        <v>12922</v>
      </c>
      <c r="G2021" t="s">
        <v>7648</v>
      </c>
      <c r="H2021" t="s">
        <v>7988</v>
      </c>
      <c r="I2021" t="s">
        <v>7989</v>
      </c>
      <c r="J2021" t="s">
        <v>7676</v>
      </c>
      <c r="K2021">
        <v>40.781911999999998</v>
      </c>
      <c r="L2021">
        <v>-73.980996000000005</v>
      </c>
      <c r="M2021">
        <v>163</v>
      </c>
      <c r="N2021">
        <v>1030861</v>
      </c>
      <c r="O2021">
        <v>1011680022</v>
      </c>
      <c r="P2021" t="s">
        <v>7888</v>
      </c>
    </row>
    <row r="2022" spans="1:16" x14ac:dyDescent="0.2">
      <c r="A2022" t="s">
        <v>1693</v>
      </c>
      <c r="B2022" t="s">
        <v>12512</v>
      </c>
      <c r="C2022" t="s">
        <v>8218</v>
      </c>
      <c r="D2022" t="s">
        <v>7672</v>
      </c>
      <c r="E2022" s="1" t="s">
        <v>8219</v>
      </c>
      <c r="F2022" t="s">
        <v>12923</v>
      </c>
      <c r="G2022" t="s">
        <v>7649</v>
      </c>
      <c r="H2022" t="s">
        <v>8221</v>
      </c>
      <c r="I2022" t="s">
        <v>8222</v>
      </c>
      <c r="J2022" t="s">
        <v>8218</v>
      </c>
      <c r="K2022">
        <v>40.638956</v>
      </c>
      <c r="L2022">
        <v>-74.102977999999993</v>
      </c>
      <c r="M2022">
        <v>67</v>
      </c>
      <c r="N2022">
        <v>5002259</v>
      </c>
      <c r="O2022">
        <v>5001010103</v>
      </c>
      <c r="P2022" t="s">
        <v>10409</v>
      </c>
    </row>
    <row r="2023" spans="1:16" x14ac:dyDescent="0.2">
      <c r="A2023" t="s">
        <v>1695</v>
      </c>
      <c r="B2023" t="s">
        <v>12924</v>
      </c>
      <c r="C2023" t="s">
        <v>7671</v>
      </c>
      <c r="D2023" t="s">
        <v>7672</v>
      </c>
      <c r="E2023" s="1" t="s">
        <v>8012</v>
      </c>
      <c r="F2023" t="s">
        <v>12925</v>
      </c>
      <c r="G2023" t="s">
        <v>7648</v>
      </c>
      <c r="H2023" t="s">
        <v>7988</v>
      </c>
      <c r="I2023" t="s">
        <v>7989</v>
      </c>
      <c r="J2023" t="s">
        <v>7676</v>
      </c>
      <c r="K2023">
        <v>40.773620999999999</v>
      </c>
      <c r="L2023">
        <v>-73.983619000000004</v>
      </c>
      <c r="M2023">
        <v>149</v>
      </c>
      <c r="N2023">
        <v>1028832</v>
      </c>
      <c r="O2023">
        <v>1011340025</v>
      </c>
      <c r="P2023" t="s">
        <v>8014</v>
      </c>
    </row>
    <row r="2024" spans="1:16" x14ac:dyDescent="0.2">
      <c r="A2024" t="s">
        <v>1697</v>
      </c>
      <c r="B2024" t="s">
        <v>12926</v>
      </c>
      <c r="C2024" t="s">
        <v>7671</v>
      </c>
      <c r="D2024" t="s">
        <v>7672</v>
      </c>
      <c r="E2024" s="1" t="s">
        <v>8012</v>
      </c>
      <c r="F2024" t="s">
        <v>12927</v>
      </c>
      <c r="G2024" t="s">
        <v>7649</v>
      </c>
      <c r="H2024" t="s">
        <v>7988</v>
      </c>
      <c r="I2024" t="s">
        <v>7989</v>
      </c>
      <c r="J2024" t="s">
        <v>7676</v>
      </c>
      <c r="K2024">
        <v>40.779876000000002</v>
      </c>
      <c r="L2024">
        <v>-73.982552999999996</v>
      </c>
      <c r="M2024">
        <v>159</v>
      </c>
      <c r="N2024">
        <v>1030522</v>
      </c>
      <c r="O2024">
        <v>1011640047</v>
      </c>
      <c r="P2024" t="s">
        <v>8014</v>
      </c>
    </row>
    <row r="2025" spans="1:16" x14ac:dyDescent="0.2">
      <c r="A2025" t="s">
        <v>2715</v>
      </c>
      <c r="B2025" t="s">
        <v>12928</v>
      </c>
      <c r="C2025" t="s">
        <v>8123</v>
      </c>
      <c r="D2025" t="s">
        <v>7672</v>
      </c>
      <c r="E2025" s="1" t="s">
        <v>8652</v>
      </c>
      <c r="F2025" t="s">
        <v>12929</v>
      </c>
      <c r="G2025" t="s">
        <v>7722</v>
      </c>
      <c r="H2025" t="s">
        <v>8654</v>
      </c>
      <c r="I2025" t="s">
        <v>8655</v>
      </c>
      <c r="J2025" t="s">
        <v>7752</v>
      </c>
      <c r="K2025">
        <v>40.764477999999997</v>
      </c>
      <c r="L2025">
        <v>-73.816275000000005</v>
      </c>
      <c r="M2025">
        <v>1157</v>
      </c>
      <c r="N2025">
        <v>4113540</v>
      </c>
      <c r="O2025">
        <v>4050170031</v>
      </c>
      <c r="P2025" t="s">
        <v>9933</v>
      </c>
    </row>
    <row r="2026" spans="1:16" x14ac:dyDescent="0.2">
      <c r="A2026" t="s">
        <v>12930</v>
      </c>
      <c r="B2026" t="s">
        <v>12931</v>
      </c>
      <c r="C2026" t="s">
        <v>7671</v>
      </c>
      <c r="D2026" t="s">
        <v>7672</v>
      </c>
      <c r="E2026" s="1" t="s">
        <v>7726</v>
      </c>
      <c r="F2026" t="s">
        <v>12932</v>
      </c>
      <c r="G2026" t="s">
        <v>7648</v>
      </c>
      <c r="H2026" t="s">
        <v>7691</v>
      </c>
      <c r="I2026" t="s">
        <v>7757</v>
      </c>
      <c r="J2026" t="s">
        <v>7676</v>
      </c>
    </row>
    <row r="2027" spans="1:16" x14ac:dyDescent="0.2">
      <c r="A2027" t="s">
        <v>12935</v>
      </c>
      <c r="B2027" t="s">
        <v>12936</v>
      </c>
      <c r="C2027" t="s">
        <v>7680</v>
      </c>
      <c r="D2027" t="s">
        <v>7672</v>
      </c>
      <c r="E2027" s="1" t="s">
        <v>7730</v>
      </c>
      <c r="F2027" t="s">
        <v>12937</v>
      </c>
      <c r="G2027" t="s">
        <v>7703</v>
      </c>
      <c r="H2027" t="s">
        <v>7715</v>
      </c>
      <c r="I2027" t="s">
        <v>7716</v>
      </c>
      <c r="J2027" t="s">
        <v>7676</v>
      </c>
    </row>
    <row r="2028" spans="1:16" x14ac:dyDescent="0.2">
      <c r="A2028" t="s">
        <v>1699</v>
      </c>
      <c r="B2028" t="s">
        <v>12933</v>
      </c>
      <c r="C2028" t="s">
        <v>7826</v>
      </c>
      <c r="D2028" t="s">
        <v>7672</v>
      </c>
      <c r="E2028" s="1" t="s">
        <v>8277</v>
      </c>
      <c r="F2028" t="s">
        <v>12934</v>
      </c>
      <c r="G2028" t="s">
        <v>7766</v>
      </c>
      <c r="H2028" t="s">
        <v>8279</v>
      </c>
      <c r="I2028" t="s">
        <v>8174</v>
      </c>
      <c r="J2028" t="s">
        <v>7826</v>
      </c>
    </row>
    <row r="2029" spans="1:16" x14ac:dyDescent="0.2">
      <c r="A2029" t="s">
        <v>1701</v>
      </c>
      <c r="B2029" t="s">
        <v>12938</v>
      </c>
      <c r="C2029" t="s">
        <v>7680</v>
      </c>
      <c r="D2029" t="s">
        <v>7672</v>
      </c>
      <c r="E2029" s="1" t="s">
        <v>7764</v>
      </c>
      <c r="F2029" t="s">
        <v>12939</v>
      </c>
      <c r="G2029" t="s">
        <v>7650</v>
      </c>
      <c r="H2029" t="s">
        <v>7732</v>
      </c>
      <c r="I2029" t="s">
        <v>7733</v>
      </c>
      <c r="J2029" t="s">
        <v>7680</v>
      </c>
      <c r="K2029">
        <v>40.680399000000001</v>
      </c>
      <c r="L2029">
        <v>-73.972942000000003</v>
      </c>
      <c r="M2029">
        <v>161</v>
      </c>
      <c r="N2029">
        <v>3028046</v>
      </c>
      <c r="O2029">
        <v>3011430033</v>
      </c>
      <c r="P2029" t="s">
        <v>8283</v>
      </c>
    </row>
    <row r="2030" spans="1:16" x14ac:dyDescent="0.2">
      <c r="A2030" t="s">
        <v>1703</v>
      </c>
      <c r="B2030" t="s">
        <v>12940</v>
      </c>
      <c r="C2030" t="s">
        <v>7671</v>
      </c>
      <c r="D2030" t="s">
        <v>7672</v>
      </c>
      <c r="E2030" s="1" t="s">
        <v>7920</v>
      </c>
      <c r="F2030" t="s">
        <v>12941</v>
      </c>
      <c r="G2030" t="s">
        <v>7829</v>
      </c>
      <c r="H2030" t="s">
        <v>7691</v>
      </c>
      <c r="I2030" t="s">
        <v>7757</v>
      </c>
      <c r="J2030" t="s">
        <v>7676</v>
      </c>
      <c r="K2030">
        <v>40.760323999999997</v>
      </c>
      <c r="L2030">
        <v>-73.975583999999998</v>
      </c>
      <c r="M2030">
        <v>102</v>
      </c>
      <c r="N2030">
        <v>1035725</v>
      </c>
      <c r="O2030">
        <v>1012890005</v>
      </c>
      <c r="P2030" t="s">
        <v>7865</v>
      </c>
    </row>
    <row r="2031" spans="1:16" x14ac:dyDescent="0.2">
      <c r="A2031" t="s">
        <v>12942</v>
      </c>
      <c r="B2031" t="s">
        <v>12943</v>
      </c>
      <c r="C2031" t="s">
        <v>7671</v>
      </c>
      <c r="D2031" t="s">
        <v>7672</v>
      </c>
      <c r="E2031" s="1" t="s">
        <v>7795</v>
      </c>
      <c r="F2031" t="s">
        <v>12944</v>
      </c>
      <c r="G2031" t="s">
        <v>7648</v>
      </c>
      <c r="H2031" t="s">
        <v>7691</v>
      </c>
      <c r="I2031" t="s">
        <v>7723</v>
      </c>
      <c r="J2031" t="s">
        <v>7676</v>
      </c>
      <c r="K2031">
        <v>40.748345</v>
      </c>
      <c r="L2031">
        <v>-74.007344000000003</v>
      </c>
      <c r="M2031">
        <v>99</v>
      </c>
      <c r="N2031">
        <v>1012321</v>
      </c>
      <c r="O2031">
        <v>1006940002</v>
      </c>
      <c r="P2031" t="s">
        <v>7728</v>
      </c>
    </row>
    <row r="2032" spans="1:16" x14ac:dyDescent="0.2">
      <c r="A2032" t="s">
        <v>5407</v>
      </c>
      <c r="B2032" t="s">
        <v>12945</v>
      </c>
      <c r="C2032" t="s">
        <v>7671</v>
      </c>
      <c r="D2032" t="s">
        <v>7672</v>
      </c>
      <c r="E2032" s="1" t="s">
        <v>7738</v>
      </c>
      <c r="F2032" t="s">
        <v>12946</v>
      </c>
      <c r="G2032" t="s">
        <v>7648</v>
      </c>
      <c r="H2032" t="s">
        <v>7675</v>
      </c>
      <c r="I2032" t="s">
        <v>7740</v>
      </c>
      <c r="J2032" t="s">
        <v>7676</v>
      </c>
      <c r="K2032">
        <v>40.728923000000002</v>
      </c>
      <c r="L2032">
        <v>-73.984334000000004</v>
      </c>
      <c r="M2032">
        <v>40</v>
      </c>
      <c r="N2032">
        <v>1077703</v>
      </c>
      <c r="O2032">
        <v>1004520036</v>
      </c>
      <c r="P2032" t="s">
        <v>7677</v>
      </c>
    </row>
    <row r="2033" spans="1:16" x14ac:dyDescent="0.2">
      <c r="A2033" t="s">
        <v>12878</v>
      </c>
      <c r="B2033" t="s">
        <v>8875</v>
      </c>
      <c r="C2033" t="s">
        <v>7680</v>
      </c>
      <c r="D2033" t="s">
        <v>7672</v>
      </c>
      <c r="E2033" s="1" t="s">
        <v>7755</v>
      </c>
      <c r="F2033" t="s">
        <v>12879</v>
      </c>
      <c r="G2033" t="s">
        <v>7649</v>
      </c>
      <c r="H2033" t="s">
        <v>7697</v>
      </c>
      <c r="I2033" t="s">
        <v>7767</v>
      </c>
      <c r="J2033" t="s">
        <v>7680</v>
      </c>
      <c r="K2033">
        <v>40.702730000000003</v>
      </c>
      <c r="L2033">
        <v>-73.989602000000005</v>
      </c>
      <c r="M2033">
        <v>21</v>
      </c>
      <c r="N2033">
        <v>3000088</v>
      </c>
      <c r="O2033">
        <v>3000380001</v>
      </c>
      <c r="P2033" t="s">
        <v>7758</v>
      </c>
    </row>
    <row r="2034" spans="1:16" x14ac:dyDescent="0.2">
      <c r="A2034" t="s">
        <v>12953</v>
      </c>
      <c r="B2034" t="s">
        <v>12954</v>
      </c>
      <c r="C2034" t="s">
        <v>8218</v>
      </c>
      <c r="D2034" t="s">
        <v>7672</v>
      </c>
      <c r="E2034" s="1" t="s">
        <v>8219</v>
      </c>
      <c r="F2034" t="s">
        <v>12955</v>
      </c>
      <c r="G2034" t="s">
        <v>7649</v>
      </c>
      <c r="H2034" t="s">
        <v>8221</v>
      </c>
      <c r="I2034" t="s">
        <v>8222</v>
      </c>
      <c r="J2034" t="s">
        <v>8218</v>
      </c>
      <c r="K2034">
        <v>40.615583000000001</v>
      </c>
      <c r="L2034">
        <v>-74.094477999999995</v>
      </c>
      <c r="M2034">
        <v>47</v>
      </c>
      <c r="N2034">
        <v>5113454</v>
      </c>
      <c r="O2034">
        <v>5006200001</v>
      </c>
      <c r="P2034" t="s">
        <v>8971</v>
      </c>
    </row>
    <row r="2035" spans="1:16" x14ac:dyDescent="0.2">
      <c r="A2035" t="s">
        <v>2720</v>
      </c>
      <c r="B2035" t="s">
        <v>12956</v>
      </c>
      <c r="C2035" t="s">
        <v>7671</v>
      </c>
      <c r="D2035" t="s">
        <v>7672</v>
      </c>
      <c r="E2035" s="1" t="s">
        <v>7936</v>
      </c>
      <c r="F2035" t="s">
        <v>12957</v>
      </c>
      <c r="G2035" t="s">
        <v>7690</v>
      </c>
      <c r="H2035" t="s">
        <v>7938</v>
      </c>
      <c r="I2035" t="s">
        <v>7939</v>
      </c>
      <c r="J2035" t="s">
        <v>7676</v>
      </c>
      <c r="K2035">
        <v>40.846468999999999</v>
      </c>
      <c r="L2035">
        <v>-73.937413000000006</v>
      </c>
      <c r="M2035">
        <v>263</v>
      </c>
      <c r="N2035">
        <v>1063538</v>
      </c>
      <c r="O2035">
        <v>1021440008</v>
      </c>
      <c r="P2035" t="s">
        <v>7940</v>
      </c>
    </row>
    <row r="2036" spans="1:16" x14ac:dyDescent="0.2">
      <c r="A2036" t="s">
        <v>1705</v>
      </c>
      <c r="B2036" t="s">
        <v>12958</v>
      </c>
      <c r="C2036" t="s">
        <v>7671</v>
      </c>
      <c r="D2036" t="s">
        <v>7672</v>
      </c>
      <c r="E2036" s="1" t="s">
        <v>7688</v>
      </c>
      <c r="F2036" t="s">
        <v>12959</v>
      </c>
      <c r="G2036" t="s">
        <v>7649</v>
      </c>
      <c r="H2036" t="s">
        <v>7715</v>
      </c>
      <c r="I2036" t="s">
        <v>7692</v>
      </c>
      <c r="J2036" t="s">
        <v>7676</v>
      </c>
    </row>
    <row r="2037" spans="1:16" x14ac:dyDescent="0.2">
      <c r="A2037" t="s">
        <v>12960</v>
      </c>
      <c r="B2037" t="s">
        <v>12961</v>
      </c>
      <c r="C2037" t="s">
        <v>8941</v>
      </c>
      <c r="D2037" t="s">
        <v>7672</v>
      </c>
      <c r="E2037" s="1" t="s">
        <v>8237</v>
      </c>
      <c r="F2037" t="s">
        <v>12962</v>
      </c>
      <c r="G2037" t="s">
        <v>7649</v>
      </c>
      <c r="H2037" t="s">
        <v>7715</v>
      </c>
      <c r="I2037" t="s">
        <v>7692</v>
      </c>
      <c r="J2037" t="s">
        <v>7676</v>
      </c>
    </row>
    <row r="2038" spans="1:16" x14ac:dyDescent="0.2">
      <c r="A2038" t="s">
        <v>1707</v>
      </c>
      <c r="B2038" t="s">
        <v>12963</v>
      </c>
      <c r="C2038" t="s">
        <v>7680</v>
      </c>
      <c r="D2038" t="s">
        <v>7672</v>
      </c>
      <c r="E2038" s="1" t="s">
        <v>8230</v>
      </c>
      <c r="F2038" t="s">
        <v>12964</v>
      </c>
      <c r="G2038" t="s">
        <v>7652</v>
      </c>
      <c r="H2038" t="s">
        <v>7778</v>
      </c>
      <c r="I2038" t="s">
        <v>7684</v>
      </c>
      <c r="J2038" t="s">
        <v>7680</v>
      </c>
      <c r="K2038">
        <v>40.675122000000002</v>
      </c>
      <c r="L2038">
        <v>-74.017723000000004</v>
      </c>
      <c r="M2038">
        <v>53</v>
      </c>
      <c r="N2038">
        <v>3000000</v>
      </c>
      <c r="O2038">
        <v>3005950170</v>
      </c>
      <c r="P2038" t="s">
        <v>8153</v>
      </c>
    </row>
    <row r="2039" spans="1:16" x14ac:dyDescent="0.2">
      <c r="A2039" t="s">
        <v>2724</v>
      </c>
      <c r="B2039" t="s">
        <v>7719</v>
      </c>
      <c r="C2039" t="s">
        <v>7671</v>
      </c>
      <c r="D2039" t="s">
        <v>7672</v>
      </c>
      <c r="E2039" s="1" t="s">
        <v>7720</v>
      </c>
      <c r="F2039" t="s">
        <v>12965</v>
      </c>
      <c r="G2039" t="s">
        <v>7648</v>
      </c>
      <c r="H2039" t="s">
        <v>7691</v>
      </c>
      <c r="I2039" t="s">
        <v>7723</v>
      </c>
      <c r="J2039" t="s">
        <v>7676</v>
      </c>
      <c r="K2039">
        <v>40.757660999999999</v>
      </c>
      <c r="L2039">
        <v>-73.990831999999997</v>
      </c>
      <c r="M2039">
        <v>115</v>
      </c>
      <c r="N2039">
        <v>1024926</v>
      </c>
      <c r="O2039">
        <v>1010320048</v>
      </c>
      <c r="P2039" t="s">
        <v>7724</v>
      </c>
    </row>
    <row r="2040" spans="1:16" x14ac:dyDescent="0.2">
      <c r="A2040" t="s">
        <v>12966</v>
      </c>
      <c r="B2040" t="s">
        <v>12967</v>
      </c>
      <c r="C2040" t="s">
        <v>7680</v>
      </c>
      <c r="D2040" t="s">
        <v>7672</v>
      </c>
      <c r="E2040" s="1" t="s">
        <v>7764</v>
      </c>
      <c r="F2040" t="s">
        <v>12968</v>
      </c>
      <c r="G2040" t="s">
        <v>7648</v>
      </c>
      <c r="H2040" t="s">
        <v>7697</v>
      </c>
      <c r="I2040" t="s">
        <v>7767</v>
      </c>
      <c r="J2040" t="s">
        <v>7680</v>
      </c>
      <c r="K2040">
        <v>40.685597000000001</v>
      </c>
      <c r="L2040">
        <v>-73.987564000000006</v>
      </c>
      <c r="M2040">
        <v>41</v>
      </c>
      <c r="N2040">
        <v>3001352</v>
      </c>
      <c r="O2040">
        <v>3001957501</v>
      </c>
      <c r="P2040" t="s">
        <v>7758</v>
      </c>
    </row>
    <row r="2041" spans="1:16" x14ac:dyDescent="0.2">
      <c r="A2041" t="s">
        <v>12969</v>
      </c>
      <c r="B2041" t="s">
        <v>12970</v>
      </c>
      <c r="C2041" t="s">
        <v>7826</v>
      </c>
      <c r="D2041" t="s">
        <v>7672</v>
      </c>
      <c r="E2041" s="1" t="s">
        <v>10281</v>
      </c>
      <c r="F2041" t="s">
        <v>12971</v>
      </c>
      <c r="G2041" t="s">
        <v>7651</v>
      </c>
      <c r="H2041" t="s">
        <v>8215</v>
      </c>
      <c r="I2041" t="s">
        <v>8216</v>
      </c>
      <c r="J2041" t="s">
        <v>7826</v>
      </c>
      <c r="K2041">
        <v>40.900126999999998</v>
      </c>
      <c r="L2041">
        <v>-73.911202000000003</v>
      </c>
      <c r="M2041">
        <v>309</v>
      </c>
      <c r="N2041">
        <v>2101020</v>
      </c>
      <c r="O2041">
        <v>2059370440</v>
      </c>
      <c r="P2041" t="s">
        <v>10283</v>
      </c>
    </row>
    <row r="2042" spans="1:16" x14ac:dyDescent="0.2">
      <c r="A2042" t="s">
        <v>3687</v>
      </c>
      <c r="B2042" t="s">
        <v>12972</v>
      </c>
      <c r="C2042" t="s">
        <v>7671</v>
      </c>
      <c r="D2042" t="s">
        <v>7672</v>
      </c>
      <c r="E2042" s="1" t="s">
        <v>7858</v>
      </c>
      <c r="F2042" t="s">
        <v>12973</v>
      </c>
      <c r="G2042" t="s">
        <v>7690</v>
      </c>
      <c r="H2042" t="s">
        <v>7691</v>
      </c>
      <c r="I2042" t="s">
        <v>7692</v>
      </c>
      <c r="J2042" t="s">
        <v>7676</v>
      </c>
    </row>
    <row r="2043" spans="1:16" x14ac:dyDescent="0.2">
      <c r="A2043" t="s">
        <v>12947</v>
      </c>
      <c r="B2043" t="s">
        <v>12948</v>
      </c>
      <c r="C2043" t="s">
        <v>7671</v>
      </c>
      <c r="D2043" t="s">
        <v>7672</v>
      </c>
      <c r="E2043" s="1" t="s">
        <v>9153</v>
      </c>
      <c r="F2043" t="s">
        <v>12949</v>
      </c>
      <c r="G2043" t="s">
        <v>7840</v>
      </c>
      <c r="H2043" t="s">
        <v>7715</v>
      </c>
      <c r="I2043" t="s">
        <v>7716</v>
      </c>
      <c r="J2043" t="s">
        <v>7676</v>
      </c>
      <c r="K2043">
        <v>40.70438</v>
      </c>
      <c r="L2043">
        <v>-74.006427000000002</v>
      </c>
      <c r="M2043">
        <v>7</v>
      </c>
      <c r="N2043">
        <v>1000871</v>
      </c>
      <c r="O2043">
        <v>1000370001</v>
      </c>
      <c r="P2043" t="s">
        <v>7717</v>
      </c>
    </row>
    <row r="2044" spans="1:16" x14ac:dyDescent="0.2">
      <c r="A2044" t="s">
        <v>1711</v>
      </c>
      <c r="B2044" t="s">
        <v>10741</v>
      </c>
      <c r="C2044" t="s">
        <v>7671</v>
      </c>
      <c r="D2044" t="s">
        <v>7672</v>
      </c>
      <c r="E2044" s="1" t="s">
        <v>7738</v>
      </c>
      <c r="F2044" t="s">
        <v>12950</v>
      </c>
      <c r="G2044" t="s">
        <v>7650</v>
      </c>
      <c r="H2044" t="s">
        <v>7683</v>
      </c>
      <c r="I2044" t="s">
        <v>8308</v>
      </c>
      <c r="J2044" t="s">
        <v>7676</v>
      </c>
      <c r="K2044">
        <v>40.728955999999997</v>
      </c>
      <c r="L2044">
        <v>-73.987401000000006</v>
      </c>
      <c r="M2044">
        <v>38</v>
      </c>
      <c r="N2044">
        <v>1006362</v>
      </c>
      <c r="O2044">
        <v>1004500006</v>
      </c>
      <c r="P2044" t="s">
        <v>7677</v>
      </c>
    </row>
    <row r="2045" spans="1:16" x14ac:dyDescent="0.2">
      <c r="A2045" t="s">
        <v>12974</v>
      </c>
      <c r="B2045" t="s">
        <v>12975</v>
      </c>
      <c r="C2045" t="s">
        <v>7671</v>
      </c>
      <c r="D2045" t="s">
        <v>7672</v>
      </c>
      <c r="E2045" s="1" t="s">
        <v>8025</v>
      </c>
      <c r="F2045" t="s">
        <v>12976</v>
      </c>
      <c r="G2045" t="s">
        <v>7749</v>
      </c>
      <c r="H2045" t="s">
        <v>7833</v>
      </c>
      <c r="I2045" t="s">
        <v>7989</v>
      </c>
      <c r="J2045" t="s">
        <v>7676</v>
      </c>
      <c r="K2045">
        <v>40.770980000000002</v>
      </c>
      <c r="L2045">
        <v>-73.961431000000005</v>
      </c>
      <c r="M2045">
        <v>128</v>
      </c>
      <c r="N2045">
        <v>1042858</v>
      </c>
      <c r="O2045">
        <v>1014070051</v>
      </c>
      <c r="P2045" t="s">
        <v>7774</v>
      </c>
    </row>
    <row r="2046" spans="1:16" x14ac:dyDescent="0.2">
      <c r="A2046" t="s">
        <v>5098</v>
      </c>
      <c r="B2046" t="s">
        <v>12977</v>
      </c>
      <c r="C2046" t="s">
        <v>7671</v>
      </c>
      <c r="D2046" t="s">
        <v>7672</v>
      </c>
      <c r="E2046" s="1" t="s">
        <v>8110</v>
      </c>
      <c r="F2046" t="s">
        <v>12978</v>
      </c>
      <c r="G2046" t="s">
        <v>7649</v>
      </c>
      <c r="H2046" t="s">
        <v>7715</v>
      </c>
      <c r="I2046" t="s">
        <v>7716</v>
      </c>
      <c r="J2046" t="s">
        <v>7676</v>
      </c>
      <c r="K2046">
        <v>40.711843000000002</v>
      </c>
      <c r="L2046">
        <v>-74.009562000000003</v>
      </c>
      <c r="M2046">
        <v>21</v>
      </c>
      <c r="N2046">
        <v>1001235</v>
      </c>
      <c r="O2046">
        <v>1000880005</v>
      </c>
      <c r="P2046" t="s">
        <v>7860</v>
      </c>
    </row>
    <row r="2047" spans="1:16" x14ac:dyDescent="0.2">
      <c r="A2047" t="s">
        <v>12979</v>
      </c>
      <c r="B2047" t="s">
        <v>12980</v>
      </c>
      <c r="C2047" t="s">
        <v>7671</v>
      </c>
      <c r="D2047" t="s">
        <v>7672</v>
      </c>
      <c r="E2047" s="1" t="s">
        <v>10124</v>
      </c>
      <c r="F2047" t="s">
        <v>12981</v>
      </c>
      <c r="G2047" t="s">
        <v>7873</v>
      </c>
      <c r="H2047" t="s">
        <v>7833</v>
      </c>
      <c r="I2047" t="s">
        <v>7834</v>
      </c>
      <c r="J2047" t="s">
        <v>7676</v>
      </c>
    </row>
    <row r="2048" spans="1:16" x14ac:dyDescent="0.2">
      <c r="A2048" t="s">
        <v>12982</v>
      </c>
      <c r="B2048" t="s">
        <v>12983</v>
      </c>
      <c r="C2048" t="s">
        <v>7671</v>
      </c>
      <c r="D2048" t="s">
        <v>7672</v>
      </c>
      <c r="E2048" s="1" t="s">
        <v>8070</v>
      </c>
      <c r="F2048" t="s">
        <v>12984</v>
      </c>
      <c r="G2048" t="s">
        <v>7690</v>
      </c>
      <c r="H2048" t="s">
        <v>7833</v>
      </c>
      <c r="I2048" t="s">
        <v>7834</v>
      </c>
      <c r="J2048" t="s">
        <v>7676</v>
      </c>
      <c r="K2048">
        <v>40.812964000000001</v>
      </c>
      <c r="L2048">
        <v>-73.953759000000005</v>
      </c>
      <c r="M2048">
        <v>21303</v>
      </c>
      <c r="N2048">
        <v>1084105</v>
      </c>
      <c r="O2048">
        <v>1019670060</v>
      </c>
      <c r="P2048" t="s">
        <v>7835</v>
      </c>
    </row>
    <row r="2049" spans="1:16" x14ac:dyDescent="0.2">
      <c r="A2049" t="s">
        <v>1713</v>
      </c>
      <c r="B2049" t="s">
        <v>12985</v>
      </c>
      <c r="C2049" t="s">
        <v>7680</v>
      </c>
      <c r="D2049" t="s">
        <v>7672</v>
      </c>
      <c r="E2049" s="1" t="s">
        <v>7695</v>
      </c>
      <c r="F2049" t="s">
        <v>12986</v>
      </c>
      <c r="G2049" t="s">
        <v>7901</v>
      </c>
      <c r="H2049" t="s">
        <v>8453</v>
      </c>
      <c r="I2049" t="s">
        <v>7733</v>
      </c>
      <c r="J2049" t="s">
        <v>7680</v>
      </c>
      <c r="K2049">
        <v>40.665312999999998</v>
      </c>
      <c r="L2049">
        <v>-73.953699</v>
      </c>
      <c r="M2049">
        <v>321</v>
      </c>
      <c r="N2049">
        <v>3034430</v>
      </c>
      <c r="O2049">
        <v>3013050009</v>
      </c>
      <c r="P2049" t="s">
        <v>7698</v>
      </c>
    </row>
    <row r="2050" spans="1:16" x14ac:dyDescent="0.2">
      <c r="A2050" t="s">
        <v>12987</v>
      </c>
      <c r="B2050" t="s">
        <v>12988</v>
      </c>
      <c r="C2050" t="s">
        <v>7671</v>
      </c>
      <c r="D2050" t="s">
        <v>7672</v>
      </c>
      <c r="E2050" s="1" t="s">
        <v>8012</v>
      </c>
      <c r="F2050" t="s">
        <v>12989</v>
      </c>
      <c r="G2050" t="s">
        <v>7722</v>
      </c>
      <c r="H2050" t="s">
        <v>7988</v>
      </c>
      <c r="I2050" t="s">
        <v>7989</v>
      </c>
      <c r="J2050" t="s">
        <v>7676</v>
      </c>
      <c r="K2050">
        <v>40.776499999999999</v>
      </c>
      <c r="L2050">
        <v>-73.980700999999996</v>
      </c>
      <c r="M2050">
        <v>153</v>
      </c>
      <c r="N2050">
        <v>1029654</v>
      </c>
      <c r="O2050">
        <v>1011410046</v>
      </c>
      <c r="P2050" t="s">
        <v>8014</v>
      </c>
    </row>
    <row r="2051" spans="1:16" x14ac:dyDescent="0.2">
      <c r="A2051" t="s">
        <v>12990</v>
      </c>
      <c r="B2051" t="s">
        <v>12991</v>
      </c>
      <c r="C2051" t="s">
        <v>7671</v>
      </c>
      <c r="D2051" t="s">
        <v>7672</v>
      </c>
      <c r="E2051" s="1" t="s">
        <v>7688</v>
      </c>
      <c r="F2051" t="s">
        <v>12992</v>
      </c>
      <c r="G2051" t="s">
        <v>7722</v>
      </c>
      <c r="H2051" t="s">
        <v>7691</v>
      </c>
      <c r="I2051" t="s">
        <v>7692</v>
      </c>
      <c r="J2051" t="s">
        <v>7676</v>
      </c>
      <c r="K2051">
        <v>40.736756999999997</v>
      </c>
      <c r="L2051">
        <v>-74.009958999999995</v>
      </c>
      <c r="M2051">
        <v>79</v>
      </c>
      <c r="N2051">
        <v>1012047</v>
      </c>
      <c r="O2051">
        <v>1006390001</v>
      </c>
      <c r="P2051" t="s">
        <v>7841</v>
      </c>
    </row>
    <row r="2052" spans="1:16" x14ac:dyDescent="0.2">
      <c r="A2052" t="s">
        <v>12993</v>
      </c>
      <c r="B2052" t="s">
        <v>12994</v>
      </c>
      <c r="C2052" t="s">
        <v>7671</v>
      </c>
      <c r="D2052" t="s">
        <v>7672</v>
      </c>
      <c r="E2052" s="1" t="s">
        <v>8277</v>
      </c>
      <c r="F2052" t="s">
        <v>12995</v>
      </c>
      <c r="G2052" t="s">
        <v>7703</v>
      </c>
      <c r="H2052" t="s">
        <v>8215</v>
      </c>
      <c r="I2052" t="s">
        <v>8516</v>
      </c>
      <c r="J2052" t="s">
        <v>7826</v>
      </c>
      <c r="K2052">
        <v>40.843114999999997</v>
      </c>
      <c r="L2052">
        <v>-73.846558999999999</v>
      </c>
      <c r="M2052">
        <v>200</v>
      </c>
      <c r="N2052">
        <v>2042415</v>
      </c>
      <c r="O2052">
        <v>2040020056</v>
      </c>
      <c r="P2052" t="s">
        <v>8438</v>
      </c>
    </row>
    <row r="2053" spans="1:16" x14ac:dyDescent="0.2">
      <c r="A2053" t="s">
        <v>1715</v>
      </c>
      <c r="B2053" t="s">
        <v>9380</v>
      </c>
      <c r="C2053" t="s">
        <v>7671</v>
      </c>
      <c r="D2053" t="s">
        <v>7672</v>
      </c>
      <c r="E2053" s="1" t="s">
        <v>7880</v>
      </c>
      <c r="F2053" t="s">
        <v>12996</v>
      </c>
      <c r="G2053" t="s">
        <v>7649</v>
      </c>
      <c r="H2053" t="s">
        <v>7988</v>
      </c>
      <c r="I2053" t="s">
        <v>7989</v>
      </c>
      <c r="J2053" t="s">
        <v>7676</v>
      </c>
      <c r="K2053">
        <v>40.796267</v>
      </c>
      <c r="L2053">
        <v>-73.969586000000007</v>
      </c>
      <c r="M2053">
        <v>187</v>
      </c>
      <c r="N2053">
        <v>1084035</v>
      </c>
      <c r="O2053">
        <v>1018710029</v>
      </c>
      <c r="P2053" t="s">
        <v>7888</v>
      </c>
    </row>
    <row r="2054" spans="1:16" x14ac:dyDescent="0.2">
      <c r="A2054" t="s">
        <v>1717</v>
      </c>
      <c r="B2054" t="s">
        <v>12997</v>
      </c>
      <c r="C2054" t="s">
        <v>7799</v>
      </c>
      <c r="D2054" t="s">
        <v>7672</v>
      </c>
      <c r="E2054" s="1" t="s">
        <v>7800</v>
      </c>
      <c r="F2054" t="s">
        <v>12998</v>
      </c>
      <c r="G2054" t="s">
        <v>7649</v>
      </c>
      <c r="H2054" t="s">
        <v>7732</v>
      </c>
      <c r="I2054" t="s">
        <v>7767</v>
      </c>
      <c r="J2054" t="s">
        <v>7752</v>
      </c>
      <c r="K2054">
        <v>40.770809999999997</v>
      </c>
      <c r="L2054">
        <v>-73.911226999999997</v>
      </c>
      <c r="M2054">
        <v>117</v>
      </c>
      <c r="N2054">
        <v>4016217</v>
      </c>
      <c r="O2054">
        <v>4008190057</v>
      </c>
      <c r="P2054" t="s">
        <v>7804</v>
      </c>
    </row>
    <row r="2055" spans="1:16" x14ac:dyDescent="0.2">
      <c r="A2055" t="s">
        <v>13002</v>
      </c>
      <c r="B2055" t="s">
        <v>13003</v>
      </c>
      <c r="C2055" t="s">
        <v>7746</v>
      </c>
      <c r="D2055" t="s">
        <v>7672</v>
      </c>
      <c r="E2055" s="1" t="s">
        <v>10143</v>
      </c>
      <c r="F2055" t="s">
        <v>13004</v>
      </c>
      <c r="G2055" t="s">
        <v>7829</v>
      </c>
      <c r="H2055" t="s">
        <v>9642</v>
      </c>
      <c r="I2055" t="s">
        <v>7751</v>
      </c>
      <c r="J2055" t="s">
        <v>7752</v>
      </c>
      <c r="K2055">
        <v>40.689937</v>
      </c>
      <c r="L2055">
        <v>-73.794094999999999</v>
      </c>
      <c r="M2055">
        <v>262</v>
      </c>
      <c r="N2055">
        <v>4263457</v>
      </c>
      <c r="O2055">
        <v>4121590039</v>
      </c>
      <c r="P2055" t="s">
        <v>13005</v>
      </c>
    </row>
    <row r="2056" spans="1:16" x14ac:dyDescent="0.2">
      <c r="A2056" t="s">
        <v>12999</v>
      </c>
      <c r="B2056" t="s">
        <v>13000</v>
      </c>
      <c r="C2056" t="s">
        <v>7680</v>
      </c>
      <c r="D2056" t="s">
        <v>7672</v>
      </c>
      <c r="E2056" s="1" t="s">
        <v>7764</v>
      </c>
      <c r="F2056" t="s">
        <v>13001</v>
      </c>
      <c r="G2056" t="s">
        <v>7829</v>
      </c>
      <c r="H2056" t="s">
        <v>8453</v>
      </c>
      <c r="I2056" t="s">
        <v>7733</v>
      </c>
      <c r="J2056" t="s">
        <v>7680</v>
      </c>
      <c r="K2056">
        <v>40.679946999999999</v>
      </c>
      <c r="L2056">
        <v>-73.978058000000004</v>
      </c>
      <c r="M2056">
        <v>12902</v>
      </c>
      <c r="N2056">
        <v>3018850</v>
      </c>
      <c r="O2056">
        <v>3009380005</v>
      </c>
      <c r="P2056" t="s">
        <v>7744</v>
      </c>
    </row>
    <row r="2057" spans="1:16" x14ac:dyDescent="0.2">
      <c r="A2057" t="s">
        <v>1719</v>
      </c>
      <c r="B2057" t="s">
        <v>13006</v>
      </c>
      <c r="C2057" t="s">
        <v>7671</v>
      </c>
      <c r="D2057" t="s">
        <v>7672</v>
      </c>
      <c r="E2057" s="1" t="s">
        <v>7780</v>
      </c>
      <c r="F2057" t="s">
        <v>13007</v>
      </c>
      <c r="G2057" t="s">
        <v>7703</v>
      </c>
      <c r="H2057" t="s">
        <v>7675</v>
      </c>
      <c r="I2057" t="s">
        <v>7692</v>
      </c>
      <c r="J2057" t="s">
        <v>7676</v>
      </c>
      <c r="K2057">
        <v>40.719228999999999</v>
      </c>
      <c r="L2057">
        <v>-73.993899999999996</v>
      </c>
      <c r="M2057">
        <v>18</v>
      </c>
      <c r="N2057">
        <v>1005640</v>
      </c>
      <c r="O2057">
        <v>1004230016</v>
      </c>
      <c r="P2057" t="s">
        <v>8105</v>
      </c>
    </row>
    <row r="2058" spans="1:16" x14ac:dyDescent="0.2">
      <c r="A2058" t="s">
        <v>1721</v>
      </c>
      <c r="B2058" t="s">
        <v>13008</v>
      </c>
      <c r="C2058" t="s">
        <v>7671</v>
      </c>
      <c r="D2058" t="s">
        <v>7672</v>
      </c>
      <c r="E2058" s="1" t="s">
        <v>7688</v>
      </c>
      <c r="F2058" t="s">
        <v>13009</v>
      </c>
      <c r="G2058" t="s">
        <v>7703</v>
      </c>
      <c r="H2058" t="s">
        <v>7691</v>
      </c>
      <c r="I2058" t="s">
        <v>7692</v>
      </c>
      <c r="J2058" t="s">
        <v>7676</v>
      </c>
      <c r="K2058">
        <v>40.738762999999999</v>
      </c>
      <c r="L2058">
        <v>-74.008331999999996</v>
      </c>
      <c r="M2058">
        <v>79</v>
      </c>
      <c r="N2058">
        <v>1012154</v>
      </c>
      <c r="O2058">
        <v>1006430001</v>
      </c>
      <c r="P2058" t="s">
        <v>7841</v>
      </c>
    </row>
    <row r="2059" spans="1:16" x14ac:dyDescent="0.2">
      <c r="A2059" t="s">
        <v>1723</v>
      </c>
      <c r="B2059" t="s">
        <v>13010</v>
      </c>
      <c r="C2059" t="s">
        <v>7671</v>
      </c>
      <c r="D2059" t="s">
        <v>7672</v>
      </c>
      <c r="E2059" s="1" t="s">
        <v>9541</v>
      </c>
      <c r="F2059" t="s">
        <v>13011</v>
      </c>
      <c r="G2059" t="s">
        <v>7650</v>
      </c>
      <c r="H2059" t="s">
        <v>7697</v>
      </c>
      <c r="I2059" t="s">
        <v>7767</v>
      </c>
      <c r="J2059" t="s">
        <v>7680</v>
      </c>
      <c r="K2059">
        <v>40.689979999999998</v>
      </c>
      <c r="L2059">
        <v>-73.930997000000005</v>
      </c>
      <c r="M2059">
        <v>291</v>
      </c>
      <c r="N2059">
        <v>3044109</v>
      </c>
      <c r="O2059">
        <v>3016210052</v>
      </c>
      <c r="P2059" t="s">
        <v>9647</v>
      </c>
    </row>
    <row r="2060" spans="1:16" x14ac:dyDescent="0.2">
      <c r="A2060" t="s">
        <v>1725</v>
      </c>
      <c r="B2060" t="s">
        <v>13012</v>
      </c>
      <c r="C2060" t="s">
        <v>7671</v>
      </c>
      <c r="D2060" t="s">
        <v>7672</v>
      </c>
      <c r="E2060" s="1" t="s">
        <v>8025</v>
      </c>
      <c r="F2060" t="s">
        <v>13013</v>
      </c>
      <c r="G2060" t="s">
        <v>7652</v>
      </c>
      <c r="H2060" t="s">
        <v>7922</v>
      </c>
      <c r="I2060" t="s">
        <v>7773</v>
      </c>
      <c r="J2060" t="s">
        <v>7676</v>
      </c>
      <c r="K2060">
        <v>40.773457000000001</v>
      </c>
      <c r="L2060">
        <v>-73.964198999999994</v>
      </c>
      <c r="M2060">
        <v>130</v>
      </c>
      <c r="N2060">
        <v>1041666</v>
      </c>
      <c r="O2060">
        <v>1013890050</v>
      </c>
      <c r="P2060" t="s">
        <v>7774</v>
      </c>
    </row>
    <row r="2061" spans="1:16" x14ac:dyDescent="0.2">
      <c r="A2061" t="s">
        <v>13014</v>
      </c>
      <c r="B2061" t="s">
        <v>13015</v>
      </c>
      <c r="C2061" t="s">
        <v>7799</v>
      </c>
      <c r="D2061" t="s">
        <v>7672</v>
      </c>
      <c r="E2061" s="1" t="s">
        <v>10161</v>
      </c>
      <c r="F2061" t="s">
        <v>13016</v>
      </c>
      <c r="G2061" t="s">
        <v>7648</v>
      </c>
      <c r="H2061" t="s">
        <v>7802</v>
      </c>
      <c r="I2061" t="s">
        <v>7803</v>
      </c>
      <c r="J2061" t="s">
        <v>7676</v>
      </c>
    </row>
    <row r="2062" spans="1:16" x14ac:dyDescent="0.2">
      <c r="A2062" t="s">
        <v>4062</v>
      </c>
      <c r="B2062" t="s">
        <v>13017</v>
      </c>
      <c r="C2062" t="s">
        <v>7671</v>
      </c>
      <c r="D2062" t="s">
        <v>7672</v>
      </c>
      <c r="E2062" s="1" t="s">
        <v>8070</v>
      </c>
      <c r="F2062" t="s">
        <v>13018</v>
      </c>
      <c r="G2062" t="s">
        <v>7649</v>
      </c>
      <c r="H2062" t="s">
        <v>7710</v>
      </c>
      <c r="I2062" t="s">
        <v>7711</v>
      </c>
      <c r="J2062" t="s">
        <v>7676</v>
      </c>
      <c r="K2062">
        <v>40.817647000000001</v>
      </c>
      <c r="L2062">
        <v>-73.938264000000004</v>
      </c>
      <c r="M2062">
        <v>214</v>
      </c>
      <c r="N2062">
        <v>1053936</v>
      </c>
      <c r="O2062">
        <v>1017370001</v>
      </c>
      <c r="P2062" t="s">
        <v>8273</v>
      </c>
    </row>
    <row r="2063" spans="1:16" x14ac:dyDescent="0.2">
      <c r="A2063" t="s">
        <v>13019</v>
      </c>
      <c r="B2063" t="s">
        <v>13020</v>
      </c>
      <c r="C2063" t="s">
        <v>8069</v>
      </c>
      <c r="D2063" t="s">
        <v>7672</v>
      </c>
      <c r="E2063" s="1" t="s">
        <v>7673</v>
      </c>
      <c r="F2063" t="s">
        <v>13021</v>
      </c>
      <c r="G2063" t="s">
        <v>7749</v>
      </c>
      <c r="H2063" t="s">
        <v>7675</v>
      </c>
      <c r="I2063" t="s">
        <v>7740</v>
      </c>
      <c r="J2063" t="s">
        <v>7676</v>
      </c>
      <c r="K2063">
        <v>40.722952999999997</v>
      </c>
      <c r="L2063">
        <v>-73.983607000000006</v>
      </c>
      <c r="M2063">
        <v>32</v>
      </c>
      <c r="N2063">
        <v>1005001</v>
      </c>
      <c r="O2063">
        <v>1003990040</v>
      </c>
      <c r="P2063" t="s">
        <v>7677</v>
      </c>
    </row>
    <row r="2064" spans="1:16" x14ac:dyDescent="0.2">
      <c r="A2064" t="s">
        <v>13022</v>
      </c>
      <c r="B2064" t="s">
        <v>13023</v>
      </c>
      <c r="C2064" t="s">
        <v>7826</v>
      </c>
      <c r="D2064" t="s">
        <v>7672</v>
      </c>
      <c r="E2064" s="1" t="s">
        <v>8763</v>
      </c>
      <c r="F2064" t="s">
        <v>13024</v>
      </c>
      <c r="G2064" t="s">
        <v>12519</v>
      </c>
      <c r="H2064" t="s">
        <v>7874</v>
      </c>
      <c r="I2064" t="s">
        <v>8741</v>
      </c>
      <c r="J2064" t="s">
        <v>7826</v>
      </c>
      <c r="K2064">
        <v>40.850669000000003</v>
      </c>
      <c r="L2064">
        <v>-73.882419999999996</v>
      </c>
      <c r="M2064">
        <v>334</v>
      </c>
      <c r="N2064">
        <v>2116700</v>
      </c>
      <c r="O2064">
        <v>2031200020</v>
      </c>
      <c r="P2064" t="s">
        <v>8517</v>
      </c>
    </row>
    <row r="2065" spans="1:16" x14ac:dyDescent="0.2">
      <c r="A2065" t="s">
        <v>13025</v>
      </c>
      <c r="B2065" t="s">
        <v>13026</v>
      </c>
      <c r="C2065" t="s">
        <v>7680</v>
      </c>
      <c r="D2065" t="s">
        <v>7672</v>
      </c>
      <c r="E2065" s="1" t="s">
        <v>8258</v>
      </c>
      <c r="F2065" t="s">
        <v>13027</v>
      </c>
      <c r="G2065" t="s">
        <v>12519</v>
      </c>
      <c r="H2065" t="s">
        <v>8698</v>
      </c>
      <c r="I2065" t="s">
        <v>8261</v>
      </c>
      <c r="J2065" t="s">
        <v>7680</v>
      </c>
      <c r="K2065">
        <v>40.575183000000003</v>
      </c>
      <c r="L2065">
        <v>-73.975798999999995</v>
      </c>
      <c r="M2065">
        <v>352</v>
      </c>
      <c r="N2065">
        <v>3000000</v>
      </c>
      <c r="O2065">
        <v>3086980001</v>
      </c>
      <c r="P2065" t="s">
        <v>9300</v>
      </c>
    </row>
    <row r="2066" spans="1:16" x14ac:dyDescent="0.2">
      <c r="A2066" t="s">
        <v>13030</v>
      </c>
      <c r="B2066" t="s">
        <v>13031</v>
      </c>
      <c r="C2066" t="s">
        <v>7680</v>
      </c>
      <c r="D2066" t="s">
        <v>7672</v>
      </c>
      <c r="E2066" s="1" t="s">
        <v>8422</v>
      </c>
      <c r="F2066" t="s">
        <v>13032</v>
      </c>
      <c r="H2066" t="s">
        <v>7792</v>
      </c>
      <c r="J2066" t="s">
        <v>7680</v>
      </c>
      <c r="K2066">
        <v>40.710445999999997</v>
      </c>
      <c r="L2066">
        <v>-73.963728000000003</v>
      </c>
      <c r="M2066">
        <v>549</v>
      </c>
      <c r="N2066">
        <v>3063566</v>
      </c>
      <c r="O2066">
        <v>3024570045</v>
      </c>
      <c r="P2066" t="s">
        <v>8426</v>
      </c>
    </row>
    <row r="2067" spans="1:16" x14ac:dyDescent="0.2">
      <c r="A2067" t="s">
        <v>1727</v>
      </c>
      <c r="B2067" t="s">
        <v>13028</v>
      </c>
      <c r="C2067" t="s">
        <v>7680</v>
      </c>
      <c r="D2067" t="s">
        <v>7672</v>
      </c>
      <c r="E2067" s="1" t="s">
        <v>8422</v>
      </c>
      <c r="F2067" t="s">
        <v>13029</v>
      </c>
      <c r="G2067" t="s">
        <v>7650</v>
      </c>
      <c r="H2067" t="s">
        <v>7697</v>
      </c>
      <c r="I2067" t="s">
        <v>8180</v>
      </c>
      <c r="J2067" t="s">
        <v>7680</v>
      </c>
      <c r="K2067">
        <v>40.717219999999998</v>
      </c>
      <c r="L2067">
        <v>-73.964179000000001</v>
      </c>
      <c r="M2067">
        <v>555</v>
      </c>
      <c r="N2067">
        <v>3062394</v>
      </c>
      <c r="O2067">
        <v>3023570025</v>
      </c>
      <c r="P2067" t="s">
        <v>8426</v>
      </c>
    </row>
    <row r="2068" spans="1:16" x14ac:dyDescent="0.2">
      <c r="A2068" t="s">
        <v>1729</v>
      </c>
      <c r="B2068" t="s">
        <v>13033</v>
      </c>
      <c r="C2068" t="s">
        <v>7680</v>
      </c>
      <c r="D2068" t="s">
        <v>7672</v>
      </c>
      <c r="E2068" s="1" t="s">
        <v>7695</v>
      </c>
      <c r="F2068" t="s">
        <v>13034</v>
      </c>
      <c r="G2068" t="s">
        <v>7649</v>
      </c>
      <c r="H2068" t="s">
        <v>7697</v>
      </c>
      <c r="I2068" t="s">
        <v>7767</v>
      </c>
      <c r="J2068" t="s">
        <v>7680</v>
      </c>
      <c r="K2068">
        <v>40.662184000000003</v>
      </c>
      <c r="L2068">
        <v>-73.961753999999999</v>
      </c>
      <c r="M2068">
        <v>327</v>
      </c>
      <c r="N2068">
        <v>3029735</v>
      </c>
      <c r="O2068">
        <v>3011970006</v>
      </c>
      <c r="P2068" t="s">
        <v>7846</v>
      </c>
    </row>
    <row r="2069" spans="1:16" x14ac:dyDescent="0.2">
      <c r="A2069" t="s">
        <v>13035</v>
      </c>
      <c r="B2069" t="s">
        <v>8080</v>
      </c>
      <c r="C2069" t="s">
        <v>7671</v>
      </c>
      <c r="D2069" t="s">
        <v>7672</v>
      </c>
      <c r="E2069" s="1" t="s">
        <v>7688</v>
      </c>
      <c r="F2069" t="s">
        <v>13036</v>
      </c>
      <c r="G2069" t="s">
        <v>7648</v>
      </c>
      <c r="H2069" t="s">
        <v>7691</v>
      </c>
      <c r="I2069" t="s">
        <v>7692</v>
      </c>
      <c r="J2069" t="s">
        <v>7676</v>
      </c>
      <c r="K2069">
        <v>40.732729999999997</v>
      </c>
      <c r="L2069">
        <v>-74.008128999999997</v>
      </c>
      <c r="M2069">
        <v>69</v>
      </c>
      <c r="N2069">
        <v>1010421</v>
      </c>
      <c r="O2069">
        <v>1006040033</v>
      </c>
      <c r="P2069" t="s">
        <v>7841</v>
      </c>
    </row>
    <row r="2070" spans="1:16" x14ac:dyDescent="0.2">
      <c r="A2070" t="s">
        <v>1731</v>
      </c>
      <c r="B2070" t="s">
        <v>13037</v>
      </c>
      <c r="C2070" t="s">
        <v>7671</v>
      </c>
      <c r="D2070" t="s">
        <v>7672</v>
      </c>
      <c r="E2070" s="1" t="s">
        <v>7720</v>
      </c>
      <c r="F2070" t="s">
        <v>13038</v>
      </c>
      <c r="G2070" t="s">
        <v>7722</v>
      </c>
      <c r="H2070" t="s">
        <v>7691</v>
      </c>
      <c r="I2070" t="s">
        <v>7723</v>
      </c>
      <c r="J2070" t="s">
        <v>7676</v>
      </c>
      <c r="K2070">
        <v>40.760038000000002</v>
      </c>
      <c r="L2070">
        <v>-73.991449000000003</v>
      </c>
      <c r="M2070">
        <v>121</v>
      </c>
      <c r="N2070">
        <v>1024982</v>
      </c>
      <c r="O2070">
        <v>1010350001</v>
      </c>
      <c r="P2070" t="s">
        <v>7724</v>
      </c>
    </row>
    <row r="2071" spans="1:16" x14ac:dyDescent="0.2">
      <c r="A2071" t="s">
        <v>5932</v>
      </c>
      <c r="B2071" t="s">
        <v>13039</v>
      </c>
      <c r="C2071" t="s">
        <v>7671</v>
      </c>
      <c r="D2071" t="s">
        <v>7672</v>
      </c>
      <c r="E2071" s="1" t="s">
        <v>7821</v>
      </c>
      <c r="F2071" t="s">
        <v>13040</v>
      </c>
      <c r="G2071" t="s">
        <v>7749</v>
      </c>
      <c r="H2071" t="s">
        <v>7675</v>
      </c>
      <c r="I2071" t="s">
        <v>7692</v>
      </c>
      <c r="J2071" t="s">
        <v>7676</v>
      </c>
      <c r="K2071">
        <v>40.749256000000003</v>
      </c>
      <c r="L2071">
        <v>-73.98648</v>
      </c>
      <c r="M2071">
        <v>76</v>
      </c>
      <c r="N2071">
        <v>1083638</v>
      </c>
      <c r="O2071">
        <v>1008360010</v>
      </c>
      <c r="P2071" t="s">
        <v>7865</v>
      </c>
    </row>
    <row r="2072" spans="1:16" x14ac:dyDescent="0.2">
      <c r="A2072" t="s">
        <v>3699</v>
      </c>
      <c r="B2072" t="s">
        <v>12951</v>
      </c>
      <c r="C2072" t="s">
        <v>7671</v>
      </c>
      <c r="D2072" t="s">
        <v>7672</v>
      </c>
      <c r="E2072" s="1" t="s">
        <v>7735</v>
      </c>
      <c r="F2072" t="s">
        <v>12952</v>
      </c>
      <c r="G2072" t="s">
        <v>7749</v>
      </c>
      <c r="H2072" t="s">
        <v>7691</v>
      </c>
      <c r="I2072" t="s">
        <v>7757</v>
      </c>
      <c r="J2072" t="s">
        <v>7676</v>
      </c>
      <c r="K2072">
        <v>40.762073999999998</v>
      </c>
      <c r="L2072">
        <v>-73.986275000000006</v>
      </c>
      <c r="M2072">
        <v>127</v>
      </c>
      <c r="N2072">
        <v>1076203</v>
      </c>
      <c r="O2072">
        <v>1010400029</v>
      </c>
      <c r="P2072" t="s">
        <v>7724</v>
      </c>
    </row>
    <row r="2073" spans="1:16" x14ac:dyDescent="0.2">
      <c r="A2073" t="s">
        <v>1735</v>
      </c>
      <c r="B2073" t="s">
        <v>13041</v>
      </c>
      <c r="C2073" t="s">
        <v>7671</v>
      </c>
      <c r="D2073" t="s">
        <v>7672</v>
      </c>
      <c r="E2073" s="1" t="s">
        <v>7858</v>
      </c>
      <c r="F2073" t="s">
        <v>13042</v>
      </c>
      <c r="G2073" t="s">
        <v>7749</v>
      </c>
      <c r="H2073" t="s">
        <v>7715</v>
      </c>
      <c r="I2073" t="s">
        <v>7692</v>
      </c>
      <c r="J2073" t="s">
        <v>7676</v>
      </c>
      <c r="K2073">
        <v>40.720978000000002</v>
      </c>
      <c r="L2073">
        <v>-74.000529999999998</v>
      </c>
      <c r="M2073">
        <v>45</v>
      </c>
      <c r="N2073">
        <v>1079877</v>
      </c>
      <c r="O2073">
        <v>1004730001</v>
      </c>
      <c r="P2073" t="s">
        <v>7860</v>
      </c>
    </row>
    <row r="2074" spans="1:16" x14ac:dyDescent="0.2">
      <c r="A2074" t="s">
        <v>13043</v>
      </c>
      <c r="B2074" t="s">
        <v>13044</v>
      </c>
      <c r="C2074" t="s">
        <v>7671</v>
      </c>
      <c r="D2074" t="s">
        <v>7672</v>
      </c>
      <c r="E2074" s="1" t="s">
        <v>8088</v>
      </c>
      <c r="F2074" t="s">
        <v>13045</v>
      </c>
      <c r="G2074" t="s">
        <v>7829</v>
      </c>
      <c r="H2074" t="s">
        <v>7922</v>
      </c>
      <c r="I2074" t="s">
        <v>7757</v>
      </c>
      <c r="J2074" t="s">
        <v>7676</v>
      </c>
      <c r="K2074">
        <v>40.752726000000003</v>
      </c>
      <c r="L2074">
        <v>-73.974793000000005</v>
      </c>
      <c r="M2074">
        <v>92</v>
      </c>
      <c r="N2074">
        <v>1036174</v>
      </c>
      <c r="O2074">
        <v>1012990022</v>
      </c>
      <c r="P2074" t="s">
        <v>7923</v>
      </c>
    </row>
    <row r="2075" spans="1:16" x14ac:dyDescent="0.2">
      <c r="A2075" t="s">
        <v>13046</v>
      </c>
      <c r="B2075" t="s">
        <v>11058</v>
      </c>
      <c r="C2075" t="s">
        <v>7671</v>
      </c>
      <c r="D2075" t="s">
        <v>7672</v>
      </c>
      <c r="E2075" s="1" t="s">
        <v>7735</v>
      </c>
      <c r="F2075" t="s">
        <v>13047</v>
      </c>
      <c r="J2075" t="s">
        <v>7676</v>
      </c>
      <c r="K2075">
        <v>40.766669</v>
      </c>
      <c r="L2075">
        <v>-73.992603000000003</v>
      </c>
      <c r="M2075">
        <v>135</v>
      </c>
      <c r="N2075">
        <v>1081734</v>
      </c>
      <c r="O2075">
        <v>1010810080</v>
      </c>
      <c r="P2075" t="s">
        <v>7724</v>
      </c>
    </row>
    <row r="2076" spans="1:16" x14ac:dyDescent="0.2">
      <c r="A2076" t="s">
        <v>1737</v>
      </c>
      <c r="B2076" t="s">
        <v>9272</v>
      </c>
      <c r="C2076" t="s">
        <v>7671</v>
      </c>
      <c r="D2076" t="s">
        <v>7672</v>
      </c>
      <c r="E2076" s="1" t="s">
        <v>8012</v>
      </c>
      <c r="F2076" t="s">
        <v>13048</v>
      </c>
      <c r="G2076" t="s">
        <v>7648</v>
      </c>
      <c r="H2076" t="s">
        <v>7988</v>
      </c>
      <c r="I2076" t="s">
        <v>7989</v>
      </c>
      <c r="J2076" t="s">
        <v>7676</v>
      </c>
      <c r="K2076">
        <v>40.774057999999997</v>
      </c>
      <c r="L2076">
        <v>-73.988681</v>
      </c>
      <c r="M2076">
        <v>151</v>
      </c>
      <c r="N2076">
        <v>1087719</v>
      </c>
      <c r="O2076">
        <v>1011710063</v>
      </c>
      <c r="P2076" t="s">
        <v>8014</v>
      </c>
    </row>
    <row r="2077" spans="1:16" x14ac:dyDescent="0.2">
      <c r="A2077" t="s">
        <v>2738</v>
      </c>
      <c r="B2077" t="s">
        <v>13049</v>
      </c>
      <c r="C2077" t="s">
        <v>7826</v>
      </c>
      <c r="D2077" t="s">
        <v>7672</v>
      </c>
      <c r="E2077" s="1" t="s">
        <v>8045</v>
      </c>
      <c r="F2077" t="s">
        <v>13050</v>
      </c>
      <c r="G2077" t="s">
        <v>7649</v>
      </c>
      <c r="H2077" t="s">
        <v>8527</v>
      </c>
      <c r="I2077" t="s">
        <v>8719</v>
      </c>
      <c r="J2077" t="s">
        <v>7826</v>
      </c>
      <c r="K2077">
        <v>40.836725000000001</v>
      </c>
      <c r="L2077">
        <v>-73.919291999999999</v>
      </c>
      <c r="M2077">
        <v>197</v>
      </c>
      <c r="N2077">
        <v>2101464</v>
      </c>
      <c r="O2077">
        <v>2024800001</v>
      </c>
      <c r="P2077" t="s">
        <v>8175</v>
      </c>
    </row>
    <row r="2078" spans="1:16" x14ac:dyDescent="0.2">
      <c r="A2078" t="s">
        <v>13051</v>
      </c>
      <c r="B2078" t="s">
        <v>13052</v>
      </c>
      <c r="C2078" t="s">
        <v>7826</v>
      </c>
      <c r="D2078" t="s">
        <v>7672</v>
      </c>
      <c r="E2078" s="1" t="s">
        <v>13053</v>
      </c>
      <c r="F2078" t="s">
        <v>13054</v>
      </c>
      <c r="G2078" t="s">
        <v>7722</v>
      </c>
      <c r="H2078" t="s">
        <v>8215</v>
      </c>
      <c r="I2078" t="s">
        <v>7875</v>
      </c>
      <c r="J2078" t="s">
        <v>7826</v>
      </c>
      <c r="K2078">
        <v>40.895220000000002</v>
      </c>
      <c r="L2078">
        <v>-73.863586999999995</v>
      </c>
      <c r="M2078">
        <v>435</v>
      </c>
      <c r="N2078">
        <v>2123994</v>
      </c>
      <c r="O2078">
        <v>2033610001</v>
      </c>
      <c r="P2078" t="s">
        <v>8517</v>
      </c>
    </row>
    <row r="2079" spans="1:16" x14ac:dyDescent="0.2">
      <c r="A2079" t="s">
        <v>4877</v>
      </c>
      <c r="B2079" t="s">
        <v>13055</v>
      </c>
      <c r="C2079" t="s">
        <v>7671</v>
      </c>
      <c r="D2079" t="s">
        <v>7672</v>
      </c>
      <c r="E2079" s="1" t="s">
        <v>8230</v>
      </c>
      <c r="F2079" t="s">
        <v>13056</v>
      </c>
      <c r="G2079" t="s">
        <v>7648</v>
      </c>
      <c r="H2079" t="s">
        <v>7683</v>
      </c>
      <c r="I2079" t="s">
        <v>7684</v>
      </c>
      <c r="J2079" t="s">
        <v>7680</v>
      </c>
      <c r="K2079">
        <v>40.681198000000002</v>
      </c>
      <c r="L2079">
        <v>-73.992795999999998</v>
      </c>
      <c r="M2079">
        <v>75</v>
      </c>
      <c r="N2079">
        <v>3007282</v>
      </c>
      <c r="O2079">
        <v>3004360026</v>
      </c>
      <c r="P2079" t="s">
        <v>8153</v>
      </c>
    </row>
    <row r="2080" spans="1:16" x14ac:dyDescent="0.2">
      <c r="A2080" t="s">
        <v>13057</v>
      </c>
      <c r="B2080" t="s">
        <v>13058</v>
      </c>
      <c r="C2080" t="s">
        <v>7854</v>
      </c>
      <c r="D2080" t="s">
        <v>7672</v>
      </c>
      <c r="E2080" s="1" t="s">
        <v>7855</v>
      </c>
      <c r="F2080" t="s">
        <v>13059</v>
      </c>
      <c r="G2080" t="s">
        <v>7722</v>
      </c>
      <c r="H2080" t="s">
        <v>7908</v>
      </c>
      <c r="I2080" t="s">
        <v>8008</v>
      </c>
      <c r="J2080" t="s">
        <v>7752</v>
      </c>
      <c r="K2080">
        <v>40.746299999999998</v>
      </c>
      <c r="L2080">
        <v>-73.905091999999996</v>
      </c>
      <c r="M2080">
        <v>259</v>
      </c>
      <c r="N2080">
        <v>4000000</v>
      </c>
      <c r="O2080">
        <v>4012290059</v>
      </c>
      <c r="P2080" t="s">
        <v>7854</v>
      </c>
    </row>
    <row r="2081" spans="1:16" x14ac:dyDescent="0.2">
      <c r="A2081" t="s">
        <v>13060</v>
      </c>
      <c r="B2081" t="s">
        <v>13061</v>
      </c>
      <c r="C2081" t="s">
        <v>7826</v>
      </c>
      <c r="D2081" t="s">
        <v>7672</v>
      </c>
      <c r="E2081" s="1" t="s">
        <v>8045</v>
      </c>
      <c r="F2081" t="s">
        <v>13062</v>
      </c>
      <c r="G2081" t="s">
        <v>7722</v>
      </c>
      <c r="H2081" t="s">
        <v>8527</v>
      </c>
      <c r="I2081" t="s">
        <v>8719</v>
      </c>
      <c r="J2081" t="s">
        <v>7826</v>
      </c>
      <c r="K2081">
        <v>40.834544000000001</v>
      </c>
      <c r="L2081">
        <v>-73.928932000000003</v>
      </c>
      <c r="M2081">
        <v>193</v>
      </c>
      <c r="N2081">
        <v>2003478</v>
      </c>
      <c r="O2081">
        <v>2025260034</v>
      </c>
      <c r="P2081" t="s">
        <v>10310</v>
      </c>
    </row>
    <row r="2082" spans="1:16" x14ac:dyDescent="0.2">
      <c r="A2082" t="s">
        <v>1739</v>
      </c>
      <c r="B2082" t="s">
        <v>13063</v>
      </c>
      <c r="C2082" t="s">
        <v>7671</v>
      </c>
      <c r="D2082" t="s">
        <v>7672</v>
      </c>
      <c r="E2082" s="1" t="s">
        <v>7858</v>
      </c>
      <c r="F2082" t="s">
        <v>13064</v>
      </c>
      <c r="G2082" t="s">
        <v>7648</v>
      </c>
      <c r="H2082" t="s">
        <v>7715</v>
      </c>
      <c r="I2082" t="s">
        <v>7692</v>
      </c>
      <c r="J2082" t="s">
        <v>7676</v>
      </c>
    </row>
    <row r="2083" spans="1:16" x14ac:dyDescent="0.2">
      <c r="A2083" t="s">
        <v>5403</v>
      </c>
      <c r="B2083" t="s">
        <v>9717</v>
      </c>
      <c r="C2083" t="s">
        <v>7680</v>
      </c>
      <c r="D2083" t="s">
        <v>7672</v>
      </c>
      <c r="E2083" s="1" t="s">
        <v>7755</v>
      </c>
      <c r="F2083" t="s">
        <v>13065</v>
      </c>
      <c r="G2083" t="s">
        <v>7766</v>
      </c>
      <c r="H2083" t="s">
        <v>7732</v>
      </c>
      <c r="I2083" t="s">
        <v>7733</v>
      </c>
      <c r="J2083" t="s">
        <v>7680</v>
      </c>
      <c r="K2083">
        <v>40.692647999999998</v>
      </c>
      <c r="L2083">
        <v>-73.982532000000006</v>
      </c>
      <c r="M2083">
        <v>15</v>
      </c>
      <c r="N2083">
        <v>3058261</v>
      </c>
      <c r="O2083">
        <v>3020620006</v>
      </c>
      <c r="P2083" t="s">
        <v>7758</v>
      </c>
    </row>
    <row r="2084" spans="1:16" x14ac:dyDescent="0.2">
      <c r="A2084" t="s">
        <v>1741</v>
      </c>
      <c r="B2084" t="s">
        <v>13066</v>
      </c>
      <c r="C2084" t="s">
        <v>7671</v>
      </c>
      <c r="D2084" t="s">
        <v>7672</v>
      </c>
      <c r="E2084" s="1" t="s">
        <v>7726</v>
      </c>
      <c r="F2084" t="s">
        <v>13067</v>
      </c>
      <c r="G2084" t="s">
        <v>7648</v>
      </c>
      <c r="H2084" t="s">
        <v>7675</v>
      </c>
      <c r="I2084" t="s">
        <v>7740</v>
      </c>
      <c r="J2084" t="s">
        <v>7676</v>
      </c>
      <c r="K2084">
        <v>40.753611999999997</v>
      </c>
      <c r="L2084">
        <v>-73.992417000000003</v>
      </c>
      <c r="M2084">
        <v>109</v>
      </c>
      <c r="N2084">
        <v>1083624</v>
      </c>
      <c r="O2084">
        <v>1007860001</v>
      </c>
      <c r="P2084" t="s">
        <v>7865</v>
      </c>
    </row>
    <row r="2085" spans="1:16" x14ac:dyDescent="0.2">
      <c r="A2085" t="s">
        <v>1743</v>
      </c>
      <c r="B2085" t="s">
        <v>12558</v>
      </c>
      <c r="C2085" t="s">
        <v>7671</v>
      </c>
      <c r="D2085" t="s">
        <v>7672</v>
      </c>
      <c r="E2085" s="1" t="s">
        <v>7726</v>
      </c>
      <c r="F2085" t="s">
        <v>13068</v>
      </c>
      <c r="G2085" t="s">
        <v>7649</v>
      </c>
      <c r="H2085" t="s">
        <v>7675</v>
      </c>
      <c r="I2085" t="s">
        <v>7757</v>
      </c>
      <c r="J2085" t="s">
        <v>7676</v>
      </c>
      <c r="K2085">
        <v>40.753475000000002</v>
      </c>
      <c r="L2085">
        <v>-73.990594000000002</v>
      </c>
      <c r="M2085">
        <v>109</v>
      </c>
      <c r="N2085">
        <v>1014454</v>
      </c>
      <c r="O2085">
        <v>1007870011</v>
      </c>
      <c r="P2085" t="s">
        <v>7865</v>
      </c>
    </row>
    <row r="2086" spans="1:16" x14ac:dyDescent="0.2">
      <c r="A2086" t="s">
        <v>1745</v>
      </c>
      <c r="B2086" t="s">
        <v>13072</v>
      </c>
      <c r="C2086" t="s">
        <v>7671</v>
      </c>
      <c r="D2086" t="s">
        <v>7672</v>
      </c>
      <c r="E2086" s="1" t="s">
        <v>8088</v>
      </c>
      <c r="F2086" t="s">
        <v>13073</v>
      </c>
      <c r="G2086" t="s">
        <v>7690</v>
      </c>
      <c r="H2086" t="s">
        <v>7772</v>
      </c>
      <c r="I2086" t="s">
        <v>7823</v>
      </c>
      <c r="J2086" t="s">
        <v>7676</v>
      </c>
      <c r="K2086">
        <v>40.752327999999999</v>
      </c>
      <c r="L2086">
        <v>-73.973324000000005</v>
      </c>
      <c r="M2086">
        <v>92</v>
      </c>
      <c r="N2086">
        <v>1036177</v>
      </c>
      <c r="O2086">
        <v>1012990033</v>
      </c>
      <c r="P2086" t="s">
        <v>7923</v>
      </c>
    </row>
    <row r="2087" spans="1:16" x14ac:dyDescent="0.2">
      <c r="A2087" t="s">
        <v>13069</v>
      </c>
      <c r="B2087" t="s">
        <v>13070</v>
      </c>
      <c r="C2087" t="s">
        <v>7671</v>
      </c>
      <c r="D2087" t="s">
        <v>7672</v>
      </c>
      <c r="E2087" s="1" t="s">
        <v>7738</v>
      </c>
      <c r="F2087" t="s">
        <v>13071</v>
      </c>
      <c r="G2087" t="s">
        <v>7703</v>
      </c>
      <c r="I2087" t="s">
        <v>7740</v>
      </c>
      <c r="J2087" t="s">
        <v>7676</v>
      </c>
      <c r="K2087">
        <v>40.726785</v>
      </c>
      <c r="L2087">
        <v>-73.990807000000004</v>
      </c>
      <c r="M2087">
        <v>38</v>
      </c>
      <c r="N2087">
        <v>1082642</v>
      </c>
      <c r="O2087">
        <v>1004600056</v>
      </c>
      <c r="P2087" t="s">
        <v>7677</v>
      </c>
    </row>
    <row r="2088" spans="1:16" x14ac:dyDescent="0.2">
      <c r="A2088" t="s">
        <v>13074</v>
      </c>
      <c r="B2088" t="s">
        <v>13075</v>
      </c>
      <c r="C2088" t="s">
        <v>7680</v>
      </c>
      <c r="D2088" t="s">
        <v>7672</v>
      </c>
      <c r="E2088" s="1" t="s">
        <v>7695</v>
      </c>
      <c r="F2088" t="s">
        <v>13076</v>
      </c>
      <c r="G2088" t="s">
        <v>7749</v>
      </c>
      <c r="H2088" t="s">
        <v>7845</v>
      </c>
      <c r="I2088" t="s">
        <v>7810</v>
      </c>
      <c r="J2088" t="s">
        <v>7680</v>
      </c>
      <c r="K2088">
        <v>40.661811999999998</v>
      </c>
      <c r="L2088">
        <v>-73.959371000000004</v>
      </c>
      <c r="M2088">
        <v>79801</v>
      </c>
      <c r="N2088">
        <v>3035242</v>
      </c>
      <c r="O2088">
        <v>3013270013</v>
      </c>
      <c r="P2088" t="s">
        <v>7846</v>
      </c>
    </row>
    <row r="2089" spans="1:16" x14ac:dyDescent="0.2">
      <c r="A2089" t="s">
        <v>13077</v>
      </c>
      <c r="B2089" t="s">
        <v>13078</v>
      </c>
      <c r="C2089" t="s">
        <v>7671</v>
      </c>
      <c r="D2089" t="s">
        <v>7672</v>
      </c>
      <c r="E2089" s="1" t="s">
        <v>8025</v>
      </c>
      <c r="F2089" t="s">
        <v>13079</v>
      </c>
      <c r="G2089" t="s">
        <v>7649</v>
      </c>
      <c r="H2089" t="s">
        <v>7675</v>
      </c>
      <c r="I2089" t="s">
        <v>7757</v>
      </c>
      <c r="J2089" t="s">
        <v>7676</v>
      </c>
      <c r="K2089">
        <v>40.769077000000003</v>
      </c>
      <c r="L2089">
        <v>-73.951009999999997</v>
      </c>
      <c r="M2089">
        <v>132</v>
      </c>
      <c r="N2089">
        <v>1072696</v>
      </c>
      <c r="O2089">
        <v>1014877502</v>
      </c>
      <c r="P2089" t="s">
        <v>8473</v>
      </c>
    </row>
    <row r="2090" spans="1:16" x14ac:dyDescent="0.2">
      <c r="A2090" t="s">
        <v>13080</v>
      </c>
      <c r="B2090" t="s">
        <v>13081</v>
      </c>
      <c r="C2090" t="s">
        <v>8645</v>
      </c>
      <c r="D2090" t="s">
        <v>7672</v>
      </c>
      <c r="E2090" s="1" t="s">
        <v>8646</v>
      </c>
      <c r="F2090" t="s">
        <v>13082</v>
      </c>
      <c r="G2090" t="s">
        <v>7650</v>
      </c>
      <c r="H2090" t="s">
        <v>7908</v>
      </c>
      <c r="I2090" t="s">
        <v>8008</v>
      </c>
      <c r="J2090" t="s">
        <v>7752</v>
      </c>
      <c r="K2090">
        <v>40.744894000000002</v>
      </c>
      <c r="L2090">
        <v>-73.922156000000001</v>
      </c>
      <c r="M2090">
        <v>18102</v>
      </c>
      <c r="N2090">
        <v>4002461</v>
      </c>
      <c r="O2090">
        <v>4001880031</v>
      </c>
      <c r="P2090" t="s">
        <v>8009</v>
      </c>
    </row>
    <row r="2091" spans="1:16" x14ac:dyDescent="0.2">
      <c r="A2091" t="s">
        <v>1747</v>
      </c>
      <c r="B2091" t="s">
        <v>13083</v>
      </c>
      <c r="C2091" t="s">
        <v>7671</v>
      </c>
      <c r="D2091" t="s">
        <v>7672</v>
      </c>
      <c r="E2091" s="1" t="s">
        <v>7821</v>
      </c>
      <c r="F2091" t="s">
        <v>13084</v>
      </c>
      <c r="G2091" t="s">
        <v>7649</v>
      </c>
      <c r="H2091" t="s">
        <v>7675</v>
      </c>
      <c r="I2091" t="s">
        <v>7692</v>
      </c>
      <c r="J2091" t="s">
        <v>7676</v>
      </c>
      <c r="K2091">
        <v>40.748654999999999</v>
      </c>
      <c r="L2091">
        <v>-73.988096999999996</v>
      </c>
      <c r="M2091">
        <v>76</v>
      </c>
      <c r="N2091">
        <v>1015858</v>
      </c>
      <c r="O2091">
        <v>1008340080</v>
      </c>
      <c r="P2091" t="s">
        <v>7865</v>
      </c>
    </row>
    <row r="2092" spans="1:16" x14ac:dyDescent="0.2">
      <c r="A2092" t="s">
        <v>1749</v>
      </c>
      <c r="B2092" t="s">
        <v>13085</v>
      </c>
      <c r="C2092" t="s">
        <v>7680</v>
      </c>
      <c r="D2092" t="s">
        <v>7672</v>
      </c>
      <c r="E2092" s="1" t="s">
        <v>7755</v>
      </c>
      <c r="F2092" t="s">
        <v>13086</v>
      </c>
      <c r="G2092" t="s">
        <v>7690</v>
      </c>
      <c r="H2092" t="s">
        <v>7691</v>
      </c>
      <c r="I2092" t="s">
        <v>7723</v>
      </c>
      <c r="J2092" t="s">
        <v>7676</v>
      </c>
    </row>
    <row r="2093" spans="1:16" x14ac:dyDescent="0.2">
      <c r="A2093" t="s">
        <v>13087</v>
      </c>
      <c r="B2093" t="s">
        <v>13085</v>
      </c>
      <c r="C2093" t="s">
        <v>7680</v>
      </c>
      <c r="D2093" t="s">
        <v>7672</v>
      </c>
      <c r="E2093" s="1" t="s">
        <v>7755</v>
      </c>
      <c r="F2093" t="s">
        <v>13088</v>
      </c>
      <c r="G2093" t="s">
        <v>7722</v>
      </c>
      <c r="H2093" t="s">
        <v>7697</v>
      </c>
      <c r="I2093" t="s">
        <v>7767</v>
      </c>
      <c r="J2093" t="s">
        <v>7680</v>
      </c>
      <c r="K2093">
        <v>40.702762999999997</v>
      </c>
      <c r="L2093">
        <v>-73.986681000000004</v>
      </c>
      <c r="M2093">
        <v>21</v>
      </c>
      <c r="N2093">
        <v>3000090</v>
      </c>
      <c r="O2093">
        <v>3000400001</v>
      </c>
      <c r="P2093" t="s">
        <v>7758</v>
      </c>
    </row>
    <row r="2094" spans="1:16" x14ac:dyDescent="0.2">
      <c r="A2094" t="s">
        <v>4761</v>
      </c>
      <c r="B2094" t="s">
        <v>13089</v>
      </c>
      <c r="C2094" t="s">
        <v>7671</v>
      </c>
      <c r="D2094" t="s">
        <v>7672</v>
      </c>
      <c r="E2094" s="1" t="s">
        <v>12236</v>
      </c>
      <c r="F2094" t="s">
        <v>13090</v>
      </c>
      <c r="G2094" t="s">
        <v>7956</v>
      </c>
      <c r="H2094" t="s">
        <v>7691</v>
      </c>
      <c r="I2094" t="s">
        <v>7757</v>
      </c>
      <c r="J2094" t="s">
        <v>7676</v>
      </c>
      <c r="K2094">
        <v>40.811101000000001</v>
      </c>
      <c r="L2094">
        <v>-73.964168000000001</v>
      </c>
      <c r="M2094">
        <v>205</v>
      </c>
      <c r="N2094">
        <v>1059835</v>
      </c>
      <c r="O2094">
        <v>1019910001</v>
      </c>
      <c r="P2094" t="s">
        <v>7883</v>
      </c>
    </row>
    <row r="2095" spans="1:16" x14ac:dyDescent="0.2">
      <c r="A2095" t="s">
        <v>13091</v>
      </c>
      <c r="B2095" t="s">
        <v>13092</v>
      </c>
      <c r="C2095" t="s">
        <v>8069</v>
      </c>
      <c r="D2095" t="s">
        <v>7672</v>
      </c>
      <c r="E2095" s="1" t="s">
        <v>8178</v>
      </c>
      <c r="F2095" t="s">
        <v>13093</v>
      </c>
      <c r="G2095" t="s">
        <v>7749</v>
      </c>
      <c r="H2095" t="s">
        <v>7697</v>
      </c>
      <c r="I2095" t="s">
        <v>8180</v>
      </c>
      <c r="J2095" t="s">
        <v>7680</v>
      </c>
      <c r="K2095">
        <v>40.729160999999998</v>
      </c>
      <c r="L2095">
        <v>-73.953817000000001</v>
      </c>
      <c r="M2095">
        <v>565</v>
      </c>
      <c r="N2095">
        <v>3064908</v>
      </c>
      <c r="O2095">
        <v>3025660046</v>
      </c>
      <c r="P2095" t="s">
        <v>8181</v>
      </c>
    </row>
    <row r="2096" spans="1:16" x14ac:dyDescent="0.2">
      <c r="A2096" t="s">
        <v>13094</v>
      </c>
      <c r="B2096" t="s">
        <v>13095</v>
      </c>
      <c r="C2096" t="s">
        <v>7799</v>
      </c>
      <c r="D2096" t="s">
        <v>7672</v>
      </c>
      <c r="E2096" s="1" t="s">
        <v>7800</v>
      </c>
      <c r="F2096" t="s">
        <v>10850</v>
      </c>
      <c r="G2096" t="s">
        <v>7648</v>
      </c>
      <c r="H2096" t="s">
        <v>7802</v>
      </c>
      <c r="I2096" t="s">
        <v>7803</v>
      </c>
      <c r="J2096" t="s">
        <v>7752</v>
      </c>
      <c r="K2096">
        <v>40.776834999999998</v>
      </c>
      <c r="L2096">
        <v>-73.919392999999999</v>
      </c>
      <c r="M2096">
        <v>97</v>
      </c>
      <c r="N2096">
        <v>4019348</v>
      </c>
      <c r="O2096">
        <v>4008760044</v>
      </c>
      <c r="P2096" t="s">
        <v>7804</v>
      </c>
    </row>
    <row r="2097" spans="1:16" x14ac:dyDescent="0.2">
      <c r="A2097" t="s">
        <v>7080</v>
      </c>
      <c r="B2097" t="s">
        <v>13096</v>
      </c>
      <c r="C2097" t="s">
        <v>7671</v>
      </c>
      <c r="D2097" t="s">
        <v>7672</v>
      </c>
      <c r="E2097" s="1" t="s">
        <v>7858</v>
      </c>
      <c r="F2097" t="s">
        <v>13097</v>
      </c>
      <c r="G2097" t="s">
        <v>7766</v>
      </c>
      <c r="H2097" t="s">
        <v>7691</v>
      </c>
      <c r="I2097" t="s">
        <v>7716</v>
      </c>
      <c r="J2097" t="s">
        <v>7676</v>
      </c>
      <c r="K2097">
        <v>40.724657999999998</v>
      </c>
      <c r="L2097">
        <v>-74.007752999999994</v>
      </c>
      <c r="M2097">
        <v>37</v>
      </c>
      <c r="N2097">
        <v>1009723</v>
      </c>
      <c r="O2097">
        <v>1005780047</v>
      </c>
      <c r="P2097" t="s">
        <v>7860</v>
      </c>
    </row>
    <row r="2098" spans="1:16" x14ac:dyDescent="0.2">
      <c r="A2098" t="s">
        <v>1751</v>
      </c>
      <c r="B2098" t="s">
        <v>13098</v>
      </c>
      <c r="C2098" t="s">
        <v>7671</v>
      </c>
      <c r="D2098" t="s">
        <v>7672</v>
      </c>
      <c r="E2098" s="1" t="s">
        <v>7738</v>
      </c>
      <c r="F2098" t="s">
        <v>13099</v>
      </c>
      <c r="G2098" t="s">
        <v>7766</v>
      </c>
      <c r="H2098" t="s">
        <v>7675</v>
      </c>
      <c r="I2098" t="s">
        <v>7692</v>
      </c>
      <c r="J2098" t="s">
        <v>7676</v>
      </c>
      <c r="K2098">
        <v>40.729883999999998</v>
      </c>
      <c r="L2098">
        <v>-73.992992999999998</v>
      </c>
      <c r="M2098">
        <v>57</v>
      </c>
      <c r="N2098">
        <v>1080092</v>
      </c>
      <c r="O2098">
        <v>1005450026</v>
      </c>
      <c r="P2098" t="s">
        <v>7841</v>
      </c>
    </row>
    <row r="2099" spans="1:16" x14ac:dyDescent="0.2">
      <c r="A2099" t="s">
        <v>13100</v>
      </c>
      <c r="B2099" t="s">
        <v>13101</v>
      </c>
      <c r="C2099" t="s">
        <v>7671</v>
      </c>
      <c r="D2099" t="s">
        <v>7672</v>
      </c>
      <c r="E2099" s="1" t="s">
        <v>8019</v>
      </c>
      <c r="F2099" t="s">
        <v>13102</v>
      </c>
      <c r="G2099" t="s">
        <v>7722</v>
      </c>
      <c r="H2099" t="s">
        <v>7988</v>
      </c>
      <c r="I2099" t="s">
        <v>7989</v>
      </c>
      <c r="J2099" t="s">
        <v>7676</v>
      </c>
      <c r="K2099">
        <v>40.783904</v>
      </c>
      <c r="L2099">
        <v>-73.976048000000006</v>
      </c>
      <c r="M2099">
        <v>165</v>
      </c>
      <c r="N2099">
        <v>1032045</v>
      </c>
      <c r="O2099">
        <v>1012120110</v>
      </c>
      <c r="P2099" t="s">
        <v>7888</v>
      </c>
    </row>
    <row r="2100" spans="1:16" x14ac:dyDescent="0.2">
      <c r="A2100" t="s">
        <v>1753</v>
      </c>
      <c r="B2100" t="s">
        <v>13103</v>
      </c>
      <c r="C2100" t="s">
        <v>7680</v>
      </c>
      <c r="D2100" t="s">
        <v>7672</v>
      </c>
      <c r="E2100" s="1" t="s">
        <v>9670</v>
      </c>
      <c r="F2100" t="s">
        <v>13104</v>
      </c>
      <c r="G2100" t="s">
        <v>7652</v>
      </c>
      <c r="H2100" t="s">
        <v>9225</v>
      </c>
      <c r="I2100" t="s">
        <v>9672</v>
      </c>
      <c r="J2100" t="s">
        <v>7680</v>
      </c>
      <c r="K2100">
        <v>40.644970000000001</v>
      </c>
      <c r="L2100">
        <v>-73.920913999999996</v>
      </c>
      <c r="M2100">
        <v>946</v>
      </c>
      <c r="N2100">
        <v>3221967</v>
      </c>
      <c r="O2100">
        <v>3079170009</v>
      </c>
      <c r="P2100" t="s">
        <v>8460</v>
      </c>
    </row>
    <row r="2101" spans="1:16" x14ac:dyDescent="0.2">
      <c r="A2101" t="s">
        <v>13105</v>
      </c>
      <c r="B2101" t="s">
        <v>13106</v>
      </c>
      <c r="C2101" t="s">
        <v>7671</v>
      </c>
      <c r="D2101" t="s">
        <v>7672</v>
      </c>
      <c r="E2101" s="1" t="s">
        <v>7726</v>
      </c>
      <c r="F2101" t="s">
        <v>13107</v>
      </c>
      <c r="G2101" t="s">
        <v>7648</v>
      </c>
      <c r="H2101" t="s">
        <v>7691</v>
      </c>
      <c r="I2101" t="s">
        <v>7723</v>
      </c>
      <c r="J2101" t="s">
        <v>7676</v>
      </c>
      <c r="K2101">
        <v>40.755704000000001</v>
      </c>
      <c r="L2101">
        <v>-73.994607000000002</v>
      </c>
      <c r="M2101">
        <v>111</v>
      </c>
      <c r="N2101">
        <v>1013631</v>
      </c>
      <c r="O2101">
        <v>1007610066</v>
      </c>
      <c r="P2101" t="s">
        <v>7728</v>
      </c>
    </row>
    <row r="2102" spans="1:16" x14ac:dyDescent="0.2">
      <c r="A2102" t="s">
        <v>1755</v>
      </c>
      <c r="B2102" t="s">
        <v>13115</v>
      </c>
      <c r="C2102" t="s">
        <v>7680</v>
      </c>
      <c r="D2102" t="s">
        <v>7672</v>
      </c>
      <c r="E2102" s="1" t="s">
        <v>8178</v>
      </c>
      <c r="F2102" t="s">
        <v>13116</v>
      </c>
      <c r="G2102" t="s">
        <v>7690</v>
      </c>
      <c r="H2102" t="s">
        <v>7675</v>
      </c>
      <c r="I2102" t="s">
        <v>7740</v>
      </c>
      <c r="J2102" t="s">
        <v>7680</v>
      </c>
      <c r="K2102">
        <v>40.727524000000003</v>
      </c>
      <c r="L2102">
        <v>-73.944289999999995</v>
      </c>
      <c r="M2102">
        <v>589</v>
      </c>
      <c r="N2102">
        <v>3066476</v>
      </c>
      <c r="O2102">
        <v>3026550005</v>
      </c>
      <c r="P2102" t="s">
        <v>8181</v>
      </c>
    </row>
    <row r="2103" spans="1:16" x14ac:dyDescent="0.2">
      <c r="A2103" t="s">
        <v>13117</v>
      </c>
      <c r="B2103" t="s">
        <v>13118</v>
      </c>
      <c r="C2103" t="s">
        <v>7671</v>
      </c>
      <c r="D2103" t="s">
        <v>7672</v>
      </c>
      <c r="E2103" s="1" t="s">
        <v>8552</v>
      </c>
      <c r="F2103" t="s">
        <v>13119</v>
      </c>
      <c r="G2103" t="s">
        <v>7722</v>
      </c>
      <c r="H2103" t="s">
        <v>7833</v>
      </c>
      <c r="I2103" t="s">
        <v>7711</v>
      </c>
      <c r="J2103" t="s">
        <v>7676</v>
      </c>
    </row>
    <row r="2104" spans="1:16" x14ac:dyDescent="0.2">
      <c r="A2104" t="s">
        <v>1757</v>
      </c>
      <c r="B2104" t="s">
        <v>13120</v>
      </c>
      <c r="C2104" t="s">
        <v>7671</v>
      </c>
      <c r="D2104" t="s">
        <v>7672</v>
      </c>
      <c r="E2104" s="1" t="s">
        <v>7858</v>
      </c>
      <c r="F2104" t="s">
        <v>13121</v>
      </c>
      <c r="G2104" t="s">
        <v>7648</v>
      </c>
      <c r="H2104" t="s">
        <v>7715</v>
      </c>
      <c r="I2104" t="s">
        <v>7740</v>
      </c>
      <c r="J2104" t="s">
        <v>7676</v>
      </c>
      <c r="K2104">
        <v>40.717776999999998</v>
      </c>
      <c r="L2104">
        <v>-74.000162000000003</v>
      </c>
      <c r="M2104">
        <v>31</v>
      </c>
      <c r="N2104">
        <v>1002362</v>
      </c>
      <c r="O2104">
        <v>1001970026</v>
      </c>
      <c r="P2104" t="s">
        <v>7860</v>
      </c>
    </row>
    <row r="2105" spans="1:16" x14ac:dyDescent="0.2">
      <c r="A2105" t="s">
        <v>1759</v>
      </c>
      <c r="B2105" t="s">
        <v>13122</v>
      </c>
      <c r="C2105" t="s">
        <v>7671</v>
      </c>
      <c r="D2105" t="s">
        <v>7672</v>
      </c>
      <c r="E2105" s="1" t="s">
        <v>7738</v>
      </c>
      <c r="F2105" t="s">
        <v>13123</v>
      </c>
      <c r="G2105" t="s">
        <v>7648</v>
      </c>
      <c r="H2105" t="s">
        <v>7675</v>
      </c>
      <c r="I2105" t="s">
        <v>7740</v>
      </c>
      <c r="J2105" t="s">
        <v>7676</v>
      </c>
      <c r="K2105">
        <v>40.730172000000003</v>
      </c>
      <c r="L2105">
        <v>-73.985902999999993</v>
      </c>
      <c r="M2105">
        <v>40</v>
      </c>
      <c r="N2105">
        <v>1006437</v>
      </c>
      <c r="O2105">
        <v>1004520011</v>
      </c>
      <c r="P2105" t="s">
        <v>7677</v>
      </c>
    </row>
    <row r="2106" spans="1:16" x14ac:dyDescent="0.2">
      <c r="A2106" t="s">
        <v>3901</v>
      </c>
      <c r="B2106" t="s">
        <v>13124</v>
      </c>
      <c r="C2106" t="s">
        <v>9826</v>
      </c>
      <c r="D2106" t="s">
        <v>7672</v>
      </c>
      <c r="E2106" s="1" t="s">
        <v>9827</v>
      </c>
      <c r="F2106" t="s">
        <v>13125</v>
      </c>
      <c r="G2106" t="s">
        <v>7649</v>
      </c>
      <c r="H2106" t="s">
        <v>13126</v>
      </c>
      <c r="I2106" t="s">
        <v>7945</v>
      </c>
      <c r="J2106" t="s">
        <v>7752</v>
      </c>
      <c r="K2106">
        <v>40.708996999999997</v>
      </c>
      <c r="L2106">
        <v>-73.920406</v>
      </c>
      <c r="M2106">
        <v>539</v>
      </c>
      <c r="N2106">
        <v>4443074</v>
      </c>
      <c r="O2106">
        <v>4034120047</v>
      </c>
      <c r="P2106" t="s">
        <v>9826</v>
      </c>
    </row>
    <row r="2107" spans="1:16" x14ac:dyDescent="0.2">
      <c r="A2107" t="s">
        <v>13127</v>
      </c>
      <c r="B2107" t="s">
        <v>8041</v>
      </c>
      <c r="C2107" t="s">
        <v>7671</v>
      </c>
      <c r="D2107" t="s">
        <v>7672</v>
      </c>
      <c r="E2107" s="1" t="s">
        <v>7795</v>
      </c>
      <c r="F2107" t="s">
        <v>13128</v>
      </c>
      <c r="G2107" t="s">
        <v>7652</v>
      </c>
      <c r="H2107" t="s">
        <v>7691</v>
      </c>
      <c r="I2107" t="s">
        <v>7757</v>
      </c>
      <c r="J2107" t="s">
        <v>7676</v>
      </c>
      <c r="K2107">
        <v>40.737676999999998</v>
      </c>
      <c r="L2107">
        <v>-73.993454</v>
      </c>
      <c r="M2107">
        <v>54</v>
      </c>
      <c r="N2107">
        <v>1080631</v>
      </c>
      <c r="O2107">
        <v>1008180027</v>
      </c>
      <c r="P2107" t="s">
        <v>7728</v>
      </c>
    </row>
    <row r="2108" spans="1:16" x14ac:dyDescent="0.2">
      <c r="A2108" t="s">
        <v>3850</v>
      </c>
      <c r="B2108" t="s">
        <v>8041</v>
      </c>
      <c r="C2108" t="s">
        <v>7671</v>
      </c>
      <c r="D2108" t="s">
        <v>7672</v>
      </c>
      <c r="E2108" s="1" t="s">
        <v>7795</v>
      </c>
      <c r="F2108" t="s">
        <v>13108</v>
      </c>
      <c r="G2108" t="s">
        <v>7873</v>
      </c>
      <c r="H2108" t="s">
        <v>7691</v>
      </c>
      <c r="I2108" t="s">
        <v>7723</v>
      </c>
      <c r="J2108" t="s">
        <v>7676</v>
      </c>
      <c r="K2108">
        <v>40.737676999999998</v>
      </c>
      <c r="L2108">
        <v>-73.993454</v>
      </c>
      <c r="M2108">
        <v>54</v>
      </c>
      <c r="N2108">
        <v>1080631</v>
      </c>
      <c r="O2108">
        <v>1008180027</v>
      </c>
      <c r="P2108" t="s">
        <v>7728</v>
      </c>
    </row>
    <row r="2109" spans="1:16" x14ac:dyDescent="0.2">
      <c r="A2109" t="s">
        <v>13109</v>
      </c>
      <c r="B2109" t="s">
        <v>13110</v>
      </c>
      <c r="C2109" t="s">
        <v>7671</v>
      </c>
      <c r="D2109" t="s">
        <v>7672</v>
      </c>
      <c r="E2109" s="1" t="s">
        <v>8113</v>
      </c>
      <c r="F2109" t="s">
        <v>13111</v>
      </c>
      <c r="G2109" t="s">
        <v>7649</v>
      </c>
      <c r="H2109" t="s">
        <v>7988</v>
      </c>
      <c r="I2109" t="s">
        <v>7939</v>
      </c>
      <c r="J2109" t="s">
        <v>7676</v>
      </c>
      <c r="K2109">
        <v>40.859993000000003</v>
      </c>
      <c r="L2109">
        <v>-73.929129000000003</v>
      </c>
      <c r="M2109">
        <v>285</v>
      </c>
      <c r="N2109">
        <v>1064146</v>
      </c>
      <c r="O2109">
        <v>1021720064</v>
      </c>
      <c r="P2109" t="s">
        <v>8115</v>
      </c>
    </row>
    <row r="2110" spans="1:16" x14ac:dyDescent="0.2">
      <c r="A2110" t="s">
        <v>13112</v>
      </c>
      <c r="B2110" t="s">
        <v>13113</v>
      </c>
      <c r="C2110" t="s">
        <v>7826</v>
      </c>
      <c r="D2110" t="s">
        <v>7672</v>
      </c>
      <c r="E2110" s="1" t="s">
        <v>10281</v>
      </c>
      <c r="F2110" t="s">
        <v>13114</v>
      </c>
      <c r="G2110" t="s">
        <v>7648</v>
      </c>
      <c r="H2110" t="s">
        <v>8215</v>
      </c>
      <c r="I2110" t="s">
        <v>8216</v>
      </c>
      <c r="J2110" t="s">
        <v>7826</v>
      </c>
      <c r="K2110">
        <v>40.905009</v>
      </c>
      <c r="L2110">
        <v>-73.907133000000002</v>
      </c>
      <c r="M2110">
        <v>323</v>
      </c>
      <c r="N2110">
        <v>2086312</v>
      </c>
      <c r="O2110">
        <v>2059520374</v>
      </c>
      <c r="P2110" t="s">
        <v>10283</v>
      </c>
    </row>
    <row r="2111" spans="1:16" x14ac:dyDescent="0.2">
      <c r="A2111" t="s">
        <v>1761</v>
      </c>
      <c r="B2111" t="s">
        <v>13129</v>
      </c>
      <c r="C2111" t="s">
        <v>7671</v>
      </c>
      <c r="D2111" t="s">
        <v>7672</v>
      </c>
      <c r="E2111" s="1" t="s">
        <v>7920</v>
      </c>
      <c r="F2111" t="s">
        <v>13130</v>
      </c>
      <c r="G2111" t="s">
        <v>7648</v>
      </c>
      <c r="H2111" t="s">
        <v>7922</v>
      </c>
      <c r="I2111" t="s">
        <v>7823</v>
      </c>
      <c r="J2111" t="s">
        <v>7676</v>
      </c>
    </row>
    <row r="2112" spans="1:16" x14ac:dyDescent="0.2">
      <c r="A2112" t="s">
        <v>13131</v>
      </c>
      <c r="B2112" t="s">
        <v>13132</v>
      </c>
      <c r="C2112" t="s">
        <v>7671</v>
      </c>
      <c r="D2112" t="s">
        <v>7672</v>
      </c>
      <c r="E2112" s="1" t="s">
        <v>7821</v>
      </c>
      <c r="F2112" t="s">
        <v>13133</v>
      </c>
      <c r="G2112" t="s">
        <v>7722</v>
      </c>
      <c r="H2112" t="s">
        <v>7691</v>
      </c>
      <c r="I2112" t="s">
        <v>7723</v>
      </c>
      <c r="J2112" t="s">
        <v>7676</v>
      </c>
      <c r="K2112">
        <v>40.754328999999998</v>
      </c>
      <c r="L2112">
        <v>-73.998577999999995</v>
      </c>
      <c r="M2112">
        <v>103</v>
      </c>
      <c r="N2112">
        <v>1012843</v>
      </c>
      <c r="O2112">
        <v>1007310001</v>
      </c>
      <c r="P2112" t="s">
        <v>7728</v>
      </c>
    </row>
    <row r="2113" spans="1:16" x14ac:dyDescent="0.2">
      <c r="A2113" t="s">
        <v>1763</v>
      </c>
      <c r="B2113" t="s">
        <v>13134</v>
      </c>
      <c r="C2113" t="s">
        <v>7671</v>
      </c>
      <c r="D2113" t="s">
        <v>7672</v>
      </c>
      <c r="E2113" s="1" t="s">
        <v>7920</v>
      </c>
      <c r="F2113" t="s">
        <v>13135</v>
      </c>
      <c r="G2113" t="s">
        <v>7829</v>
      </c>
      <c r="H2113" t="s">
        <v>7691</v>
      </c>
      <c r="I2113" t="s">
        <v>7757</v>
      </c>
      <c r="J2113" t="s">
        <v>7676</v>
      </c>
    </row>
    <row r="2114" spans="1:16" x14ac:dyDescent="0.2">
      <c r="A2114" t="s">
        <v>13136</v>
      </c>
      <c r="B2114" t="s">
        <v>13137</v>
      </c>
      <c r="C2114" t="s">
        <v>7671</v>
      </c>
      <c r="D2114" t="s">
        <v>7672</v>
      </c>
      <c r="E2114" s="1" t="s">
        <v>8160</v>
      </c>
      <c r="F2114" t="s">
        <v>13138</v>
      </c>
      <c r="G2114" t="s">
        <v>7722</v>
      </c>
      <c r="H2114" t="s">
        <v>7675</v>
      </c>
      <c r="I2114" t="s">
        <v>7692</v>
      </c>
      <c r="J2114" t="s">
        <v>7676</v>
      </c>
      <c r="K2114">
        <v>40.747259999999997</v>
      </c>
      <c r="L2114">
        <v>-73.983316000000002</v>
      </c>
      <c r="M2114">
        <v>74</v>
      </c>
      <c r="N2114">
        <v>1017082</v>
      </c>
      <c r="O2114">
        <v>1008630027</v>
      </c>
      <c r="P2114" t="s">
        <v>7865</v>
      </c>
    </row>
    <row r="2115" spans="1:16" x14ac:dyDescent="0.2">
      <c r="A2115" t="s">
        <v>1765</v>
      </c>
      <c r="B2115" t="s">
        <v>13139</v>
      </c>
      <c r="C2115" t="s">
        <v>7671</v>
      </c>
      <c r="D2115" t="s">
        <v>7672</v>
      </c>
      <c r="E2115" s="1" t="s">
        <v>7735</v>
      </c>
      <c r="F2115" t="s">
        <v>13140</v>
      </c>
      <c r="G2115" t="s">
        <v>7649</v>
      </c>
      <c r="H2115" t="s">
        <v>7988</v>
      </c>
      <c r="I2115" t="s">
        <v>7757</v>
      </c>
      <c r="J2115" t="s">
        <v>7676</v>
      </c>
      <c r="K2115">
        <v>40.766480999999999</v>
      </c>
      <c r="L2115">
        <v>-73.981808999999998</v>
      </c>
      <c r="M2115">
        <v>137</v>
      </c>
      <c r="N2115">
        <v>1024901</v>
      </c>
      <c r="O2115">
        <v>1010290012</v>
      </c>
      <c r="P2115" t="s">
        <v>7865</v>
      </c>
    </row>
    <row r="2116" spans="1:16" x14ac:dyDescent="0.2">
      <c r="A2116" t="s">
        <v>1767</v>
      </c>
      <c r="B2116" t="s">
        <v>13141</v>
      </c>
      <c r="C2116" t="s">
        <v>7680</v>
      </c>
      <c r="D2116" t="s">
        <v>7672</v>
      </c>
      <c r="E2116" s="1" t="s">
        <v>8306</v>
      </c>
      <c r="F2116" t="s">
        <v>13142</v>
      </c>
      <c r="G2116" t="s">
        <v>7650</v>
      </c>
      <c r="H2116" t="s">
        <v>7778</v>
      </c>
      <c r="I2116" t="s">
        <v>8308</v>
      </c>
      <c r="J2116" t="s">
        <v>7680</v>
      </c>
    </row>
    <row r="2117" spans="1:16" x14ac:dyDescent="0.2">
      <c r="A2117" t="s">
        <v>13143</v>
      </c>
      <c r="B2117" t="s">
        <v>13144</v>
      </c>
      <c r="C2117" t="s">
        <v>7680</v>
      </c>
      <c r="D2117" t="s">
        <v>7672</v>
      </c>
      <c r="E2117" s="1" t="s">
        <v>9541</v>
      </c>
      <c r="F2117" t="s">
        <v>13145</v>
      </c>
      <c r="G2117" t="s">
        <v>7648</v>
      </c>
      <c r="H2117" t="s">
        <v>7792</v>
      </c>
      <c r="I2117" t="s">
        <v>8588</v>
      </c>
      <c r="J2117" t="s">
        <v>7680</v>
      </c>
      <c r="K2117">
        <v>40.695242</v>
      </c>
      <c r="L2117">
        <v>-73.932141999999999</v>
      </c>
      <c r="M2117">
        <v>393</v>
      </c>
      <c r="N2117">
        <v>3388063</v>
      </c>
      <c r="O2117">
        <v>3032140147</v>
      </c>
      <c r="P2117" t="s">
        <v>8589</v>
      </c>
    </row>
    <row r="2118" spans="1:16" x14ac:dyDescent="0.2">
      <c r="A2118" t="s">
        <v>1769</v>
      </c>
      <c r="B2118" t="s">
        <v>13146</v>
      </c>
      <c r="C2118" t="s">
        <v>7671</v>
      </c>
      <c r="D2118" t="s">
        <v>7672</v>
      </c>
      <c r="E2118" s="1" t="s">
        <v>8107</v>
      </c>
      <c r="F2118" t="s">
        <v>13147</v>
      </c>
      <c r="G2118" t="s">
        <v>7722</v>
      </c>
      <c r="H2118" t="s">
        <v>7772</v>
      </c>
      <c r="I2118" t="s">
        <v>7773</v>
      </c>
      <c r="J2118" t="s">
        <v>7676</v>
      </c>
      <c r="K2118">
        <v>40.783051</v>
      </c>
      <c r="L2118">
        <v>-73.952978000000002</v>
      </c>
      <c r="M2118">
        <v>15801</v>
      </c>
      <c r="N2118">
        <v>1048310</v>
      </c>
      <c r="O2118">
        <v>1015200050</v>
      </c>
      <c r="P2118" t="s">
        <v>7774</v>
      </c>
    </row>
    <row r="2119" spans="1:16" x14ac:dyDescent="0.2">
      <c r="A2119" t="s">
        <v>5137</v>
      </c>
      <c r="B2119" t="s">
        <v>13148</v>
      </c>
      <c r="C2119" t="s">
        <v>7671</v>
      </c>
      <c r="D2119" t="s">
        <v>7672</v>
      </c>
      <c r="E2119" s="1" t="s">
        <v>8012</v>
      </c>
      <c r="F2119" t="s">
        <v>13149</v>
      </c>
      <c r="G2119" t="s">
        <v>7722</v>
      </c>
      <c r="H2119" t="s">
        <v>7988</v>
      </c>
      <c r="I2119" t="s">
        <v>7989</v>
      </c>
      <c r="J2119" t="s">
        <v>7676</v>
      </c>
      <c r="K2119">
        <v>40.770688999999997</v>
      </c>
      <c r="L2119">
        <v>-73.980464999999995</v>
      </c>
      <c r="M2119">
        <v>149</v>
      </c>
      <c r="N2119">
        <v>1027468</v>
      </c>
      <c r="O2119">
        <v>1011160024</v>
      </c>
      <c r="P2119" t="s">
        <v>8014</v>
      </c>
    </row>
    <row r="2120" spans="1:16" x14ac:dyDescent="0.2">
      <c r="A2120" t="s">
        <v>13150</v>
      </c>
      <c r="B2120" t="s">
        <v>12376</v>
      </c>
      <c r="C2120" t="s">
        <v>7680</v>
      </c>
      <c r="D2120" t="s">
        <v>7672</v>
      </c>
      <c r="E2120" s="1" t="s">
        <v>8806</v>
      </c>
      <c r="F2120" t="s">
        <v>13151</v>
      </c>
      <c r="G2120" t="s">
        <v>7722</v>
      </c>
      <c r="H2120" t="s">
        <v>8453</v>
      </c>
      <c r="I2120" t="s">
        <v>7733</v>
      </c>
      <c r="J2120" t="s">
        <v>7680</v>
      </c>
      <c r="K2120">
        <v>40.673979000000003</v>
      </c>
      <c r="L2120">
        <v>-73.925079999999994</v>
      </c>
      <c r="M2120">
        <v>307</v>
      </c>
      <c r="N2120">
        <v>3035918</v>
      </c>
      <c r="O2120">
        <v>3013560050</v>
      </c>
      <c r="P2120" t="s">
        <v>8347</v>
      </c>
    </row>
    <row r="2121" spans="1:16" x14ac:dyDescent="0.2">
      <c r="A2121" t="s">
        <v>13152</v>
      </c>
      <c r="B2121" t="s">
        <v>13153</v>
      </c>
      <c r="C2121" t="s">
        <v>7671</v>
      </c>
      <c r="D2121" t="s">
        <v>7672</v>
      </c>
      <c r="E2121" s="1" t="s">
        <v>7673</v>
      </c>
      <c r="F2121" t="s">
        <v>13154</v>
      </c>
      <c r="G2121" t="s">
        <v>7649</v>
      </c>
      <c r="H2121" t="s">
        <v>7691</v>
      </c>
      <c r="I2121" t="s">
        <v>7757</v>
      </c>
      <c r="J2121" t="s">
        <v>7676</v>
      </c>
      <c r="K2121">
        <v>40.722318999999999</v>
      </c>
      <c r="L2121">
        <v>-73.984119000000007</v>
      </c>
      <c r="M2121">
        <v>3002</v>
      </c>
      <c r="N2121">
        <v>1004976</v>
      </c>
      <c r="O2121">
        <v>1003980035</v>
      </c>
      <c r="P2121" t="s">
        <v>7677</v>
      </c>
    </row>
    <row r="2122" spans="1:16" x14ac:dyDescent="0.2">
      <c r="A2122" t="s">
        <v>7170</v>
      </c>
      <c r="B2122" t="s">
        <v>13155</v>
      </c>
      <c r="C2122" t="s">
        <v>7680</v>
      </c>
      <c r="D2122" t="s">
        <v>7672</v>
      </c>
      <c r="E2122" s="1" t="s">
        <v>7764</v>
      </c>
      <c r="F2122" t="s">
        <v>13156</v>
      </c>
      <c r="G2122" t="s">
        <v>7829</v>
      </c>
      <c r="H2122" t="s">
        <v>7732</v>
      </c>
      <c r="I2122" t="s">
        <v>7767</v>
      </c>
      <c r="J2122" t="s">
        <v>7680</v>
      </c>
      <c r="K2122">
        <v>40.687693000000003</v>
      </c>
      <c r="L2122">
        <v>-73.980074000000002</v>
      </c>
      <c r="M2122">
        <v>33</v>
      </c>
      <c r="N2122">
        <v>3059162</v>
      </c>
      <c r="O2122">
        <v>3021060016</v>
      </c>
      <c r="P2122" t="s">
        <v>7789</v>
      </c>
    </row>
    <row r="2123" spans="1:16" x14ac:dyDescent="0.2">
      <c r="A2123" t="s">
        <v>3718</v>
      </c>
      <c r="B2123" t="s">
        <v>13157</v>
      </c>
      <c r="C2123" t="s">
        <v>7671</v>
      </c>
      <c r="D2123" t="s">
        <v>7672</v>
      </c>
      <c r="E2123" s="1" t="s">
        <v>8012</v>
      </c>
      <c r="F2123" t="s">
        <v>13158</v>
      </c>
      <c r="G2123" t="s">
        <v>7649</v>
      </c>
      <c r="H2123" t="s">
        <v>7988</v>
      </c>
      <c r="I2123" t="s">
        <v>7989</v>
      </c>
      <c r="J2123" t="s">
        <v>7676</v>
      </c>
      <c r="K2123">
        <v>40.772281</v>
      </c>
      <c r="L2123">
        <v>-73.980362999999997</v>
      </c>
      <c r="M2123">
        <v>149</v>
      </c>
      <c r="N2123">
        <v>1028160</v>
      </c>
      <c r="O2123">
        <v>1011180005</v>
      </c>
      <c r="P2123" t="s">
        <v>8014</v>
      </c>
    </row>
    <row r="2124" spans="1:16" x14ac:dyDescent="0.2">
      <c r="A2124" t="s">
        <v>1773</v>
      </c>
      <c r="B2124" t="s">
        <v>13159</v>
      </c>
      <c r="C2124" t="s">
        <v>7671</v>
      </c>
      <c r="D2124" t="s">
        <v>7672</v>
      </c>
      <c r="E2124" s="1" t="s">
        <v>10124</v>
      </c>
      <c r="F2124" t="s">
        <v>13160</v>
      </c>
      <c r="G2124" t="s">
        <v>7648</v>
      </c>
      <c r="H2124" t="s">
        <v>7691</v>
      </c>
      <c r="I2124" t="s">
        <v>7723</v>
      </c>
      <c r="J2124" t="s">
        <v>7676</v>
      </c>
    </row>
    <row r="2125" spans="1:16" x14ac:dyDescent="0.2">
      <c r="A2125" t="s">
        <v>5690</v>
      </c>
      <c r="B2125" t="s">
        <v>13161</v>
      </c>
      <c r="C2125" t="s">
        <v>7671</v>
      </c>
      <c r="D2125" t="s">
        <v>7672</v>
      </c>
      <c r="E2125" s="1" t="s">
        <v>8045</v>
      </c>
      <c r="F2125" t="s">
        <v>13162</v>
      </c>
      <c r="G2125" t="s">
        <v>7703</v>
      </c>
      <c r="H2125" t="s">
        <v>8527</v>
      </c>
      <c r="I2125" t="s">
        <v>8719</v>
      </c>
      <c r="J2125" t="s">
        <v>7826</v>
      </c>
      <c r="K2125">
        <v>40.839418999999999</v>
      </c>
      <c r="L2125">
        <v>-73.925667000000004</v>
      </c>
      <c r="M2125">
        <v>211</v>
      </c>
      <c r="N2125">
        <v>2092387</v>
      </c>
      <c r="O2125">
        <v>2025180014</v>
      </c>
      <c r="P2125" t="s">
        <v>10310</v>
      </c>
    </row>
    <row r="2126" spans="1:16" x14ac:dyDescent="0.2">
      <c r="A2126" t="s">
        <v>13163</v>
      </c>
      <c r="B2126" t="s">
        <v>13164</v>
      </c>
      <c r="C2126" t="s">
        <v>7671</v>
      </c>
      <c r="D2126" t="s">
        <v>7672</v>
      </c>
      <c r="E2126" s="1" t="s">
        <v>8160</v>
      </c>
      <c r="F2126" t="s">
        <v>13165</v>
      </c>
      <c r="G2126" t="s">
        <v>7650</v>
      </c>
      <c r="H2126" t="s">
        <v>7922</v>
      </c>
      <c r="I2126" t="s">
        <v>7757</v>
      </c>
      <c r="J2126" t="s">
        <v>7676</v>
      </c>
      <c r="K2126">
        <v>40.750691000000003</v>
      </c>
      <c r="L2126">
        <v>-73.982906999999997</v>
      </c>
      <c r="M2126">
        <v>82</v>
      </c>
      <c r="N2126">
        <v>1017224</v>
      </c>
      <c r="O2126">
        <v>1008670070</v>
      </c>
      <c r="P2126" t="s">
        <v>8162</v>
      </c>
    </row>
    <row r="2127" spans="1:16" x14ac:dyDescent="0.2">
      <c r="A2127" t="s">
        <v>13166</v>
      </c>
      <c r="B2127" t="s">
        <v>13167</v>
      </c>
      <c r="C2127" t="s">
        <v>7671</v>
      </c>
      <c r="D2127" t="s">
        <v>7672</v>
      </c>
      <c r="E2127" s="1" t="s">
        <v>8241</v>
      </c>
      <c r="F2127" t="s">
        <v>13168</v>
      </c>
      <c r="G2127" t="s">
        <v>7722</v>
      </c>
      <c r="H2127" t="s">
        <v>7691</v>
      </c>
      <c r="I2127" t="s">
        <v>7723</v>
      </c>
      <c r="J2127" t="s">
        <v>7680</v>
      </c>
    </row>
    <row r="2128" spans="1:16" x14ac:dyDescent="0.2">
      <c r="A2128" t="s">
        <v>1775</v>
      </c>
      <c r="B2128" t="s">
        <v>13169</v>
      </c>
      <c r="C2128" t="s">
        <v>7680</v>
      </c>
      <c r="D2128" t="s">
        <v>7672</v>
      </c>
      <c r="E2128" s="1" t="s">
        <v>7755</v>
      </c>
      <c r="F2128" t="s">
        <v>13170</v>
      </c>
      <c r="G2128" t="s">
        <v>7649</v>
      </c>
      <c r="H2128" t="s">
        <v>8126</v>
      </c>
      <c r="I2128" t="s">
        <v>8127</v>
      </c>
      <c r="J2128" t="s">
        <v>7752</v>
      </c>
    </row>
    <row r="2129" spans="1:16" x14ac:dyDescent="0.2">
      <c r="A2129" t="s">
        <v>1777</v>
      </c>
      <c r="B2129" t="s">
        <v>13175</v>
      </c>
      <c r="C2129" t="s">
        <v>7671</v>
      </c>
      <c r="D2129" t="s">
        <v>7672</v>
      </c>
      <c r="E2129" s="1" t="s">
        <v>8012</v>
      </c>
      <c r="F2129" t="s">
        <v>13176</v>
      </c>
      <c r="G2129" t="s">
        <v>7648</v>
      </c>
      <c r="H2129" t="s">
        <v>7988</v>
      </c>
      <c r="I2129" t="s">
        <v>7723</v>
      </c>
      <c r="J2129" t="s">
        <v>7676</v>
      </c>
    </row>
    <row r="2130" spans="1:16" x14ac:dyDescent="0.2">
      <c r="A2130" t="s">
        <v>7281</v>
      </c>
      <c r="B2130" t="s">
        <v>9967</v>
      </c>
      <c r="C2130" t="s">
        <v>7671</v>
      </c>
      <c r="D2130" t="s">
        <v>7672</v>
      </c>
      <c r="E2130" s="1" t="s">
        <v>7726</v>
      </c>
      <c r="F2130" t="s">
        <v>13171</v>
      </c>
      <c r="G2130" t="s">
        <v>7650</v>
      </c>
      <c r="H2130" t="s">
        <v>7691</v>
      </c>
      <c r="I2130" t="s">
        <v>7723</v>
      </c>
      <c r="J2130" t="s">
        <v>7676</v>
      </c>
      <c r="K2130">
        <v>40.754078999999997</v>
      </c>
      <c r="L2130">
        <v>-73.990154000000004</v>
      </c>
      <c r="M2130">
        <v>109</v>
      </c>
      <c r="N2130">
        <v>1014465</v>
      </c>
      <c r="O2130">
        <v>1007870067</v>
      </c>
      <c r="P2130" t="s">
        <v>7865</v>
      </c>
    </row>
    <row r="2131" spans="1:16" x14ac:dyDescent="0.2">
      <c r="A2131" t="s">
        <v>13172</v>
      </c>
      <c r="B2131" t="s">
        <v>13173</v>
      </c>
      <c r="C2131" t="s">
        <v>8664</v>
      </c>
      <c r="D2131" t="s">
        <v>7672</v>
      </c>
      <c r="E2131" s="1" t="s">
        <v>7917</v>
      </c>
      <c r="F2131" t="s">
        <v>13174</v>
      </c>
      <c r="G2131" t="s">
        <v>7873</v>
      </c>
      <c r="H2131" t="s">
        <v>7750</v>
      </c>
      <c r="I2131" t="s">
        <v>7751</v>
      </c>
      <c r="J2131" t="s">
        <v>7752</v>
      </c>
      <c r="K2131">
        <v>40.691871999999996</v>
      </c>
      <c r="L2131">
        <v>-73.764019000000005</v>
      </c>
      <c r="M2131">
        <v>398</v>
      </c>
      <c r="N2131">
        <v>4221054</v>
      </c>
      <c r="O2131">
        <v>4103810080</v>
      </c>
      <c r="P2131" t="s">
        <v>7753</v>
      </c>
    </row>
  </sheetData>
  <sortState xmlns:xlrd2="http://schemas.microsoft.com/office/spreadsheetml/2017/richdata2" ref="A2:P2131">
    <sortCondition ref="A2:A213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Raw Data</vt:lpstr>
      <vt:lpstr>Data by Discipline</vt:lpstr>
      <vt:lpstr>Trends</vt:lpstr>
      <vt:lpstr>NYC Cultural Institutions List</vt:lpstr>
      <vt:lpstr>'NYC Cultural Institutions List'!DCLA_Cultural_Organizations</vt:lpstr>
      <vt:lpstr>'Raw Data'!DCLA_Programs_Funding_1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2020-10-29T15:32:18Z</dcterms:created>
  <dcterms:modified xsi:type="dcterms:W3CDTF">2020-11-10T21:00:51Z</dcterms:modified>
</cp:coreProperties>
</file>