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nes\Documents\GitHub\HeadMouse\Hardware\HM_mainboard\BOM\"/>
    </mc:Choice>
  </mc:AlternateContent>
  <xr:revisionPtr revIDLastSave="0" documentId="13_ncr:9_{85327ED3-1E3A-4BBD-BF3B-F3105186DC52}" xr6:coauthVersionLast="47" xr6:coauthVersionMax="47" xr10:uidLastSave="{00000000-0000-0000-0000-000000000000}"/>
  <bookViews>
    <workbookView xWindow="-86" yWindow="0" windowWidth="16629" windowHeight="17880" xr2:uid="{613BC38A-EA54-4638-90FE-542AFD2CB79B}"/>
  </bookViews>
  <sheets>
    <sheet name="HM_mainboard_V2.0.0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<sst xmlns="http://schemas.openxmlformats.org/spreadsheetml/2006/main" count="133" uniqueCount="118">
  <si>
    <t>Reference</t>
  </si>
  <si>
    <t>Value</t>
  </si>
  <si>
    <t>Datasheet</t>
  </si>
  <si>
    <t>Digikey</t>
  </si>
  <si>
    <t>Mouser</t>
  </si>
  <si>
    <t>Reichelt</t>
  </si>
  <si>
    <t>4.7uF</t>
  </si>
  <si>
    <t>~</t>
  </si>
  <si>
    <t>1.0uF</t>
  </si>
  <si>
    <t>15pF-1%</t>
  </si>
  <si>
    <t>C7</t>
  </si>
  <si>
    <t>22uF</t>
  </si>
  <si>
    <t>100nF</t>
  </si>
  <si>
    <t>581-06035C104K4</t>
  </si>
  <si>
    <t>D1</t>
  </si>
  <si>
    <t>10BQ015</t>
  </si>
  <si>
    <t>https://eu.mouser.com/ProductDetail/Vishay-Semiconductors/VS-10BQ015-M3-5BT?qs=asPD7ZL2j3VpzaHhlDLLKA%3D%3D&amp;gad_source=1&amp;gclid=CjwKCAiA1MCrBhAoEiwAC2d64Qfz9GdFJXcJop1dluLSezxhXfgrxGSJlfwXR4mOBbP2oq8S6QpdJRoCLncQAvD_BwE</t>
  </si>
  <si>
    <t>D2</t>
  </si>
  <si>
    <t>WE-TVS-824015</t>
  </si>
  <si>
    <t>https://www.we-online.com/components/products/datasheet/824015.pdf</t>
  </si>
  <si>
    <t>155124RV73200</t>
  </si>
  <si>
    <t>https://www.we-online.com/components/products/datasheet/155124RV73200.pdf</t>
  </si>
  <si>
    <t>FL1</t>
  </si>
  <si>
    <t>WE-CNSW 744232090</t>
  </si>
  <si>
    <t>https://www.we-online.com/components/products/datasheet/744232090.pdf</t>
  </si>
  <si>
    <t>J1</t>
  </si>
  <si>
    <t xml:space="preserve">JST PH2P ST90 </t>
  </si>
  <si>
    <t>https://www.reichelt.at/at/de/jst-stiftleiste-90-1x2-polig-ph-jst-ph2p-st90-p185056.html?PROVID=2807&amp;gclid=CjwKCAiAmZGrBhAnEiwAo9qHiX8Aljedun1deSYFSHEVMIRz6JgVll-Dw5EvRr3jTF0y2CSldQKAmBoCrskQAvD_BwE</t>
  </si>
  <si>
    <t>JST PH2P ST90</t>
  </si>
  <si>
    <t>J2</t>
  </si>
  <si>
    <t>USB4105-GF-A</t>
  </si>
  <si>
    <t>https://www.usb.org/sites/default/files/documents/usb_type-c.zip</t>
  </si>
  <si>
    <t>54-00174</t>
  </si>
  <si>
    <t>https://tensility.s3.amazonaws.com/uploads/pdffiles/54-00174.pdf?X-Amz-Expires=600&amp;X-Amz-Date=20231206T211710Z&amp;X-Amz-Algorithm=AWS4-HMAC-SHA256&amp;X-Amz-Credential=AKIAIS2S4WRDQDSWDRZQ%2F20231206%2Fus-west-2%2Fs3%2Faws4_request&amp;X-Amz-SignedHeaders=host&amp;X-Amz-Signature=9b1a304331de7a209094883b10ea93c55c7e790e0be1d3e399b91f09e8b0233f</t>
  </si>
  <si>
    <t>J5</t>
  </si>
  <si>
    <t>478-8739-1-ND</t>
  </si>
  <si>
    <t>Q1</t>
  </si>
  <si>
    <t>PMOS AS3401</t>
  </si>
  <si>
    <t>https://ngspice.sourceforge.io/docs/ngspice-manual.pdf</t>
  </si>
  <si>
    <t>10k</t>
  </si>
  <si>
    <t>R2</t>
  </si>
  <si>
    <t>2k</t>
  </si>
  <si>
    <t>100k</t>
  </si>
  <si>
    <t>5k1</t>
  </si>
  <si>
    <t>R7</t>
  </si>
  <si>
    <t>4k7</t>
  </si>
  <si>
    <t>R8</t>
  </si>
  <si>
    <t>1k8</t>
  </si>
  <si>
    <t>R10-R13</t>
  </si>
  <si>
    <t>SW_Push</t>
  </si>
  <si>
    <t>https://www.mouser.at/datasheet/2/358/typ_6x6_mm_tact_switches-1275689.pdf</t>
  </si>
  <si>
    <t>S3</t>
  </si>
  <si>
    <t>https://www.we-online.com/components/products/datasheet/450404015514.pdf</t>
  </si>
  <si>
    <t>SW1</t>
  </si>
  <si>
    <t>SKHHLQA010</t>
  </si>
  <si>
    <t>--</t>
  </si>
  <si>
    <t>688-SKHHLQ</t>
  </si>
  <si>
    <t>U1</t>
  </si>
  <si>
    <t>MCP73831-2</t>
  </si>
  <si>
    <t>http://ww1.microchip.com/downloads/en/DeviceDoc/20001984g.pdf</t>
  </si>
  <si>
    <t>U2</t>
  </si>
  <si>
    <t>TC1262-33</t>
  </si>
  <si>
    <t>http://ww1.microchip.com/downloads/en/DeviceDoc/21373C.pdf</t>
  </si>
  <si>
    <t>U3</t>
  </si>
  <si>
    <t>ESP32-S3-WROOM-1</t>
  </si>
  <si>
    <t>https://www.espressif.com/sites/default/files/documentation/esp32-s3-wroom-1_wroom-1u_datasheet_en.pdf</t>
  </si>
  <si>
    <t>U4</t>
  </si>
  <si>
    <t>WE-TVS-824015043</t>
  </si>
  <si>
    <t>https://www.we-online.com/components/products/datasheet/824015043.pdf</t>
  </si>
  <si>
    <t>U5</t>
  </si>
  <si>
    <t>BNO055</t>
  </si>
  <si>
    <t>828-1058</t>
  </si>
  <si>
    <t>Y1</t>
  </si>
  <si>
    <t>32.768 kHz</t>
  </si>
  <si>
    <t>https://www.mouser.at/datasheet/2/3/ABS07-3080027.pdf</t>
  </si>
  <si>
    <t>C1, C4</t>
  </si>
  <si>
    <t>C2, C3, C10, C16</t>
  </si>
  <si>
    <t>C5, C6</t>
  </si>
  <si>
    <t>C8, C9, C11, C12, C13, C14, C15, C17</t>
  </si>
  <si>
    <t>D3, D4</t>
  </si>
  <si>
    <t>J4, J6, J7</t>
  </si>
  <si>
    <t>R1, R9, R14, R15</t>
  </si>
  <si>
    <t>R3, R4</t>
  </si>
  <si>
    <t>R5, R6</t>
  </si>
  <si>
    <t>S1, S2</t>
  </si>
  <si>
    <t>450404015514</t>
  </si>
  <si>
    <t>81-GRM188Z71A475KE5J</t>
  </si>
  <si>
    <t>647-F921E105KPA</t>
  </si>
  <si>
    <t>80-C0603C150F8HAUTO</t>
  </si>
  <si>
    <t>81-GRM188R60J226ME0J</t>
  </si>
  <si>
    <t>78-VS-10BQ015-M35BT</t>
  </si>
  <si>
    <t>710-824015</t>
  </si>
  <si>
    <t>710-155124RV73200</t>
  </si>
  <si>
    <t>710-744232090</t>
  </si>
  <si>
    <t>640-USB4105-GF-A</t>
  </si>
  <si>
    <t>839-54-00174CT</t>
  </si>
  <si>
    <t>4530-AS3401CT</t>
  </si>
  <si>
    <t>771-PMV27UPEAR</t>
  </si>
  <si>
    <t>660-RN73H1JT1002F100</t>
  </si>
  <si>
    <t>71-CRCW06032K00FKEAC</t>
  </si>
  <si>
    <t>791-RMC1/16K5101FTP</t>
  </si>
  <si>
    <t>179-TS046643BK160SMT</t>
  </si>
  <si>
    <t>710-450404015514</t>
  </si>
  <si>
    <t>579-MCP73831T-2ACIOT</t>
  </si>
  <si>
    <t>579-TC1262-3.3VDBTR</t>
  </si>
  <si>
    <t>356-ESP32-S3WRM1N8R2</t>
  </si>
  <si>
    <t>710-824015043</t>
  </si>
  <si>
    <t>262-BNO055</t>
  </si>
  <si>
    <t>581-009159005551906</t>
  </si>
  <si>
    <t>667-ERJ-PA3J121V</t>
  </si>
  <si>
    <t>660-RN73H1JT4701F100</t>
  </si>
  <si>
    <t>667-ERA-3AEB182V</t>
  </si>
  <si>
    <t>Bestand</t>
  </si>
  <si>
    <t>3 Platinen</t>
  </si>
  <si>
    <t>viele</t>
  </si>
  <si>
    <t>815-S07AIG-32.7687DT</t>
  </si>
  <si>
    <t>478-KGM15AR70J104KMTR-ND</t>
  </si>
  <si>
    <t>1 Platine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</si>
</sst>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3" borderId="0" xfId="0" applyFill="1" applyAlignment="1">
      <alignment wrapText="1"/>
    </xf>
    <xf numFmtId="49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1B5D-7017-403D-8720-0B4EA3EAC2AA}">
  <dimension ref="A1:I31"/>
  <sheetViews>
    <sheetView tabSelected="1" workbookViewId="0">
      <selection activeCell="D8" sqref="D8"/>
    </sheetView>
  </sheetViews>
  <sheetFormatPr defaultRowHeight="14.6" x14ac:dyDescent="0.4"/>
  <cols>
    <col min="1" max="1" width="20" style="1" customWidth="1"/>
    <col min="2" max="2" width="22.765625" style="2" customWidth="1"/>
    <col min="3" max="3" width="17.69140625" customWidth="1"/>
    <col min="4" max="4" width="21.61328125" style="2" customWidth="1"/>
    <col min="5" max="5" width="15.53515625" customWidth="1"/>
    <col min="8" max="8" width="9.23046875" style="3"/>
    <col min="9" max="9" width="24.3046875" customWidth="1"/>
  </cols>
  <sheetData>
    <row r="1" spans="1:9" x14ac:dyDescent="0.4">
      <c r="A1" s="1" t="s">
        <v>0</v>
      </c>
      <c r="B1" s="2" t="s">
        <v>1</v>
      </c>
      <c r="C1" t="s">
        <v>3</v>
      </c>
      <c r="D1" s="2" t="s">
        <v>4</v>
      </c>
      <c r="E1" t="s">
        <v>5</v>
      </c>
      <c r="F1" t="s">
        <v>117</v>
      </c>
      <c r="G1" t="s">
        <v>113</v>
      </c>
      <c r="H1" s="4" t="s">
        <v>112</v>
      </c>
      <c r="I1" t="s">
        <v>2</v>
      </c>
    </row>
    <row r="2" spans="1:9" x14ac:dyDescent="0.4">
      <c r="A2" s="1" t="s">
        <v>75</v>
      </c>
      <c r="B2" s="2" t="s">
        <v>6</v>
      </c>
      <c r="D2" t="s">
        <v>86</v>
      </c>
      <c r="F2">
        <v>2</v>
      </c>
      <c r="G2">
        <f>F2*3</f>
        <v>6</v>
      </c>
      <c r="H2" s="3" t="s">
        <v>114</v>
      </c>
      <c r="I2" t="s">
        <v>7</v>
      </c>
    </row>
    <row r="3" spans="1:9" s="7" customFormat="1" x14ac:dyDescent="0.4">
      <c r="A3" s="5" t="s">
        <v>76</v>
      </c>
      <c r="B3" s="6" t="s">
        <v>8</v>
      </c>
      <c r="D3" s="7" t="s">
        <v>87</v>
      </c>
      <c r="F3" s="7">
        <v>4</v>
      </c>
      <c r="G3" s="7">
        <f t="shared" ref="G3:G31" si="0">F3*3</f>
        <v>12</v>
      </c>
      <c r="H3" s="8">
        <v>4</v>
      </c>
      <c r="I3" s="7" t="s">
        <v>7</v>
      </c>
    </row>
    <row r="4" spans="1:9" x14ac:dyDescent="0.4">
      <c r="A4" s="1" t="s">
        <v>77</v>
      </c>
      <c r="B4" s="2" t="s">
        <v>9</v>
      </c>
      <c r="D4" t="s">
        <v>88</v>
      </c>
      <c r="F4">
        <v>2</v>
      </c>
      <c r="G4">
        <f t="shared" si="0"/>
        <v>6</v>
      </c>
      <c r="H4" s="3">
        <v>8</v>
      </c>
      <c r="I4" t="s">
        <v>7</v>
      </c>
    </row>
    <row r="5" spans="1:9" x14ac:dyDescent="0.4">
      <c r="A5" s="1" t="s">
        <v>10</v>
      </c>
      <c r="B5" s="2" t="s">
        <v>11</v>
      </c>
      <c r="D5" t="s">
        <v>89</v>
      </c>
      <c r="F5">
        <v>1</v>
      </c>
      <c r="G5">
        <f t="shared" si="0"/>
        <v>3</v>
      </c>
      <c r="H5" s="3" t="s">
        <v>114</v>
      </c>
      <c r="I5" t="s">
        <v>7</v>
      </c>
    </row>
    <row r="6" spans="1:9" ht="29.15" x14ac:dyDescent="0.4">
      <c r="A6" s="1" t="s">
        <v>78</v>
      </c>
      <c r="B6" s="2" t="s">
        <v>12</v>
      </c>
      <c r="C6" t="s">
        <v>116</v>
      </c>
      <c r="D6" t="s">
        <v>13</v>
      </c>
      <c r="F6">
        <v>8</v>
      </c>
      <c r="G6">
        <f t="shared" si="0"/>
        <v>24</v>
      </c>
      <c r="H6" s="3" t="s">
        <v>114</v>
      </c>
      <c r="I6" t="s">
        <v>7</v>
      </c>
    </row>
    <row r="7" spans="1:9" x14ac:dyDescent="0.4">
      <c r="A7" s="1" t="s">
        <v>14</v>
      </c>
      <c r="B7" s="2" t="s">
        <v>15</v>
      </c>
      <c r="D7" t="s">
        <v>90</v>
      </c>
      <c r="F7">
        <v>1</v>
      </c>
      <c r="G7">
        <f t="shared" si="0"/>
        <v>3</v>
      </c>
      <c r="H7" s="3">
        <v>19</v>
      </c>
      <c r="I7" t="s">
        <v>16</v>
      </c>
    </row>
    <row r="8" spans="1:9" x14ac:dyDescent="0.4">
      <c r="A8" s="1" t="s">
        <v>17</v>
      </c>
      <c r="B8" s="2" t="s">
        <v>18</v>
      </c>
      <c r="D8" t="s">
        <v>91</v>
      </c>
      <c r="F8">
        <v>1</v>
      </c>
      <c r="G8">
        <f t="shared" si="0"/>
        <v>3</v>
      </c>
      <c r="H8" s="3">
        <v>10</v>
      </c>
      <c r="I8" t="s">
        <v>19</v>
      </c>
    </row>
    <row r="9" spans="1:9" x14ac:dyDescent="0.4">
      <c r="A9" s="1" t="s">
        <v>79</v>
      </c>
      <c r="B9" s="2" t="s">
        <v>20</v>
      </c>
      <c r="D9" t="s">
        <v>92</v>
      </c>
      <c r="F9">
        <v>2</v>
      </c>
      <c r="G9">
        <f t="shared" si="0"/>
        <v>6</v>
      </c>
      <c r="H9" s="3">
        <v>15</v>
      </c>
      <c r="I9" t="s">
        <v>21</v>
      </c>
    </row>
    <row r="10" spans="1:9" x14ac:dyDescent="0.4">
      <c r="A10" s="1" t="s">
        <v>22</v>
      </c>
      <c r="B10" s="2" t="s">
        <v>23</v>
      </c>
      <c r="D10" t="s">
        <v>93</v>
      </c>
      <c r="F10">
        <v>1</v>
      </c>
      <c r="G10">
        <f t="shared" si="0"/>
        <v>3</v>
      </c>
      <c r="H10" s="3">
        <v>9</v>
      </c>
      <c r="I10" t="s">
        <v>24</v>
      </c>
    </row>
    <row r="11" spans="1:9" x14ac:dyDescent="0.4">
      <c r="A11" s="1" t="s">
        <v>25</v>
      </c>
      <c r="B11" s="2" t="s">
        <v>26</v>
      </c>
      <c r="D11"/>
      <c r="E11" t="s">
        <v>28</v>
      </c>
      <c r="F11">
        <v>1</v>
      </c>
      <c r="G11">
        <f t="shared" si="0"/>
        <v>3</v>
      </c>
      <c r="H11" s="3">
        <v>3</v>
      </c>
      <c r="I11" t="s">
        <v>27</v>
      </c>
    </row>
    <row r="12" spans="1:9" x14ac:dyDescent="0.4">
      <c r="A12" s="1" t="s">
        <v>29</v>
      </c>
      <c r="B12" s="2" t="s">
        <v>30</v>
      </c>
      <c r="D12" t="s">
        <v>94</v>
      </c>
      <c r="F12">
        <v>1</v>
      </c>
      <c r="G12">
        <f t="shared" si="0"/>
        <v>3</v>
      </c>
      <c r="H12" s="3">
        <v>9</v>
      </c>
      <c r="I12" t="s">
        <v>31</v>
      </c>
    </row>
    <row r="13" spans="1:9" s="7" customFormat="1" x14ac:dyDescent="0.4">
      <c r="A13" s="5" t="s">
        <v>80</v>
      </c>
      <c r="B13" s="6" t="s">
        <v>32</v>
      </c>
      <c r="C13" s="7" t="s">
        <v>95</v>
      </c>
      <c r="F13" s="7">
        <v>3</v>
      </c>
      <c r="G13" s="7">
        <f t="shared" si="0"/>
        <v>9</v>
      </c>
      <c r="H13" s="8">
        <v>0</v>
      </c>
      <c r="I13" s="7" t="s">
        <v>33</v>
      </c>
    </row>
    <row r="14" spans="1:9" s="7" customFormat="1" x14ac:dyDescent="0.4">
      <c r="A14" s="5" t="s">
        <v>34</v>
      </c>
      <c r="B14" s="6">
        <v>9159005551906</v>
      </c>
      <c r="C14" s="7" t="s">
        <v>35</v>
      </c>
      <c r="D14" s="7" t="s">
        <v>108</v>
      </c>
      <c r="F14" s="7">
        <v>1</v>
      </c>
      <c r="G14" s="7">
        <f t="shared" si="0"/>
        <v>3</v>
      </c>
      <c r="H14" s="8">
        <v>0</v>
      </c>
      <c r="I14" s="7" t="s">
        <v>7</v>
      </c>
    </row>
    <row r="15" spans="1:9" x14ac:dyDescent="0.4">
      <c r="A15" s="1" t="s">
        <v>36</v>
      </c>
      <c r="B15" s="2" t="s">
        <v>37</v>
      </c>
      <c r="C15" t="s">
        <v>96</v>
      </c>
      <c r="D15" t="s">
        <v>97</v>
      </c>
      <c r="F15">
        <v>1</v>
      </c>
      <c r="G15">
        <f t="shared" si="0"/>
        <v>3</v>
      </c>
      <c r="H15" s="3" t="s">
        <v>114</v>
      </c>
      <c r="I15" t="s">
        <v>38</v>
      </c>
    </row>
    <row r="16" spans="1:9" s="7" customFormat="1" x14ac:dyDescent="0.4">
      <c r="A16" s="5" t="s">
        <v>81</v>
      </c>
      <c r="B16" s="6" t="s">
        <v>39</v>
      </c>
      <c r="D16" s="7" t="s">
        <v>98</v>
      </c>
      <c r="F16" s="7">
        <v>4</v>
      </c>
      <c r="G16" s="7">
        <f t="shared" si="0"/>
        <v>12</v>
      </c>
      <c r="H16" s="8">
        <v>0</v>
      </c>
    </row>
    <row r="17" spans="1:9" x14ac:dyDescent="0.4">
      <c r="A17" s="1" t="s">
        <v>40</v>
      </c>
      <c r="B17" s="2" t="s">
        <v>41</v>
      </c>
      <c r="D17" t="s">
        <v>99</v>
      </c>
      <c r="F17">
        <v>1</v>
      </c>
      <c r="G17">
        <f t="shared" si="0"/>
        <v>3</v>
      </c>
      <c r="H17" s="3" t="s">
        <v>114</v>
      </c>
    </row>
    <row r="18" spans="1:9" s="7" customFormat="1" x14ac:dyDescent="0.4">
      <c r="A18" s="5" t="s">
        <v>82</v>
      </c>
      <c r="B18" s="6" t="s">
        <v>42</v>
      </c>
      <c r="D18" s="7" t="s">
        <v>109</v>
      </c>
      <c r="F18" s="7">
        <v>2</v>
      </c>
      <c r="G18" s="7">
        <f t="shared" si="0"/>
        <v>6</v>
      </c>
      <c r="H18" s="8">
        <v>2</v>
      </c>
    </row>
    <row r="19" spans="1:9" x14ac:dyDescent="0.4">
      <c r="A19" s="1" t="s">
        <v>83</v>
      </c>
      <c r="B19" s="2" t="s">
        <v>43</v>
      </c>
      <c r="D19" t="s">
        <v>100</v>
      </c>
      <c r="F19">
        <v>2</v>
      </c>
      <c r="G19">
        <f t="shared" si="0"/>
        <v>6</v>
      </c>
      <c r="H19" s="3" t="s">
        <v>114</v>
      </c>
    </row>
    <row r="20" spans="1:9" x14ac:dyDescent="0.4">
      <c r="A20" s="1" t="s">
        <v>44</v>
      </c>
      <c r="B20" s="2" t="s">
        <v>45</v>
      </c>
      <c r="D20" t="s">
        <v>110</v>
      </c>
      <c r="F20">
        <v>1</v>
      </c>
      <c r="G20">
        <f t="shared" si="0"/>
        <v>3</v>
      </c>
      <c r="H20" s="3">
        <v>4</v>
      </c>
    </row>
    <row r="21" spans="1:9" s="7" customFormat="1" x14ac:dyDescent="0.4">
      <c r="A21" s="5" t="s">
        <v>46</v>
      </c>
      <c r="B21" s="6" t="s">
        <v>47</v>
      </c>
      <c r="D21" s="7" t="s">
        <v>111</v>
      </c>
      <c r="F21" s="7">
        <v>1</v>
      </c>
      <c r="G21" s="7">
        <f t="shared" si="0"/>
        <v>3</v>
      </c>
      <c r="H21" s="8">
        <v>0</v>
      </c>
    </row>
    <row r="22" spans="1:9" x14ac:dyDescent="0.4">
      <c r="A22" s="1" t="s">
        <v>48</v>
      </c>
      <c r="B22" s="2">
        <v>120</v>
      </c>
      <c r="D22" t="s">
        <v>109</v>
      </c>
      <c r="F22">
        <v>4</v>
      </c>
      <c r="G22">
        <f t="shared" si="0"/>
        <v>12</v>
      </c>
      <c r="H22" s="3" t="s">
        <v>114</v>
      </c>
    </row>
    <row r="23" spans="1:9" x14ac:dyDescent="0.4">
      <c r="A23" s="1" t="s">
        <v>84</v>
      </c>
      <c r="B23" s="2" t="s">
        <v>49</v>
      </c>
      <c r="D23" t="s">
        <v>101</v>
      </c>
      <c r="F23">
        <v>2</v>
      </c>
      <c r="G23">
        <f t="shared" si="0"/>
        <v>6</v>
      </c>
      <c r="H23" s="3" t="s">
        <v>114</v>
      </c>
      <c r="I23" t="s">
        <v>50</v>
      </c>
    </row>
    <row r="24" spans="1:9" x14ac:dyDescent="0.4">
      <c r="A24" s="1" t="s">
        <v>51</v>
      </c>
      <c r="B24" s="2" t="s">
        <v>85</v>
      </c>
      <c r="D24" t="s">
        <v>102</v>
      </c>
      <c r="F24">
        <v>1</v>
      </c>
      <c r="G24">
        <f t="shared" si="0"/>
        <v>3</v>
      </c>
      <c r="H24" s="3">
        <v>9</v>
      </c>
      <c r="I24" t="s">
        <v>52</v>
      </c>
    </row>
    <row r="25" spans="1:9" s="7" customFormat="1" x14ac:dyDescent="0.4">
      <c r="A25" s="5" t="s">
        <v>53</v>
      </c>
      <c r="B25" s="6" t="s">
        <v>54</v>
      </c>
      <c r="C25" s="7" t="s">
        <v>55</v>
      </c>
      <c r="D25" s="7" t="s">
        <v>56</v>
      </c>
      <c r="F25" s="7">
        <v>1</v>
      </c>
      <c r="G25" s="7">
        <f t="shared" si="0"/>
        <v>3</v>
      </c>
      <c r="H25" s="8">
        <v>0</v>
      </c>
      <c r="I25" s="7" t="s">
        <v>7</v>
      </c>
    </row>
    <row r="26" spans="1:9" x14ac:dyDescent="0.4">
      <c r="A26" s="1" t="s">
        <v>57</v>
      </c>
      <c r="B26" s="2" t="s">
        <v>58</v>
      </c>
      <c r="D26" t="s">
        <v>103</v>
      </c>
      <c r="F26">
        <v>1</v>
      </c>
      <c r="G26">
        <f t="shared" si="0"/>
        <v>3</v>
      </c>
      <c r="H26" s="3">
        <v>21</v>
      </c>
      <c r="I26" t="s">
        <v>59</v>
      </c>
    </row>
    <row r="27" spans="1:9" x14ac:dyDescent="0.4">
      <c r="A27" s="1" t="s">
        <v>60</v>
      </c>
      <c r="B27" s="2" t="s">
        <v>61</v>
      </c>
      <c r="D27" t="s">
        <v>104</v>
      </c>
      <c r="F27">
        <v>1</v>
      </c>
      <c r="G27">
        <f t="shared" si="0"/>
        <v>3</v>
      </c>
      <c r="H27" s="3">
        <v>19</v>
      </c>
      <c r="I27" t="s">
        <v>62</v>
      </c>
    </row>
    <row r="28" spans="1:9" x14ac:dyDescent="0.4">
      <c r="A28" s="1" t="s">
        <v>63</v>
      </c>
      <c r="B28" s="2" t="s">
        <v>64</v>
      </c>
      <c r="D28" t="s">
        <v>105</v>
      </c>
      <c r="F28">
        <v>1</v>
      </c>
      <c r="G28">
        <f t="shared" si="0"/>
        <v>3</v>
      </c>
      <c r="H28" s="3">
        <v>3</v>
      </c>
      <c r="I28" t="s">
        <v>65</v>
      </c>
    </row>
    <row r="29" spans="1:9" x14ac:dyDescent="0.4">
      <c r="A29" s="1" t="s">
        <v>66</v>
      </c>
      <c r="B29" s="2" t="s">
        <v>67</v>
      </c>
      <c r="D29" t="s">
        <v>106</v>
      </c>
      <c r="F29">
        <v>1</v>
      </c>
      <c r="G29">
        <f t="shared" si="0"/>
        <v>3</v>
      </c>
      <c r="H29" s="3">
        <v>10</v>
      </c>
      <c r="I29" t="s">
        <v>68</v>
      </c>
    </row>
    <row r="30" spans="1:9" s="7" customFormat="1" x14ac:dyDescent="0.4">
      <c r="A30" s="5" t="s">
        <v>69</v>
      </c>
      <c r="B30" s="6" t="s">
        <v>70</v>
      </c>
      <c r="C30" s="7" t="s">
        <v>71</v>
      </c>
      <c r="D30" s="7" t="s">
        <v>107</v>
      </c>
      <c r="F30" s="7">
        <v>1</v>
      </c>
      <c r="G30" s="7">
        <f t="shared" si="0"/>
        <v>3</v>
      </c>
      <c r="H30" s="8">
        <v>0</v>
      </c>
      <c r="I30" s="7" t="s">
        <v>70</v>
      </c>
    </row>
    <row r="31" spans="1:9" x14ac:dyDescent="0.4">
      <c r="A31" s="1" t="s">
        <v>72</v>
      </c>
      <c r="B31" s="2" t="s">
        <v>73</v>
      </c>
      <c r="D31" t="s">
        <v>115</v>
      </c>
      <c r="F31">
        <v>1</v>
      </c>
      <c r="G31">
        <f t="shared" si="0"/>
        <v>3</v>
      </c>
      <c r="H31" s="3">
        <v>9</v>
      </c>
      <c r="I31" t="s">
        <v>74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HM_mainboard_V2.0.0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prankl</dc:creator>
  <cp:lastModifiedBy>Vanessa Prankl</cp:lastModifiedBy>
  <dcterms:created xsi:type="dcterms:W3CDTF">2024-07-29T15:49:58Z</dcterms:created>
  <dcterms:modified xsi:type="dcterms:W3CDTF">2024-07-30T12:05:00Z</dcterms:modified>
</cp:coreProperties>
</file>