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P:\NTS\2023\093023 September\toWeb\"/>
    </mc:Choice>
  </mc:AlternateContent>
  <xr:revisionPtr revIDLastSave="0" documentId="8_{2E6F265A-B439-4675-B13A-F998B33F03F8}" xr6:coauthVersionLast="47" xr6:coauthVersionMax="47" xr10:uidLastSave="{00000000-0000-0000-0000-000000000000}"/>
  <bookViews>
    <workbookView xWindow="-120" yWindow="-120" windowWidth="29040" windowHeight="15840" xr2:uid="{00000000-000D-0000-FFFF-FFFF00000000}"/>
  </bookViews>
  <sheets>
    <sheet name="Pie Graph" sheetId="12" r:id="rId1"/>
    <sheet name="Graph" sheetId="11" r:id="rId2"/>
    <sheet name="1-41" sheetId="1" r:id="rId3"/>
  </sheets>
  <definedNames>
    <definedName name="_xlnm.Print_Area" localSheetId="2">'1-41'!$A$1:$AA$30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9" i="11" l="1"/>
  <c r="P39" i="11"/>
  <c r="Q39" i="11"/>
  <c r="R39" i="11"/>
  <c r="S39" i="11"/>
  <c r="T39" i="11"/>
  <c r="U39" i="11"/>
  <c r="V39" i="11"/>
  <c r="W39" i="11"/>
  <c r="O40" i="11"/>
  <c r="P40" i="11"/>
  <c r="Q40" i="11"/>
  <c r="R40" i="11"/>
  <c r="S40" i="11"/>
  <c r="T40" i="11"/>
  <c r="U40" i="11"/>
  <c r="V40" i="11"/>
  <c r="W40" i="11"/>
  <c r="N39" i="11"/>
  <c r="N40" i="11"/>
  <c r="M39" i="11"/>
  <c r="M40" i="11"/>
  <c r="L39" i="11"/>
  <c r="L40" i="11"/>
  <c r="K39" i="11"/>
  <c r="K40" i="11"/>
  <c r="J39" i="11"/>
  <c r="J40" i="11"/>
  <c r="I39" i="11"/>
  <c r="I40" i="11"/>
  <c r="H40" i="11"/>
  <c r="H39" i="11"/>
  <c r="G39" i="11"/>
  <c r="G40" i="11"/>
  <c r="G41" i="11"/>
  <c r="F39" i="11"/>
  <c r="F40" i="11"/>
  <c r="E39" i="11"/>
  <c r="E40" i="11"/>
  <c r="D40" i="11"/>
  <c r="C40" i="11"/>
  <c r="D39" i="11"/>
  <c r="C39" i="11"/>
  <c r="B40" i="11"/>
  <c r="B39" i="11"/>
  <c r="B37" i="11"/>
  <c r="W37" i="11"/>
  <c r="W38" i="11"/>
  <c r="W41" i="11"/>
  <c r="W42" i="11"/>
  <c r="W43" i="11"/>
  <c r="W44" i="11"/>
  <c r="W45" i="11"/>
  <c r="W46" i="11"/>
  <c r="W47" i="11"/>
  <c r="C37" i="11"/>
  <c r="D37" i="11"/>
  <c r="E37" i="11"/>
  <c r="F37" i="11"/>
  <c r="G37" i="11"/>
  <c r="H37" i="11"/>
  <c r="I37" i="11"/>
  <c r="J37" i="11"/>
  <c r="K37" i="11"/>
  <c r="L37" i="11"/>
  <c r="M37" i="11"/>
  <c r="N37" i="11"/>
  <c r="O37" i="11"/>
  <c r="P37" i="11"/>
  <c r="Q37" i="11"/>
  <c r="R37" i="11"/>
  <c r="S37" i="11"/>
  <c r="T37" i="11"/>
  <c r="U37" i="11"/>
  <c r="V37" i="11"/>
  <c r="B38" i="11"/>
  <c r="C38" i="11"/>
  <c r="D38" i="11"/>
  <c r="E38" i="11"/>
  <c r="F38" i="11"/>
  <c r="G38" i="11"/>
  <c r="H38" i="11"/>
  <c r="I38" i="11"/>
  <c r="J38" i="11"/>
  <c r="K38" i="11"/>
  <c r="L38" i="11"/>
  <c r="M38" i="11"/>
  <c r="N38" i="11"/>
  <c r="O38" i="11"/>
  <c r="P38" i="11"/>
  <c r="Q38" i="11"/>
  <c r="R38" i="11"/>
  <c r="S38" i="11"/>
  <c r="T38" i="11"/>
  <c r="U38" i="11"/>
  <c r="V38" i="11"/>
  <c r="B41" i="11"/>
  <c r="C41" i="11"/>
  <c r="D41" i="11"/>
  <c r="E41" i="11"/>
  <c r="F41" i="11"/>
  <c r="H41" i="11"/>
  <c r="I41" i="11"/>
  <c r="J41" i="11"/>
  <c r="K41" i="11"/>
  <c r="L41" i="11"/>
  <c r="M41" i="11"/>
  <c r="N41" i="11"/>
  <c r="O41" i="11"/>
  <c r="P41" i="11"/>
  <c r="Q41" i="11"/>
  <c r="R41" i="11"/>
  <c r="S41" i="11"/>
  <c r="T41" i="11"/>
  <c r="U41" i="11"/>
  <c r="V41" i="11"/>
  <c r="B42" i="11"/>
  <c r="C42" i="11"/>
  <c r="D42" i="11"/>
  <c r="E42" i="11"/>
  <c r="F42" i="11"/>
  <c r="G42" i="11"/>
  <c r="H42" i="11"/>
  <c r="I42" i="11"/>
  <c r="J42" i="11"/>
  <c r="K42" i="11"/>
  <c r="L42" i="11"/>
  <c r="M42" i="11"/>
  <c r="N42" i="11"/>
  <c r="O42" i="11"/>
  <c r="P42" i="11"/>
  <c r="Q42" i="11"/>
  <c r="R42" i="11"/>
  <c r="S42" i="11"/>
  <c r="T42" i="11"/>
  <c r="U42" i="11"/>
  <c r="V42" i="11"/>
  <c r="C43" i="11"/>
  <c r="D43" i="11"/>
  <c r="E43" i="11"/>
  <c r="F43" i="11"/>
  <c r="G43" i="11"/>
  <c r="H43" i="11"/>
  <c r="I43" i="11"/>
  <c r="J43" i="11"/>
  <c r="K43" i="11"/>
  <c r="L43" i="11"/>
  <c r="M43" i="11"/>
  <c r="N43" i="11"/>
  <c r="O43" i="11"/>
  <c r="P43" i="11"/>
  <c r="Q43" i="11"/>
  <c r="R43" i="11"/>
  <c r="S43" i="11"/>
  <c r="T43" i="11"/>
  <c r="U43" i="11"/>
  <c r="V43" i="11"/>
  <c r="B44" i="11"/>
  <c r="C44" i="11"/>
  <c r="D44" i="11"/>
  <c r="E44" i="11"/>
  <c r="F44" i="11"/>
  <c r="G44" i="11"/>
  <c r="H44" i="11"/>
  <c r="I44" i="11"/>
  <c r="J44" i="11"/>
  <c r="K44" i="11"/>
  <c r="L44" i="11"/>
  <c r="M44" i="11"/>
  <c r="N44" i="11"/>
  <c r="O44" i="11"/>
  <c r="P44" i="11"/>
  <c r="Q44" i="11"/>
  <c r="R44" i="11"/>
  <c r="S44" i="11"/>
  <c r="T44" i="11"/>
  <c r="U44" i="11"/>
  <c r="V44" i="11"/>
  <c r="B45" i="11"/>
  <c r="C45" i="11"/>
  <c r="D45" i="11"/>
  <c r="E45" i="11"/>
  <c r="F45" i="11"/>
  <c r="G45" i="11"/>
  <c r="H45" i="11"/>
  <c r="I45" i="11"/>
  <c r="J45" i="11"/>
  <c r="K45" i="11"/>
  <c r="L45" i="11"/>
  <c r="M45" i="11"/>
  <c r="N45" i="11"/>
  <c r="O45" i="11"/>
  <c r="P45" i="11"/>
  <c r="Q45" i="11"/>
  <c r="R45" i="11"/>
  <c r="S45" i="11"/>
  <c r="T45" i="11"/>
  <c r="U45" i="11"/>
  <c r="V45" i="11"/>
  <c r="B46" i="11"/>
  <c r="C46" i="11"/>
  <c r="D46" i="11"/>
  <c r="E46" i="11"/>
  <c r="F46" i="11"/>
  <c r="G46" i="11"/>
  <c r="H46" i="11"/>
  <c r="I46" i="11"/>
  <c r="J46" i="11"/>
  <c r="K46" i="11"/>
  <c r="L46" i="11"/>
  <c r="M46" i="11"/>
  <c r="N46" i="11"/>
  <c r="O46" i="11"/>
  <c r="P46" i="11"/>
  <c r="Q46" i="11"/>
  <c r="R46" i="11"/>
  <c r="S46" i="11"/>
  <c r="T46" i="11"/>
  <c r="U46" i="11"/>
  <c r="V46" i="11"/>
  <c r="B47" i="11"/>
  <c r="C47" i="11"/>
  <c r="D47" i="11"/>
  <c r="E47" i="11"/>
  <c r="F47" i="11"/>
  <c r="G47" i="11"/>
  <c r="H47" i="11"/>
  <c r="I47" i="11"/>
  <c r="J47" i="11"/>
  <c r="K47" i="11"/>
  <c r="L47" i="11"/>
  <c r="M47" i="11"/>
  <c r="N47" i="11"/>
  <c r="O47" i="11"/>
  <c r="P47" i="11"/>
  <c r="Q47" i="11"/>
  <c r="R47" i="11"/>
  <c r="S47" i="11"/>
  <c r="T47" i="11"/>
  <c r="U47" i="11"/>
  <c r="V47" i="11"/>
</calcChain>
</file>

<file path=xl/sharedStrings.xml><?xml version="1.0" encoding="utf-8"?>
<sst xmlns="http://schemas.openxmlformats.org/spreadsheetml/2006/main" count="112" uniqueCount="34">
  <si>
    <t>Percent</t>
  </si>
  <si>
    <t>All workers</t>
  </si>
  <si>
    <t>Number</t>
  </si>
  <si>
    <t>Walks only</t>
  </si>
  <si>
    <t>Works at home</t>
  </si>
  <si>
    <t>NOTES</t>
  </si>
  <si>
    <t>Automobile, total</t>
  </si>
  <si>
    <t>Drives self</t>
  </si>
  <si>
    <t>2-person</t>
  </si>
  <si>
    <t>Carpool, total</t>
  </si>
  <si>
    <t>3-person</t>
  </si>
  <si>
    <t>SOURCES</t>
  </si>
  <si>
    <t>Component values may not add to totals due to rounding.</t>
  </si>
  <si>
    <t>NA</t>
  </si>
  <si>
    <t>Principal means of transportation to work refers to the mode of travel used to get from home to work most frequently. If more than one means of transportation was used each day, those surveyed were asked to specify the one used for the longest distance during the trip from home to work.</t>
  </si>
  <si>
    <r>
      <t>4+ person</t>
    </r>
    <r>
      <rPr>
        <vertAlign val="superscript"/>
        <sz val="11"/>
        <rFont val="Arial Narrow"/>
        <family val="2"/>
      </rPr>
      <t>a</t>
    </r>
  </si>
  <si>
    <r>
      <t>Public transportation</t>
    </r>
    <r>
      <rPr>
        <vertAlign val="superscript"/>
        <sz val="11"/>
        <rFont val="Arial Narrow"/>
        <family val="2"/>
      </rPr>
      <t>b</t>
    </r>
  </si>
  <si>
    <r>
      <t>Other means</t>
    </r>
    <r>
      <rPr>
        <vertAlign val="superscript"/>
        <sz val="11"/>
        <rFont val="Arial Narrow"/>
        <family val="2"/>
      </rPr>
      <t>d</t>
    </r>
  </si>
  <si>
    <t>Motorcycle</t>
  </si>
  <si>
    <t>Taxicab</t>
  </si>
  <si>
    <r>
      <t>Bicycle</t>
    </r>
    <r>
      <rPr>
        <vertAlign val="superscript"/>
        <sz val="11"/>
        <rFont val="Arial Narrow"/>
        <family val="2"/>
      </rPr>
      <t>c</t>
    </r>
  </si>
  <si>
    <r>
      <t xml:space="preserve">a </t>
    </r>
    <r>
      <rPr>
        <sz val="9"/>
        <rFont val="Arial"/>
        <family val="2"/>
      </rPr>
      <t xml:space="preserve">From 2004 onward, the </t>
    </r>
    <r>
      <rPr>
        <i/>
        <sz val="9"/>
        <rFont val="Arial"/>
        <family val="2"/>
      </rPr>
      <t>Carpool</t>
    </r>
    <r>
      <rPr>
        <sz val="9"/>
        <rFont val="Arial"/>
        <family val="2"/>
      </rPr>
      <t xml:space="preserve"> categories are 2-person and 3+ person; 4+ person is the sum of 4-person, 5-6 persons, and 7+ persons from the source data.</t>
    </r>
  </si>
  <si>
    <r>
      <t xml:space="preserve">c </t>
    </r>
    <r>
      <rPr>
        <sz val="9"/>
        <rFont val="Arial"/>
        <family val="2"/>
      </rPr>
      <t xml:space="preserve">From 1989 to 2001, </t>
    </r>
    <r>
      <rPr>
        <i/>
        <sz val="9"/>
        <rFont val="Arial"/>
        <family val="2"/>
      </rPr>
      <t>Bicycle</t>
    </r>
    <r>
      <rPr>
        <sz val="9"/>
        <rFont val="Arial"/>
        <family val="2"/>
      </rPr>
      <t xml:space="preserve"> data are included under </t>
    </r>
    <r>
      <rPr>
        <i/>
        <sz val="9"/>
        <rFont val="Arial"/>
        <family val="2"/>
      </rPr>
      <t>Motorcycle</t>
    </r>
    <r>
      <rPr>
        <sz val="9"/>
        <rFont val="Arial"/>
        <family val="2"/>
      </rPr>
      <t>.</t>
    </r>
  </si>
  <si>
    <r>
      <t>d</t>
    </r>
    <r>
      <rPr>
        <sz val="9"/>
        <rFont val="Arial"/>
        <family val="2"/>
      </rPr>
      <t xml:space="preserve"> </t>
    </r>
    <r>
      <rPr>
        <i/>
        <sz val="9"/>
        <rFont val="Arial"/>
        <family val="2"/>
      </rPr>
      <t>Other means</t>
    </r>
    <r>
      <rPr>
        <sz val="9"/>
        <rFont val="Arial"/>
        <family val="2"/>
      </rPr>
      <t xml:space="preserve"> include ferryboats, surface trains, and van service and other means not classified for years 1989-2001, and excludes ferryboats from 2002-14.</t>
    </r>
  </si>
  <si>
    <r>
      <t>b</t>
    </r>
    <r>
      <rPr>
        <sz val="9"/>
        <rFont val="Arial"/>
        <family val="2"/>
      </rPr>
      <t xml:space="preserve"> </t>
    </r>
    <r>
      <rPr>
        <i/>
        <sz val="9"/>
        <rFont val="Arial"/>
        <family val="2"/>
      </rPr>
      <t>Public transportation</t>
    </r>
    <r>
      <rPr>
        <sz val="9"/>
        <rFont val="Arial"/>
        <family val="2"/>
      </rPr>
      <t xml:space="preserve"> refers to bus, streetcar, subway, railroad, and elevated trains for years 1989-2001, and includes ferryboats from 2002-14.</t>
    </r>
  </si>
  <si>
    <t>Carpool</t>
  </si>
  <si>
    <r>
      <t xml:space="preserve">1989-2001: U.S. Department of Housing and Urban Development, </t>
    </r>
    <r>
      <rPr>
        <i/>
        <sz val="9"/>
        <rFont val="Arial"/>
        <family val="2"/>
      </rPr>
      <t xml:space="preserve">American Housing Survey for the United States: 2005 </t>
    </r>
    <r>
      <rPr>
        <sz val="9"/>
        <rFont val="Arial"/>
        <family val="2"/>
      </rPr>
      <t>(Washington, DC: 2006), table 2-24 and similar tables in earlier editions, available at http://www.census.gov/hhes/www/ahs.html as of Oct. 12, 2006.</t>
    </r>
  </si>
  <si>
    <t>Table 1-41:  Principal Means of Transportation to Work (thousands)</t>
  </si>
  <si>
    <t>Public transportation</t>
  </si>
  <si>
    <t>Bicycle</t>
  </si>
  <si>
    <t>Other means</t>
  </si>
  <si>
    <r>
      <t>2020: U.S. Department of Commerce, Bureau of Census,</t>
    </r>
    <r>
      <rPr>
        <i/>
        <sz val="9"/>
        <rFont val="Arial"/>
        <family val="2"/>
      </rPr>
      <t xml:space="preserve"> American Community Survey</t>
    </r>
    <r>
      <rPr>
        <sz val="9"/>
        <rFont val="Arial"/>
        <family val="2"/>
      </rPr>
      <t>, table B08301, 5-Year estimates, available at https://data.census.gov/ as of Oct. 13, 2022.</t>
    </r>
  </si>
  <si>
    <r>
      <t>2002-19, 2021-22: U.S. Department of Commerce, Bureau of Census,</t>
    </r>
    <r>
      <rPr>
        <i/>
        <sz val="9"/>
        <rFont val="Arial"/>
        <family val="2"/>
      </rPr>
      <t xml:space="preserve"> American Community Survey</t>
    </r>
    <r>
      <rPr>
        <sz val="9"/>
        <rFont val="Arial"/>
        <family val="2"/>
      </rPr>
      <t>, table B08301, 1-Year estimates, available at https://data.census.gov/ as of Sep. 19, 2023.</t>
    </r>
  </si>
  <si>
    <r>
      <rPr>
        <b/>
        <sz val="9"/>
        <rFont val="Arial"/>
        <family val="2"/>
      </rPr>
      <t>KEY:</t>
    </r>
    <r>
      <rPr>
        <sz val="9"/>
        <rFont val="Arial"/>
        <family val="2"/>
      </rPr>
      <t xml:space="preserve"> NA = not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</si>
</sst>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vertAlign val="superscript"/>
      <sz val="9"/>
      <name val="Arial"/>
      <family val="2"/>
    </font>
    <font>
      <sz val="9"/>
      <name val="Arial"/>
      <family val="2"/>
    </font>
    <font>
      <b/>
      <sz val="9"/>
      <name val="Arial"/>
      <family val="2"/>
    </font>
    <font>
      <i/>
      <sz val="9"/>
      <name val="Arial"/>
      <family val="2"/>
    </font>
    <font>
      <b/>
      <sz val="11"/>
      <name val="Arial Narrow"/>
      <family val="2"/>
    </font>
    <font>
      <sz val="11"/>
      <name val="Arial Narrow"/>
      <family val="2"/>
    </font>
    <font>
      <vertAlign val="superscript"/>
      <sz val="11"/>
      <name val="Arial Narrow"/>
      <family val="2"/>
    </font>
    <font>
      <b/>
      <u/>
      <sz val="9"/>
      <name val="Arial"/>
      <family val="2"/>
    </font>
  </fonts>
  <fills count="2">
    <fill>
      <patternFill patternType="none"/>
    </fill>
    <fill>
      <patternFill patternType="gray125"/>
    </fill>
  </fills>
  <borders count="14">
    <border>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s>
  <cellStyleXfs count="4">
    <xf numFmtId="0" fontId="0" fillId="0" borderId="0"/>
    <xf numFmtId="0" fontId="3" fillId="0" borderId="0"/>
    <xf numFmtId="0" fontId="2" fillId="0" borderId="0"/>
    <xf numFmtId="0" fontId="1" fillId="0" borderId="0"/>
  </cellStyleXfs>
  <cellXfs count="59">
    <xf numFmtId="0" fontId="0" fillId="0" borderId="0" xfId="0"/>
    <xf numFmtId="0" fontId="5" fillId="0" borderId="0" xfId="0" applyFont="1" applyFill="1" applyProtection="1"/>
    <xf numFmtId="0" fontId="10" fillId="0" borderId="0" xfId="0" applyFont="1" applyFill="1" applyBorder="1" applyProtection="1"/>
    <xf numFmtId="0" fontId="11" fillId="0" borderId="0" xfId="0" applyFont="1" applyFill="1" applyBorder="1" applyAlignment="1" applyProtection="1">
      <alignment horizontal="center"/>
    </xf>
    <xf numFmtId="3" fontId="10" fillId="0" borderId="6" xfId="0" applyNumberFormat="1" applyFont="1" applyFill="1" applyBorder="1" applyProtection="1"/>
    <xf numFmtId="164" fontId="10" fillId="0" borderId="7" xfId="0" applyNumberFormat="1" applyFont="1" applyFill="1" applyBorder="1" applyProtection="1"/>
    <xf numFmtId="3" fontId="10" fillId="0" borderId="0" xfId="0" applyNumberFormat="1" applyFont="1" applyFill="1" applyProtection="1"/>
    <xf numFmtId="164" fontId="10" fillId="0" borderId="0" xfId="0" applyNumberFormat="1" applyFont="1" applyFill="1" applyProtection="1"/>
    <xf numFmtId="3" fontId="10" fillId="0" borderId="0" xfId="0" applyNumberFormat="1" applyFont="1" applyFill="1" applyBorder="1" applyProtection="1"/>
    <xf numFmtId="164" fontId="10" fillId="0" borderId="0" xfId="0" applyNumberFormat="1" applyFont="1" applyFill="1" applyBorder="1" applyProtection="1"/>
    <xf numFmtId="0" fontId="11" fillId="0" borderId="0" xfId="0" applyFont="1" applyFill="1" applyBorder="1" applyProtection="1"/>
    <xf numFmtId="3" fontId="11" fillId="0" borderId="6" xfId="0" applyNumberFormat="1" applyFont="1" applyFill="1" applyBorder="1" applyProtection="1"/>
    <xf numFmtId="164" fontId="11" fillId="0" borderId="7" xfId="0" applyNumberFormat="1" applyFont="1" applyFill="1" applyBorder="1" applyProtection="1"/>
    <xf numFmtId="3" fontId="11" fillId="0" borderId="0" xfId="0" applyNumberFormat="1" applyFont="1" applyFill="1" applyProtection="1"/>
    <xf numFmtId="164" fontId="11" fillId="0" borderId="0" xfId="0" applyNumberFormat="1" applyFont="1" applyFill="1" applyProtection="1"/>
    <xf numFmtId="3" fontId="11" fillId="0" borderId="0" xfId="0" applyNumberFormat="1" applyFont="1" applyFill="1" applyBorder="1" applyProtection="1"/>
    <xf numFmtId="3" fontId="11" fillId="0" borderId="1" xfId="0" applyNumberFormat="1" applyFont="1" applyFill="1" applyBorder="1" applyProtection="1"/>
    <xf numFmtId="164" fontId="11" fillId="0" borderId="2" xfId="0" applyNumberFormat="1" applyFont="1" applyFill="1" applyBorder="1" applyProtection="1"/>
    <xf numFmtId="3" fontId="11" fillId="0" borderId="3" xfId="0" applyNumberFormat="1" applyFont="1" applyFill="1" applyBorder="1" applyProtection="1"/>
    <xf numFmtId="0" fontId="7" fillId="0" borderId="0" xfId="0" applyFont="1" applyFill="1" applyBorder="1" applyAlignment="1" applyProtection="1">
      <alignment vertical="center"/>
    </xf>
    <xf numFmtId="0" fontId="13" fillId="0" borderId="0" xfId="0" applyFont="1" applyFill="1" applyBorder="1" applyAlignment="1" applyProtection="1">
      <alignment vertical="center"/>
    </xf>
    <xf numFmtId="0" fontId="3" fillId="0" borderId="0" xfId="0" applyFont="1" applyFill="1" applyProtection="1"/>
    <xf numFmtId="0" fontId="3" fillId="0" borderId="0" xfId="0" applyFont="1" applyFill="1" applyBorder="1" applyProtection="1"/>
    <xf numFmtId="3" fontId="11" fillId="0" borderId="6" xfId="0" applyNumberFormat="1" applyFont="1" applyFill="1" applyBorder="1" applyAlignment="1" applyProtection="1">
      <alignment horizontal="right"/>
    </xf>
    <xf numFmtId="3" fontId="11" fillId="0" borderId="0" xfId="0" applyNumberFormat="1" applyFont="1" applyFill="1" applyBorder="1" applyAlignment="1" applyProtection="1">
      <alignment horizontal="right"/>
    </xf>
    <xf numFmtId="164" fontId="11" fillId="0" borderId="0" xfId="0" applyNumberFormat="1" applyFont="1" applyFill="1" applyBorder="1" applyProtection="1"/>
    <xf numFmtId="164" fontId="10" fillId="0" borderId="13" xfId="0" applyNumberFormat="1" applyFont="1" applyFill="1" applyBorder="1" applyProtection="1"/>
    <xf numFmtId="164" fontId="11" fillId="0" borderId="7" xfId="0" applyNumberFormat="1" applyFont="1" applyFill="1" applyBorder="1" applyAlignment="1" applyProtection="1">
      <alignment horizontal="right"/>
    </xf>
    <xf numFmtId="164" fontId="11" fillId="0" borderId="0" xfId="0" applyNumberFormat="1" applyFont="1" applyFill="1" applyBorder="1" applyAlignment="1" applyProtection="1">
      <alignment horizontal="right"/>
    </xf>
    <xf numFmtId="0" fontId="10" fillId="0" borderId="1" xfId="0" applyNumberFormat="1" applyFont="1" applyFill="1" applyBorder="1" applyAlignment="1" applyProtection="1">
      <alignment horizontal="center"/>
    </xf>
    <xf numFmtId="0" fontId="10" fillId="0" borderId="2" xfId="0" applyNumberFormat="1" applyFont="1" applyFill="1" applyBorder="1" applyAlignment="1" applyProtection="1">
      <alignment horizontal="center"/>
    </xf>
    <xf numFmtId="0" fontId="10" fillId="0" borderId="3"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0" fontId="10" fillId="0" borderId="5" xfId="0" applyNumberFormat="1" applyFont="1" applyFill="1" applyBorder="1" applyAlignment="1" applyProtection="1">
      <alignment horizontal="center"/>
    </xf>
    <xf numFmtId="0" fontId="10" fillId="0" borderId="12" xfId="0" applyNumberFormat="1" applyFont="1" applyFill="1" applyBorder="1" applyAlignment="1" applyProtection="1">
      <alignment horizontal="center"/>
    </xf>
    <xf numFmtId="0" fontId="10" fillId="0" borderId="0" xfId="0" applyNumberFormat="1" applyFont="1" applyFill="1" applyProtection="1"/>
    <xf numFmtId="0" fontId="11" fillId="0" borderId="0" xfId="0" applyNumberFormat="1" applyFont="1" applyFill="1" applyAlignment="1" applyProtection="1">
      <alignment horizontal="left" indent="1"/>
    </xf>
    <xf numFmtId="0" fontId="11" fillId="0" borderId="0" xfId="0" applyNumberFormat="1" applyFont="1" applyFill="1" applyAlignment="1" applyProtection="1">
      <alignment horizontal="left" indent="2"/>
    </xf>
    <xf numFmtId="0" fontId="11" fillId="0" borderId="0" xfId="0" applyNumberFormat="1" applyFont="1" applyFill="1" applyAlignment="1" applyProtection="1">
      <alignment horizontal="left" indent="3"/>
    </xf>
    <xf numFmtId="0" fontId="11" fillId="0" borderId="0" xfId="0" applyNumberFormat="1" applyFont="1" applyFill="1" applyAlignment="1" applyProtection="1">
      <alignment horizontal="left" vertical="top" indent="1"/>
    </xf>
    <xf numFmtId="0" fontId="11" fillId="0" borderId="3" xfId="0" applyNumberFormat="1" applyFont="1" applyFill="1" applyBorder="1" applyAlignment="1" applyProtection="1">
      <alignment horizontal="left" indent="1"/>
    </xf>
    <xf numFmtId="3" fontId="0" fillId="0" borderId="0" xfId="0" applyNumberFormat="1"/>
    <xf numFmtId="0" fontId="0" fillId="0" borderId="0" xfId="0" applyAlignment="1">
      <alignment horizontal="center"/>
    </xf>
    <xf numFmtId="0" fontId="7" fillId="0" borderId="0" xfId="0" applyFont="1" applyFill="1" applyBorder="1" applyAlignment="1" applyProtection="1">
      <alignment vertical="center" wrapText="1"/>
    </xf>
    <xf numFmtId="0" fontId="7" fillId="0" borderId="0" xfId="0" applyFont="1" applyFill="1" applyAlignment="1" applyProtection="1">
      <alignment wrapText="1"/>
    </xf>
    <xf numFmtId="0" fontId="7" fillId="0" borderId="0" xfId="0" applyFont="1" applyFill="1" applyBorder="1" applyAlignment="1" applyProtection="1">
      <alignment wrapText="1"/>
    </xf>
    <xf numFmtId="0" fontId="8" fillId="0" borderId="0" xfId="0" applyFont="1" applyFill="1" applyBorder="1" applyAlignment="1" applyProtection="1">
      <alignment wrapText="1"/>
    </xf>
    <xf numFmtId="0" fontId="6" fillId="0" borderId="0" xfId="0" applyFont="1" applyFill="1" applyBorder="1" applyAlignment="1" applyProtection="1">
      <alignment wrapText="1"/>
    </xf>
    <xf numFmtId="0" fontId="6" fillId="0" borderId="0" xfId="0" applyFont="1" applyFill="1" applyBorder="1" applyAlignment="1" applyProtection="1">
      <alignment horizontal="center" wrapText="1"/>
    </xf>
    <xf numFmtId="0" fontId="10" fillId="0" borderId="10" xfId="0" applyNumberFormat="1" applyFont="1" applyFill="1" applyBorder="1" applyAlignment="1" applyProtection="1">
      <alignment horizontal="center"/>
    </xf>
    <xf numFmtId="0" fontId="11" fillId="0" borderId="8" xfId="0" applyFont="1" applyFill="1" applyBorder="1" applyAlignment="1" applyProtection="1"/>
    <xf numFmtId="0" fontId="11" fillId="0" borderId="3" xfId="0" applyFont="1" applyFill="1" applyBorder="1" applyAlignment="1" applyProtection="1"/>
    <xf numFmtId="0" fontId="10" fillId="0" borderId="9" xfId="0" applyNumberFormat="1" applyFont="1" applyFill="1" applyBorder="1" applyAlignment="1" applyProtection="1">
      <alignment horizontal="center"/>
    </xf>
    <xf numFmtId="0" fontId="10" fillId="0" borderId="11" xfId="0" applyNumberFormat="1" applyFont="1" applyFill="1" applyBorder="1" applyAlignment="1" applyProtection="1">
      <alignment horizontal="center"/>
    </xf>
    <xf numFmtId="0" fontId="11" fillId="0" borderId="11" xfId="0" applyNumberFormat="1" applyFont="1" applyFill="1" applyBorder="1" applyAlignment="1" applyProtection="1">
      <alignment horizontal="center"/>
    </xf>
    <xf numFmtId="0" fontId="11" fillId="0" borderId="10" xfId="0" applyNumberFormat="1" applyFont="1" applyFill="1" applyBorder="1" applyAlignment="1" applyProtection="1">
      <alignment horizontal="center"/>
    </xf>
    <xf numFmtId="0" fontId="4" fillId="0" borderId="3" xfId="0" applyFont="1" applyFill="1" applyBorder="1" applyAlignment="1" applyProtection="1">
      <alignment horizontal="left" wrapText="1"/>
    </xf>
    <xf numFmtId="0" fontId="7" fillId="0" borderId="8" xfId="0" applyFont="1" applyFill="1" applyBorder="1" applyAlignment="1" applyProtection="1">
      <alignment wrapText="1"/>
    </xf>
    <xf numFmtId="0" fontId="7" fillId="0" borderId="0" xfId="0" applyFont="1" applyFill="1" applyBorder="1" applyAlignment="1" applyProtection="1">
      <alignment horizontal="center" wrapText="1"/>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Principal Means of Transportation to Work,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20"/>
          <c:order val="20"/>
          <c:tx>
            <c:strRef>
              <c:f>Graph!$W$36</c:f>
              <c:strCache>
                <c:ptCount val="1"/>
                <c:pt idx="0">
                  <c:v>2022</c:v>
                </c:pt>
              </c:strCache>
            </c:strRef>
          </c:tx>
          <c:explosion val="1"/>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51-06B6-48F2-A3D8-9760EF9271E3}"/>
              </c:ext>
            </c:extLst>
          </c:dPt>
          <c:dLbls>
            <c:dLbl>
              <c:idx val="0"/>
              <c:layout>
                <c:manualLayout>
                  <c:x val="1.0980697725284339E-2"/>
                  <c:y val="-4.54638822321122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0F-454C-AE94-6C47FA1BEA2F}"/>
                </c:ext>
              </c:extLst>
            </c:dLbl>
            <c:dLbl>
              <c:idx val="1"/>
              <c:layout>
                <c:manualLayout>
                  <c:x val="3.2224682852143483E-3"/>
                  <c:y val="1.4884507722979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0F-454C-AE94-6C47FA1BEA2F}"/>
                </c:ext>
              </c:extLst>
            </c:dLbl>
            <c:dLbl>
              <c:idx val="6"/>
              <c:layout>
                <c:manualLayout>
                  <c:x val="4.2389681758530154E-2"/>
                  <c:y val="-6.04235723731464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F0F-454C-AE94-6C47FA1BEA2F}"/>
                </c:ext>
              </c:extLst>
            </c:dLbl>
            <c:dLbl>
              <c:idx val="8"/>
              <c:layout>
                <c:manualLayout>
                  <c:x val="0.10739139052930884"/>
                  <c:y val="-4.91727920199233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151-06B6-48F2-A3D8-9760EF9271E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Graph!$A$37:$A$47</c15:sqref>
                  </c15:fullRef>
                </c:ext>
              </c:extLst>
              <c:f>Graph!$A$39:$A$47</c:f>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Graph!$W$37:$W$47</c15:sqref>
                  </c15:fullRef>
                </c:ext>
              </c:extLst>
              <c:f>Graph!$W$39:$W$47</c:f>
              <c:numCache>
                <c:formatCode>#,##0</c:formatCode>
                <c:ptCount val="9"/>
                <c:pt idx="0">
                  <c:v>110245.368</c:v>
                </c:pt>
                <c:pt idx="1">
                  <c:v>13881.066999999999</c:v>
                </c:pt>
                <c:pt idx="2">
                  <c:v>5013.1350000000002</c:v>
                </c:pt>
                <c:pt idx="3">
                  <c:v>1870.345</c:v>
                </c:pt>
                <c:pt idx="4">
                  <c:v>731.27200000000005</c:v>
                </c:pt>
                <c:pt idx="5">
                  <c:v>217.32499999999999</c:v>
                </c:pt>
                <c:pt idx="6">
                  <c:v>3855.0749999999998</c:v>
                </c:pt>
                <c:pt idx="7">
                  <c:v>382.41699999999997</c:v>
                </c:pt>
                <c:pt idx="8">
                  <c:v>24381.732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10-CF0F-454C-AE94-6C47FA1BEA2F}"/>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Graph!$B$36</c15:sqref>
                        </c15:formulaRef>
                      </c:ext>
                    </c:extLst>
                    <c:strCache>
                      <c:ptCount val="1"/>
                      <c:pt idx="0">
                        <c:v>2001</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4-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6-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8-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55C5-4751-A2B7-B0ABA6DD4C9E}"/>
                    </c:ext>
                  </c:extLst>
                </c:dPt>
                <c:cat>
                  <c:strRef>
                    <c:extLst>
                      <c:ex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uri="{02D57815-91ED-43cb-92C2-25804820EDAC}">
                        <c15:fullRef>
                          <c15:sqref>Graph!$B$37:$B$47</c15:sqref>
                        </c15:fullRef>
                        <c15:formulaRef>
                          <c15:sqref>Graph!$B$39:$B$47</c15:sqref>
                        </c15:formulaRef>
                      </c:ext>
                    </c:extLst>
                    <c:numCache>
                      <c:formatCode>#,##0</c:formatCode>
                      <c:ptCount val="9"/>
                      <c:pt idx="0">
                        <c:v>93819</c:v>
                      </c:pt>
                      <c:pt idx="1">
                        <c:v>11631</c:v>
                      </c:pt>
                      <c:pt idx="2">
                        <c:v>5602</c:v>
                      </c:pt>
                      <c:pt idx="3">
                        <c:v>133</c:v>
                      </c:pt>
                      <c:pt idx="5">
                        <c:v>846</c:v>
                      </c:pt>
                      <c:pt idx="6">
                        <c:v>3405</c:v>
                      </c:pt>
                      <c:pt idx="7">
                        <c:v>1052</c:v>
                      </c:pt>
                      <c:pt idx="8">
                        <c:v>3409</c:v>
                      </c:pt>
                    </c:numCache>
                  </c:numRef>
                </c:val>
                <c:extLst>
                  <c:ext uri="{02D57815-91ED-43cb-92C2-25804820EDAC}">
                    <c15:categoryFilterExceptions>
                      <c15:categoryFilterException>
                        <c15:sqref>Graph!$B$38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21-CF0F-454C-AE94-6C47FA1BEA2F}"/>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Graph!$C$36</c15:sqref>
                        </c15:formulaRef>
                      </c:ext>
                    </c:extLst>
                    <c:strCache>
                      <c:ptCount val="1"/>
                      <c:pt idx="0">
                        <c:v>2002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5-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7-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9-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B-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D-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2F-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1-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Graph!$C$37:$C$47</c15:sqref>
                        </c15:fullRef>
                        <c15:formulaRef>
                          <c15:sqref>Graph!$C$39:$C$47</c15:sqref>
                        </c15:formulaRef>
                      </c:ext>
                    </c:extLst>
                    <c:numCache>
                      <c:formatCode>#,##0</c:formatCode>
                      <c:ptCount val="9"/>
                      <c:pt idx="0">
                        <c:v>99574.701000000001</c:v>
                      </c:pt>
                      <c:pt idx="1">
                        <c:v>13366.66</c:v>
                      </c:pt>
                      <c:pt idx="2">
                        <c:v>6202.1909999999998</c:v>
                      </c:pt>
                      <c:pt idx="3">
                        <c:v>183.04</c:v>
                      </c:pt>
                      <c:pt idx="4">
                        <c:v>465.20600000000002</c:v>
                      </c:pt>
                      <c:pt idx="5">
                        <c:v>138.642</c:v>
                      </c:pt>
                      <c:pt idx="6">
                        <c:v>3183.5450000000001</c:v>
                      </c:pt>
                      <c:pt idx="7">
                        <c:v>1056.4059999999999</c:v>
                      </c:pt>
                      <c:pt idx="8">
                        <c:v>4447.5609999999997</c:v>
                      </c:pt>
                    </c:numCache>
                  </c:numRef>
                </c:val>
                <c:extLst xmlns:c15="http://schemas.microsoft.com/office/drawing/2012/chart">
                  <c:ext xmlns:c15="http://schemas.microsoft.com/office/drawing/2012/chart" uri="{02D57815-91ED-43cb-92C2-25804820EDAC}">
                    <c15:categoryFilterExceptions>
                      <c15:categoryFilterException>
                        <c15:sqref>Graph!$C$38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32-CF0F-454C-AE94-6C47FA1BEA2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Graph!$D$36</c15:sqref>
                        </c15:formulaRef>
                      </c:ext>
                    </c:extLst>
                    <c:strCache>
                      <c:ptCount val="1"/>
                      <c:pt idx="0">
                        <c:v>2003</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6-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8-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A-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C-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3E-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0-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2-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Graph!$D$37:$D$47</c15:sqref>
                        </c15:fullRef>
                        <c15:formulaRef>
                          <c15:sqref>Graph!$D$39:$D$47</c15:sqref>
                        </c15:formulaRef>
                      </c:ext>
                    </c:extLst>
                    <c:numCache>
                      <c:formatCode>#,##0</c:formatCode>
                      <c:ptCount val="9"/>
                      <c:pt idx="0">
                        <c:v>100416.861</c:v>
                      </c:pt>
                      <c:pt idx="1">
                        <c:v>13483.102000000001</c:v>
                      </c:pt>
                      <c:pt idx="2">
                        <c:v>6072.3159999999998</c:v>
                      </c:pt>
                      <c:pt idx="3">
                        <c:v>158.68100000000001</c:v>
                      </c:pt>
                      <c:pt idx="4">
                        <c:v>483.14499999999998</c:v>
                      </c:pt>
                      <c:pt idx="5">
                        <c:v>147.703</c:v>
                      </c:pt>
                      <c:pt idx="6">
                        <c:v>2934.433</c:v>
                      </c:pt>
                      <c:pt idx="7">
                        <c:v>927.35799999999995</c:v>
                      </c:pt>
                      <c:pt idx="8">
                        <c:v>4518.3829999999998</c:v>
                      </c:pt>
                    </c:numCache>
                  </c:numRef>
                </c:val>
                <c:extLst xmlns:c15="http://schemas.microsoft.com/office/drawing/2012/chart">
                  <c:ext xmlns:c15="http://schemas.microsoft.com/office/drawing/2012/chart" uri="{02D57815-91ED-43cb-92C2-25804820EDAC}">
                    <c15:categoryFilterExceptions>
                      <c15:categoryFilterException>
                        <c15:sqref>Graph!$D$38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43-CF0F-454C-AE94-6C47FA1BEA2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Graph!$E$36</c15:sqref>
                        </c15:formulaRef>
                      </c:ext>
                    </c:extLst>
                    <c:strCache>
                      <c:ptCount val="1"/>
                      <c:pt idx="0">
                        <c:v>2004</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7-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9-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B-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D-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4F-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1-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3-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7-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9-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Graph!$E$37:$E$47</c15:sqref>
                        </c15:fullRef>
                        <c15:formulaRef>
                          <c15:sqref>Graph!$E$39:$E$47</c15:sqref>
                        </c15:formulaRef>
                      </c:ext>
                    </c:extLst>
                    <c:numCache>
                      <c:formatCode>#,##0</c:formatCode>
                      <c:ptCount val="9"/>
                      <c:pt idx="0">
                        <c:v>101635.318</c:v>
                      </c:pt>
                      <c:pt idx="1">
                        <c:v>13183.471</c:v>
                      </c:pt>
                      <c:pt idx="2">
                        <c:v>5978.0550000000003</c:v>
                      </c:pt>
                      <c:pt idx="3">
                        <c:v>154.04300000000001</c:v>
                      </c:pt>
                      <c:pt idx="4">
                        <c:v>489.65600000000001</c:v>
                      </c:pt>
                      <c:pt idx="5">
                        <c:v>191.66800000000001</c:v>
                      </c:pt>
                      <c:pt idx="6">
                        <c:v>3115.7570000000001</c:v>
                      </c:pt>
                      <c:pt idx="7">
                        <c:v>1059.7750000000001</c:v>
                      </c:pt>
                      <c:pt idx="8">
                        <c:v>5023.4440000000004</c:v>
                      </c:pt>
                    </c:numCache>
                  </c:numRef>
                </c:val>
                <c:extLst xmlns:c15="http://schemas.microsoft.com/office/drawing/2012/chart">
                  <c:ext xmlns:c15="http://schemas.microsoft.com/office/drawing/2012/chart" uri="{02D57815-91ED-43cb-92C2-25804820EDAC}">
                    <c15:categoryFilterExceptions>
                      <c15:categoryFilterException>
                        <c15:sqref>Graph!$E$38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54-CF0F-454C-AE94-6C47FA1BEA2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Graph!$F$36</c15:sqref>
                        </c15:formulaRef>
                      </c:ext>
                    </c:extLst>
                    <c:strCache>
                      <c:ptCount val="1"/>
                      <c:pt idx="0">
                        <c:v>2005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8-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A-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C-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5E-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0-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2-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4-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9-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B-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Graph!$F$37:$F$47</c15:sqref>
                        </c15:fullRef>
                        <c15:formulaRef>
                          <c15:sqref>Graph!$F$39:$F$47</c15:sqref>
                        </c15:formulaRef>
                      </c:ext>
                    </c:extLst>
                    <c:numCache>
                      <c:formatCode>#,##0</c:formatCode>
                      <c:ptCount val="9"/>
                      <c:pt idx="0">
                        <c:v>102458.26700000001</c:v>
                      </c:pt>
                      <c:pt idx="1">
                        <c:v>14200.426000000001</c:v>
                      </c:pt>
                      <c:pt idx="2">
                        <c:v>6202.0140000000001</c:v>
                      </c:pt>
                      <c:pt idx="3">
                        <c:v>175.691</c:v>
                      </c:pt>
                      <c:pt idx="4">
                        <c:v>534.89599999999996</c:v>
                      </c:pt>
                      <c:pt idx="5">
                        <c:v>248.07400000000001</c:v>
                      </c:pt>
                      <c:pt idx="6">
                        <c:v>3291.4009999999998</c:v>
                      </c:pt>
                      <c:pt idx="7">
                        <c:v>1184.096</c:v>
                      </c:pt>
                      <c:pt idx="8">
                        <c:v>4796.1779999999999</c:v>
                      </c:pt>
                    </c:numCache>
                  </c:numRef>
                </c:val>
                <c:extLst xmlns:c15="http://schemas.microsoft.com/office/drawing/2012/chart">
                  <c:ext xmlns:c15="http://schemas.microsoft.com/office/drawing/2012/chart" uri="{02D57815-91ED-43cb-92C2-25804820EDAC}">
                    <c15:categoryFilterExceptions>
                      <c15:categoryFilterException>
                        <c15:sqref>Graph!$F$38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65-CF0F-454C-AE94-6C47FA1BEA2F}"/>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Graph!$G$36</c15:sqref>
                        </c15:formulaRef>
                      </c:ext>
                    </c:extLst>
                    <c:strCache>
                      <c:ptCount val="1"/>
                      <c:pt idx="0">
                        <c:v>2006</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9-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B-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D-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6F-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1-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3-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5-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B-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D-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Graph!$G$37:$G$47</c15:sqref>
                        </c15:fullRef>
                        <c15:formulaRef>
                          <c15:sqref>Graph!$G$39:$G$47</c15:sqref>
                        </c15:formulaRef>
                      </c:ext>
                    </c:extLst>
                    <c:numCache>
                      <c:formatCode>#,##0</c:formatCode>
                      <c:ptCount val="9"/>
                      <c:pt idx="0">
                        <c:v>105046.395</c:v>
                      </c:pt>
                      <c:pt idx="1">
                        <c:v>14851.751</c:v>
                      </c:pt>
                      <c:pt idx="2">
                        <c:v>6684.04</c:v>
                      </c:pt>
                      <c:pt idx="3">
                        <c:v>178.31399999999999</c:v>
                      </c:pt>
                      <c:pt idx="4">
                        <c:v>623.03899999999999</c:v>
                      </c:pt>
                      <c:pt idx="5">
                        <c:v>272.43299999999999</c:v>
                      </c:pt>
                      <c:pt idx="6">
                        <c:v>3951.5340000000001</c:v>
                      </c:pt>
                      <c:pt idx="7">
                        <c:v>1247.2909999999999</c:v>
                      </c:pt>
                      <c:pt idx="8">
                        <c:v>5411.1080000000002</c:v>
                      </c:pt>
                    </c:numCache>
                  </c:numRef>
                </c:val>
                <c:extLst xmlns:c15="http://schemas.microsoft.com/office/drawing/2012/chart">
                  <c:ext xmlns:c15="http://schemas.microsoft.com/office/drawing/2012/chart" uri="{02D57815-91ED-43cb-92C2-25804820EDAC}">
                    <c15:categoryFilterExceptions>
                      <c15:categoryFilterException>
                        <c15:sqref>Graph!$G$38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76-CF0F-454C-AE94-6C47FA1BEA2F}"/>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Graph!$H$36</c15:sqref>
                        </c15:formulaRef>
                      </c:ext>
                    </c:extLst>
                    <c:strCache>
                      <c:ptCount val="1"/>
                      <c:pt idx="0">
                        <c:v>2007</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A-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C-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7E-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0-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2-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4-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6-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D-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F-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Graph!$H$37:$H$47</c15:sqref>
                        </c15:fullRef>
                        <c15:formulaRef>
                          <c15:sqref>Graph!$H$39:$H$47</c15:sqref>
                        </c15:formulaRef>
                      </c:ext>
                    </c:extLst>
                    <c:numCache>
                      <c:formatCode>#,##0</c:formatCode>
                      <c:ptCount val="9"/>
                      <c:pt idx="0">
                        <c:v>105954.656</c:v>
                      </c:pt>
                      <c:pt idx="1">
                        <c:v>14487.531999999999</c:v>
                      </c:pt>
                      <c:pt idx="2">
                        <c:v>6800.5119999999997</c:v>
                      </c:pt>
                      <c:pt idx="3">
                        <c:v>179.14699999999999</c:v>
                      </c:pt>
                      <c:pt idx="4">
                        <c:v>664.85900000000004</c:v>
                      </c:pt>
                      <c:pt idx="5">
                        <c:v>283.87900000000002</c:v>
                      </c:pt>
                      <c:pt idx="6">
                        <c:v>3954.21</c:v>
                      </c:pt>
                      <c:pt idx="7">
                        <c:v>1258.2670000000001</c:v>
                      </c:pt>
                      <c:pt idx="8">
                        <c:v>5676.6220000000003</c:v>
                      </c:pt>
                    </c:numCache>
                  </c:numRef>
                </c:val>
                <c:extLst xmlns:c15="http://schemas.microsoft.com/office/drawing/2012/chart">
                  <c:ext xmlns:c15="http://schemas.microsoft.com/office/drawing/2012/chart" uri="{02D57815-91ED-43cb-92C2-25804820EDAC}">
                    <c15:categoryFilterExceptions>
                      <c15:categoryFilterException>
                        <c15:sqref>Graph!$H$38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87-CF0F-454C-AE94-6C47FA1BEA2F}"/>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Graph!$I$36</c15:sqref>
                        </c15:formulaRef>
                      </c:ext>
                    </c:extLst>
                    <c:strCache>
                      <c:ptCount val="1"/>
                      <c:pt idx="0">
                        <c:v>2008</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B-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D-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8F-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1-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3-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5-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7-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9F-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A1-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Graph!$I$37:$I$47</c15:sqref>
                        </c15:fullRef>
                        <c15:formulaRef>
                          <c15:sqref>Graph!$I$39:$I$47</c15:sqref>
                        </c15:formulaRef>
                      </c:ext>
                    </c:extLst>
                    <c:numCache>
                      <c:formatCode>#,##0</c:formatCode>
                      <c:ptCount val="9"/>
                      <c:pt idx="0">
                        <c:v>108775.53200000001</c:v>
                      </c:pt>
                      <c:pt idx="1">
                        <c:v>15401.688</c:v>
                      </c:pt>
                      <c:pt idx="2">
                        <c:v>7210.0140000000001</c:v>
                      </c:pt>
                      <c:pt idx="3">
                        <c:v>166.596</c:v>
                      </c:pt>
                      <c:pt idx="4">
                        <c:v>786.09799999999996</c:v>
                      </c:pt>
                      <c:pt idx="5">
                        <c:v>396.76299999999998</c:v>
                      </c:pt>
                      <c:pt idx="6">
                        <c:v>4060.9940000000001</c:v>
                      </c:pt>
                      <c:pt idx="7">
                        <c:v>1300.8599999999999</c:v>
                      </c:pt>
                      <c:pt idx="8">
                        <c:v>5897.4219999999996</c:v>
                      </c:pt>
                    </c:numCache>
                  </c:numRef>
                </c:val>
                <c:extLst xmlns:c15="http://schemas.microsoft.com/office/drawing/2012/chart">
                  <c:ext xmlns:c15="http://schemas.microsoft.com/office/drawing/2012/chart" uri="{02D57815-91ED-43cb-92C2-25804820EDAC}">
                    <c15:categoryFilterExceptions>
                      <c15:categoryFilterException>
                        <c15:sqref>Graph!$I$38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98-CF0F-454C-AE94-6C47FA1BEA2F}"/>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Graph!$J$36</c15:sqref>
                        </c15:formulaRef>
                      </c:ext>
                    </c:extLst>
                    <c:strCache>
                      <c:ptCount val="1"/>
                      <c:pt idx="0">
                        <c:v>2009</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C-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9E-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0-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2-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4-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6-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8-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1-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B3-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Graph!$J$37:$J$47</c15:sqref>
                        </c15:fullRef>
                        <c15:formulaRef>
                          <c15:sqref>Graph!$J$39:$J$47</c15:sqref>
                        </c15:formulaRef>
                      </c:ext>
                    </c:extLst>
                    <c:numCache>
                      <c:formatCode>#,##0</c:formatCode>
                      <c:ptCount val="9"/>
                      <c:pt idx="0">
                        <c:v>105476.045</c:v>
                      </c:pt>
                      <c:pt idx="1">
                        <c:v>13916.694</c:v>
                      </c:pt>
                      <c:pt idx="2">
                        <c:v>6922.424</c:v>
                      </c:pt>
                      <c:pt idx="3">
                        <c:v>157.232</c:v>
                      </c:pt>
                      <c:pt idx="4">
                        <c:v>765.70299999999997</c:v>
                      </c:pt>
                      <c:pt idx="5">
                        <c:v>294.12400000000002</c:v>
                      </c:pt>
                      <c:pt idx="6">
                        <c:v>3965.6590000000001</c:v>
                      </c:pt>
                      <c:pt idx="7">
                        <c:v>1175.7529999999999</c:v>
                      </c:pt>
                      <c:pt idx="8">
                        <c:v>5918.17</c:v>
                      </c:pt>
                    </c:numCache>
                  </c:numRef>
                </c:val>
                <c:extLst xmlns:c15="http://schemas.microsoft.com/office/drawing/2012/chart">
                  <c:ext xmlns:c15="http://schemas.microsoft.com/office/drawing/2012/chart" uri="{02D57815-91ED-43cb-92C2-25804820EDAC}">
                    <c15:categoryFilterExceptions>
                      <c15:categoryFilterException>
                        <c15:sqref>Graph!$J$38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A9-CF0F-454C-AE94-6C47FA1BEA2F}"/>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Graph!$K$36</c15:sqref>
                        </c15:formulaRef>
                      </c:ext>
                    </c:extLst>
                    <c:strCache>
                      <c:ptCount val="1"/>
                      <c:pt idx="0">
                        <c:v>2010</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D-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AF-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1-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3-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5-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7-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9-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3-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C5-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Graph!$K$37:$K$47</c15:sqref>
                        </c15:fullRef>
                        <c15:formulaRef>
                          <c15:sqref>Graph!$K$39:$K$47</c15:sqref>
                        </c15:formulaRef>
                      </c:ext>
                    </c:extLst>
                    <c:numCache>
                      <c:formatCode>#,##0</c:formatCode>
                      <c:ptCount val="9"/>
                      <c:pt idx="0">
                        <c:v>104857.51700000001</c:v>
                      </c:pt>
                      <c:pt idx="1">
                        <c:v>13266.356</c:v>
                      </c:pt>
                      <c:pt idx="2">
                        <c:v>6768.6610000000001</c:v>
                      </c:pt>
                      <c:pt idx="3">
                        <c:v>151.24700000000001</c:v>
                      </c:pt>
                      <c:pt idx="4">
                        <c:v>731.28599999999994</c:v>
                      </c:pt>
                      <c:pt idx="5">
                        <c:v>266.77699999999999</c:v>
                      </c:pt>
                      <c:pt idx="6">
                        <c:v>3797.0479999999998</c:v>
                      </c:pt>
                      <c:pt idx="7">
                        <c:v>1177.9179999999999</c:v>
                      </c:pt>
                      <c:pt idx="8">
                        <c:v>5924.2</c:v>
                      </c:pt>
                    </c:numCache>
                  </c:numRef>
                </c:val>
                <c:extLst xmlns:c15="http://schemas.microsoft.com/office/drawing/2012/chart">
                  <c:ext xmlns:c15="http://schemas.microsoft.com/office/drawing/2012/chart" uri="{02D57815-91ED-43cb-92C2-25804820EDAC}">
                    <c15:categoryFilterExceptions>
                      <c15:categoryFilterException>
                        <c15:sqref>Graph!$K$38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BA-CF0F-454C-AE94-6C47FA1BEA2F}"/>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Graph!$L$36</c15:sqref>
                        </c15:formulaRef>
                      </c:ext>
                    </c:extLst>
                    <c:strCache>
                      <c:ptCount val="1"/>
                      <c:pt idx="0">
                        <c:v>2011</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BE-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0-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2-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4-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6-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8-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A-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5-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D7-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Graph!$L$37:$L$47</c15:sqref>
                        </c15:fullRef>
                        <c15:formulaRef>
                          <c15:sqref>Graph!$L$39:$L$47</c15:sqref>
                        </c15:formulaRef>
                      </c:ext>
                    </c:extLst>
                    <c:numCache>
                      <c:formatCode>#,##0</c:formatCode>
                      <c:ptCount val="9"/>
                      <c:pt idx="0">
                        <c:v>105639.344</c:v>
                      </c:pt>
                      <c:pt idx="1">
                        <c:v>13387.578</c:v>
                      </c:pt>
                      <c:pt idx="2">
                        <c:v>6955.9780000000001</c:v>
                      </c:pt>
                      <c:pt idx="3">
                        <c:v>164.68</c:v>
                      </c:pt>
                      <c:pt idx="4">
                        <c:v>777.58500000000004</c:v>
                      </c:pt>
                      <c:pt idx="5">
                        <c:v>288.173</c:v>
                      </c:pt>
                      <c:pt idx="6">
                        <c:v>3887.9690000000001</c:v>
                      </c:pt>
                      <c:pt idx="7">
                        <c:v>1174.5429999999999</c:v>
                      </c:pt>
                      <c:pt idx="8">
                        <c:v>5994.1289999999999</c:v>
                      </c:pt>
                    </c:numCache>
                  </c:numRef>
                </c:val>
                <c:extLst xmlns:c15="http://schemas.microsoft.com/office/drawing/2012/chart">
                  <c:ext xmlns:c15="http://schemas.microsoft.com/office/drawing/2012/chart" uri="{02D57815-91ED-43cb-92C2-25804820EDAC}">
                    <c15:categoryFilterExceptions>
                      <c15:categoryFilterException>
                        <c15:sqref>Graph!$L$38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CB-CF0F-454C-AE94-6C47FA1BEA2F}"/>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Graph!$M$36</c15:sqref>
                        </c15:formulaRef>
                      </c:ext>
                    </c:extLst>
                    <c:strCache>
                      <c:ptCount val="1"/>
                      <c:pt idx="0">
                        <c:v>2012</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CF-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1-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3-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5-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7-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9-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DB-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7-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E9-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Graph!$M$37:$M$47</c15:sqref>
                        </c15:fullRef>
                        <c15:formulaRef>
                          <c15:sqref>Graph!$M$39:$M$47</c15:sqref>
                        </c15:formulaRef>
                      </c:ext>
                    </c:extLst>
                    <c:numCache>
                      <c:formatCode>#,##0</c:formatCode>
                      <c:ptCount val="9"/>
                      <c:pt idx="0">
                        <c:v>107460.21</c:v>
                      </c:pt>
                      <c:pt idx="1">
                        <c:v>13675.867</c:v>
                      </c:pt>
                      <c:pt idx="2">
                        <c:v>7053.4560000000001</c:v>
                      </c:pt>
                      <c:pt idx="3">
                        <c:v>161.905</c:v>
                      </c:pt>
                      <c:pt idx="4">
                        <c:v>864.88300000000004</c:v>
                      </c:pt>
                      <c:pt idx="5">
                        <c:v>324.77</c:v>
                      </c:pt>
                      <c:pt idx="6">
                        <c:v>3969.058</c:v>
                      </c:pt>
                      <c:pt idx="7">
                        <c:v>1208.8679999999999</c:v>
                      </c:pt>
                      <c:pt idx="8">
                        <c:v>6143.9430000000002</c:v>
                      </c:pt>
                    </c:numCache>
                  </c:numRef>
                </c:val>
                <c:extLst xmlns:c15="http://schemas.microsoft.com/office/drawing/2012/chart">
                  <c:ext xmlns:c15="http://schemas.microsoft.com/office/drawing/2012/chart" uri="{02D57815-91ED-43cb-92C2-25804820EDAC}">
                    <c15:categoryFilterExceptions>
                      <c15:categoryFilterException>
                        <c15:sqref>Graph!$M$38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DC-CF0F-454C-AE94-6C47FA1BEA2F}"/>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Graph!$N$36</c15:sqref>
                        </c15:formulaRef>
                      </c:ext>
                    </c:extLst>
                    <c:strCache>
                      <c:ptCount val="1"/>
                      <c:pt idx="0">
                        <c:v>2013</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0-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2-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4-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6-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8-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A-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EC-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9-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FB-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Graph!$N$37:$N$47</c15:sqref>
                        </c15:fullRef>
                        <c15:formulaRef>
                          <c15:sqref>Graph!$N$39:$N$47</c15:sqref>
                        </c15:formulaRef>
                      </c:ext>
                    </c:extLst>
                    <c:numCache>
                      <c:formatCode>#,##0</c:formatCode>
                      <c:ptCount val="9"/>
                      <c:pt idx="0">
                        <c:v>109277.215</c:v>
                      </c:pt>
                      <c:pt idx="1">
                        <c:v>13387.02</c:v>
                      </c:pt>
                      <c:pt idx="2">
                        <c:v>7393.1589999999997</c:v>
                      </c:pt>
                      <c:pt idx="3">
                        <c:v>160.97499999999999</c:v>
                      </c:pt>
                      <c:pt idx="4">
                        <c:v>882.19799999999998</c:v>
                      </c:pt>
                      <c:pt idx="5">
                        <c:v>295.733</c:v>
                      </c:pt>
                      <c:pt idx="6">
                        <c:v>4000.4589999999998</c:v>
                      </c:pt>
                      <c:pt idx="7">
                        <c:v>1336.6079999999999</c:v>
                      </c:pt>
                      <c:pt idx="8">
                        <c:v>6229.0119999999997</c:v>
                      </c:pt>
                    </c:numCache>
                  </c:numRef>
                </c:val>
                <c:extLst xmlns:c15="http://schemas.microsoft.com/office/drawing/2012/chart">
                  <c:ext xmlns:c15="http://schemas.microsoft.com/office/drawing/2012/chart" uri="{02D57815-91ED-43cb-92C2-25804820EDAC}">
                    <c15:categoryFilterExceptions>
                      <c15:categoryFilterException>
                        <c15:sqref>Graph!$N$38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ED-CF0F-454C-AE94-6C47FA1BEA2F}"/>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Graph!$O$36</c15:sqref>
                        </c15:formulaRef>
                      </c:ext>
                    </c:extLst>
                    <c:strCache>
                      <c:ptCount val="1"/>
                      <c:pt idx="0">
                        <c:v>2014</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1-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3-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5-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7-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9-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B-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0FD-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B-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0D-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Graph!$O$37:$O$47</c15:sqref>
                        </c15:fullRef>
                        <c15:formulaRef>
                          <c15:sqref>Graph!$O$39:$O$47</c15:sqref>
                        </c15:formulaRef>
                      </c:ext>
                    </c:extLst>
                    <c:numCache>
                      <c:formatCode>#,##0</c:formatCode>
                      <c:ptCount val="9"/>
                      <c:pt idx="0">
                        <c:v>111525.436</c:v>
                      </c:pt>
                      <c:pt idx="1">
                        <c:v>13481.429</c:v>
                      </c:pt>
                      <c:pt idx="2">
                        <c:v>7600.3950000000004</c:v>
                      </c:pt>
                      <c:pt idx="3">
                        <c:v>165.977</c:v>
                      </c:pt>
                      <c:pt idx="4">
                        <c:v>904.46299999999997</c:v>
                      </c:pt>
                      <c:pt idx="5">
                        <c:v>285.40699999999998</c:v>
                      </c:pt>
                      <c:pt idx="6">
                        <c:v>4011.0940000000001</c:v>
                      </c:pt>
                      <c:pt idx="7">
                        <c:v>1353.87</c:v>
                      </c:pt>
                      <c:pt idx="8">
                        <c:v>6542.5820000000003</c:v>
                      </c:pt>
                    </c:numCache>
                  </c:numRef>
                </c:val>
                <c:extLst xmlns:c15="http://schemas.microsoft.com/office/drawing/2012/chart">
                  <c:ext xmlns:c15="http://schemas.microsoft.com/office/drawing/2012/chart" uri="{02D57815-91ED-43cb-92C2-25804820EDAC}">
                    <c15:categoryFilterExceptions>
                      <c15:categoryFilterException>
                        <c15:sqref>Graph!$O$38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0FE-CF0F-454C-AE94-6C47FA1BEA2F}"/>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Graph!$P$36</c15:sqref>
                        </c15:formulaRef>
                      </c:ext>
                    </c:extLst>
                    <c:strCache>
                      <c:ptCount val="1"/>
                      <c:pt idx="0">
                        <c:v>2015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2-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4-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6-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8-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A-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C-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0E-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D-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1F-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Graph!$P$37:$P$47</c15:sqref>
                        </c15:fullRef>
                        <c15:formulaRef>
                          <c15:sqref>Graph!$P$39:$P$47</c15:sqref>
                        </c15:formulaRef>
                      </c:ext>
                    </c:extLst>
                    <c:numCache>
                      <c:formatCode>#,##0</c:formatCode>
                      <c:ptCount val="9"/>
                      <c:pt idx="0">
                        <c:v>113576.499</c:v>
                      </c:pt>
                      <c:pt idx="1">
                        <c:v>13347.513000000001</c:v>
                      </c:pt>
                      <c:pt idx="2">
                        <c:v>7760.9480000000003</c:v>
                      </c:pt>
                      <c:pt idx="3">
                        <c:v>188.16399999999999</c:v>
                      </c:pt>
                      <c:pt idx="4">
                        <c:v>885.18799999999999</c:v>
                      </c:pt>
                      <c:pt idx="5">
                        <c:v>266.19099999999997</c:v>
                      </c:pt>
                      <c:pt idx="6">
                        <c:v>4114.125</c:v>
                      </c:pt>
                      <c:pt idx="7">
                        <c:v>1342.55</c:v>
                      </c:pt>
                      <c:pt idx="8">
                        <c:v>6842.982</c:v>
                      </c:pt>
                    </c:numCache>
                  </c:numRef>
                </c:val>
                <c:extLst xmlns:c15="http://schemas.microsoft.com/office/drawing/2012/chart">
                  <c:ext xmlns:c15="http://schemas.microsoft.com/office/drawing/2012/chart" uri="{02D57815-91ED-43cb-92C2-25804820EDAC}">
                    <c15:categoryFilterExceptions>
                      <c15:categoryFilterException>
                        <c15:sqref>Graph!$P$38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0F-CF0F-454C-AE94-6C47FA1BEA2F}"/>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Graph!$Q$36</c15:sqref>
                        </c15:formulaRef>
                      </c:ext>
                    </c:extLst>
                    <c:strCache>
                      <c:ptCount val="1"/>
                      <c:pt idx="0">
                        <c:v>2016</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3-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5-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7-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9-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B-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D-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1F-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2F-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31-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Graph!$Q$37:$Q$47</c15:sqref>
                        </c15:fullRef>
                        <c15:formulaRef>
                          <c15:sqref>Graph!$Q$39:$Q$47</c15:sqref>
                        </c15:formulaRef>
                      </c:ext>
                    </c:extLst>
                    <c:numCache>
                      <c:formatCode>#,##0</c:formatCode>
                      <c:ptCount val="9"/>
                      <c:pt idx="0">
                        <c:v>114771.057</c:v>
                      </c:pt>
                      <c:pt idx="1">
                        <c:v>13577.237999999999</c:v>
                      </c:pt>
                      <c:pt idx="2">
                        <c:v>7649.21</c:v>
                      </c:pt>
                      <c:pt idx="3">
                        <c:v>226.68700000000001</c:v>
                      </c:pt>
                      <c:pt idx="4">
                        <c:v>863.97900000000004</c:v>
                      </c:pt>
                      <c:pt idx="5">
                        <c:v>250.999</c:v>
                      </c:pt>
                      <c:pt idx="6">
                        <c:v>4086.4870000000001</c:v>
                      </c:pt>
                      <c:pt idx="7">
                        <c:v>1359.7090000000001</c:v>
                      </c:pt>
                      <c:pt idx="8">
                        <c:v>7591.7929999999997</c:v>
                      </c:pt>
                    </c:numCache>
                  </c:numRef>
                </c:val>
                <c:extLst xmlns:c15="http://schemas.microsoft.com/office/drawing/2012/chart">
                  <c:ext xmlns:c15="http://schemas.microsoft.com/office/drawing/2012/chart" uri="{02D57815-91ED-43cb-92C2-25804820EDAC}">
                    <c15:categoryFilterExceptions>
                      <c15:categoryFilterException>
                        <c15:sqref>Graph!$Q$38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20-CF0F-454C-AE94-6C47FA1BEA2F}"/>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Graph!$R$36</c15:sqref>
                        </c15:formulaRef>
                      </c:ext>
                    </c:extLst>
                    <c:strCache>
                      <c:ptCount val="1"/>
                      <c:pt idx="0">
                        <c:v>2017</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4-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6-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8-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A-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C-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2E-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0-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41-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43-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Graph!$R$37:$R$47</c15:sqref>
                        </c15:fullRef>
                        <c15:formulaRef>
                          <c15:sqref>Graph!$R$39:$R$47</c15:sqref>
                        </c15:formulaRef>
                      </c:ext>
                    </c:extLst>
                    <c:numCache>
                      <c:formatCode>#,##0</c:formatCode>
                      <c:ptCount val="9"/>
                      <c:pt idx="0">
                        <c:v>116736.603</c:v>
                      </c:pt>
                      <c:pt idx="1">
                        <c:v>13604.253000000001</c:v>
                      </c:pt>
                      <c:pt idx="2">
                        <c:v>7637.2960000000003</c:v>
                      </c:pt>
                      <c:pt idx="3">
                        <c:v>303.44099999999997</c:v>
                      </c:pt>
                      <c:pt idx="4">
                        <c:v>836.56899999999996</c:v>
                      </c:pt>
                      <c:pt idx="5">
                        <c:v>238.54</c:v>
                      </c:pt>
                      <c:pt idx="6">
                        <c:v>4054.6320000000001</c:v>
                      </c:pt>
                      <c:pt idx="7">
                        <c:v>1397.019</c:v>
                      </c:pt>
                      <c:pt idx="8">
                        <c:v>7994.3190000000004</c:v>
                      </c:pt>
                    </c:numCache>
                  </c:numRef>
                </c:val>
                <c:extLst xmlns:c15="http://schemas.microsoft.com/office/drawing/2012/chart">
                  <c:ext xmlns:c15="http://schemas.microsoft.com/office/drawing/2012/chart" uri="{02D57815-91ED-43cb-92C2-25804820EDAC}">
                    <c15:categoryFilterExceptions>
                      <c15:categoryFilterException>
                        <c15:sqref>Graph!$R$38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31-CF0F-454C-AE94-6C47FA1BEA2F}"/>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Graph!$S$36</c15:sqref>
                        </c15:formulaRef>
                      </c:ext>
                    </c:extLst>
                    <c:strCache>
                      <c:ptCount val="1"/>
                      <c:pt idx="0">
                        <c:v>2018</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5-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7-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9-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B-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D-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3F-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1-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53-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55-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Graph!$S$37:$S$47</c15:sqref>
                        </c15:fullRef>
                        <c15:formulaRef>
                          <c15:sqref>Graph!$S$39:$S$47</c15:sqref>
                        </c15:formulaRef>
                      </c:ext>
                    </c:extLst>
                    <c:numCache>
                      <c:formatCode>#,##0</c:formatCode>
                      <c:ptCount val="9"/>
                      <c:pt idx="0">
                        <c:v>117947.62699999999</c:v>
                      </c:pt>
                      <c:pt idx="1">
                        <c:v>13902.308999999999</c:v>
                      </c:pt>
                      <c:pt idx="2">
                        <c:v>7614.5240000000003</c:v>
                      </c:pt>
                      <c:pt idx="3">
                        <c:v>359.23700000000002</c:v>
                      </c:pt>
                      <c:pt idx="4">
                        <c:v>821.20100000000002</c:v>
                      </c:pt>
                      <c:pt idx="5">
                        <c:v>220.251</c:v>
                      </c:pt>
                      <c:pt idx="6">
                        <c:v>4026.1379999999999</c:v>
                      </c:pt>
                      <c:pt idx="7">
                        <c:v>1466.3009999999999</c:v>
                      </c:pt>
                      <c:pt idx="8">
                        <c:v>8251.8549999999996</c:v>
                      </c:pt>
                    </c:numCache>
                  </c:numRef>
                </c:val>
                <c:extLst xmlns:c15="http://schemas.microsoft.com/office/drawing/2012/chart">
                  <c:ext xmlns:c15="http://schemas.microsoft.com/office/drawing/2012/chart" uri="{02D57815-91ED-43cb-92C2-25804820EDAC}">
                    <c15:categoryFilterExceptions>
                      <c15:categoryFilterException>
                        <c15:sqref>Graph!$S$38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42-CF0F-454C-AE94-6C47FA1BEA2F}"/>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Graph!$T$36</c15:sqref>
                        </c15:formulaRef>
                      </c:ext>
                    </c:extLst>
                    <c:strCache>
                      <c:ptCount val="1"/>
                      <c:pt idx="0">
                        <c:v>2019</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6-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8-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A-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C-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4E-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0-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2-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65-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67-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Graph!$T$37:$T$47</c15:sqref>
                        </c15:fullRef>
                        <c15:formulaRef>
                          <c15:sqref>Graph!$T$39:$T$47</c15:sqref>
                        </c15:formulaRef>
                      </c:ext>
                    </c:extLst>
                    <c:numCache>
                      <c:formatCode>#,##0</c:formatCode>
                      <c:ptCount val="9"/>
                      <c:pt idx="0">
                        <c:v>119153.349</c:v>
                      </c:pt>
                      <c:pt idx="1">
                        <c:v>13900.978999999999</c:v>
                      </c:pt>
                      <c:pt idx="2">
                        <c:v>7778.4440000000004</c:v>
                      </c:pt>
                      <c:pt idx="3">
                        <c:v>385.75599999999997</c:v>
                      </c:pt>
                      <c:pt idx="4">
                        <c:v>805.72199999999998</c:v>
                      </c:pt>
                      <c:pt idx="5">
                        <c:v>221.923</c:v>
                      </c:pt>
                      <c:pt idx="6">
                        <c:v>4153.05</c:v>
                      </c:pt>
                      <c:pt idx="7">
                        <c:v>1571.3230000000001</c:v>
                      </c:pt>
                      <c:pt idx="8">
                        <c:v>8970.7999999999993</c:v>
                      </c:pt>
                    </c:numCache>
                  </c:numRef>
                </c:val>
                <c:extLst xmlns:c15="http://schemas.microsoft.com/office/drawing/2012/chart">
                  <c:ext xmlns:c15="http://schemas.microsoft.com/office/drawing/2012/chart" uri="{02D57815-91ED-43cb-92C2-25804820EDAC}">
                    <c15:categoryFilterExceptions>
                      <c15:categoryFilterException>
                        <c15:sqref>Graph!$T$38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53-CF0F-454C-AE94-6C47FA1BEA2F}"/>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Graph!$U$36</c15:sqref>
                        </c15:formulaRef>
                      </c:ext>
                    </c:extLst>
                    <c:strCache>
                      <c:ptCount val="1"/>
                      <c:pt idx="0">
                        <c:v>2020</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7-CF0F-454C-AE94-6C47FA1BEA2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9-CF0F-454C-AE94-6C47FA1BEA2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B-CF0F-454C-AE94-6C47FA1BEA2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D-CF0F-454C-AE94-6C47FA1BEA2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5F-CF0F-454C-AE94-6C47FA1BEA2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61-CF0F-454C-AE94-6C47FA1BEA2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xmlns:c15="http://schemas.microsoft.com/office/drawing/2012/chart">
                    <c:ext xmlns:c16="http://schemas.microsoft.com/office/drawing/2014/chart" uri="{C3380CC4-5D6E-409C-BE32-E72D297353CC}">
                      <c16:uniqueId val="{00000163-CF0F-454C-AE94-6C47FA1BEA2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77-55C5-4751-A2B7-B0ABA6DD4C9E}"/>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179-55C5-4751-A2B7-B0ABA6DD4C9E}"/>
                    </c:ext>
                  </c:extLst>
                </c:dPt>
                <c:cat>
                  <c:strRef>
                    <c:extLst>
                      <c:ext xmlns:c15="http://schemas.microsoft.com/office/drawing/2012/chart" uri="{02D57815-91ED-43cb-92C2-25804820EDAC}">
                        <c15:fullRef>
                          <c15:sqref>Graph!$A$37:$A$47</c15:sqref>
                        </c15:fullRef>
                        <c15:formulaRef>
                          <c15:sqref>Graph!$A$39:$A$47</c15:sqref>
                        </c15:formulaRef>
                      </c:ext>
                    </c:extLst>
                    <c:strCache>
                      <c:ptCount val="9"/>
                      <c:pt idx="0">
                        <c:v>Drives self</c:v>
                      </c:pt>
                      <c:pt idx="1">
                        <c:v>Carpool</c:v>
                      </c:pt>
                      <c:pt idx="2">
                        <c:v>Public transportation</c:v>
                      </c:pt>
                      <c:pt idx="3">
                        <c:v>Taxicab</c:v>
                      </c:pt>
                      <c:pt idx="4">
                        <c:v>Bicycle</c:v>
                      </c:pt>
                      <c:pt idx="5">
                        <c:v>Motorcycle</c:v>
                      </c:pt>
                      <c:pt idx="6">
                        <c:v>Walks only</c:v>
                      </c:pt>
                      <c:pt idx="7">
                        <c:v>Other means</c:v>
                      </c:pt>
                      <c:pt idx="8">
                        <c:v>Works at home</c:v>
                      </c:pt>
                    </c:strCache>
                  </c:strRef>
                </c:cat>
                <c:val>
                  <c:numRef>
                    <c:extLst>
                      <c:ext xmlns:c15="http://schemas.microsoft.com/office/drawing/2012/chart" uri="{02D57815-91ED-43cb-92C2-25804820EDAC}">
                        <c15:fullRef>
                          <c15:sqref>Graph!$U$37:$U$47</c15:sqref>
                        </c15:fullRef>
                        <c15:formulaRef>
                          <c15:sqref>Graph!$U$39:$U$47</c15:sqref>
                        </c15:formulaRef>
                      </c:ext>
                    </c:extLst>
                    <c:numCache>
                      <c:formatCode>#,##0</c:formatCode>
                      <c:ptCount val="9"/>
                      <c:pt idx="0">
                        <c:v>115127.72</c:v>
                      </c:pt>
                      <c:pt idx="1">
                        <c:v>13605.121999999999</c:v>
                      </c:pt>
                      <c:pt idx="2">
                        <c:v>7044.8860000000004</c:v>
                      </c:pt>
                      <c:pt idx="3">
                        <c:v>1461.318</c:v>
                      </c:pt>
                      <c:pt idx="4">
                        <c:v>783.48400000000004</c:v>
                      </c:pt>
                      <c:pt idx="5">
                        <c:v>221.471</c:v>
                      </c:pt>
                      <c:pt idx="6">
                        <c:v>3954.692</c:v>
                      </c:pt>
                      <c:pt idx="7">
                        <c:v>313.86599999999999</c:v>
                      </c:pt>
                      <c:pt idx="8">
                        <c:v>11153.094999999999</c:v>
                      </c:pt>
                    </c:numCache>
                  </c:numRef>
                </c:val>
                <c:extLst xmlns:c15="http://schemas.microsoft.com/office/drawing/2012/chart">
                  <c:ext xmlns:c15="http://schemas.microsoft.com/office/drawing/2012/chart" uri="{02D57815-91ED-43cb-92C2-25804820EDAC}">
                    <c15:categoryFilterExceptions>
                      <c15:categoryFilterException>
                        <c15:sqref>Graph!$U$38</c15:sqref>
                        <c15:spPr xmlns:c15="http://schemas.microsoft.com/office/drawing/2012/chart">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15:spPr>
                        <c15:bubble3D val="0"/>
                      </c15:categoryFilterException>
                    </c15:categoryFilterExceptions>
                  </c:ext>
                  <c:ext xmlns:c16="http://schemas.microsoft.com/office/drawing/2014/chart" uri="{C3380CC4-5D6E-409C-BE32-E72D297353CC}">
                    <c16:uniqueId val="{00000164-CF0F-454C-AE94-6C47FA1BEA2F}"/>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Principal Means of Transportation to Work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187363298337707"/>
          <c:y val="0.20285482562854826"/>
          <c:w val="0.86902914479440074"/>
          <c:h val="0.72188720935430517"/>
        </c:manualLayout>
      </c:layout>
      <c:lineChart>
        <c:grouping val="standard"/>
        <c:varyColors val="0"/>
        <c:ser>
          <c:idx val="0"/>
          <c:order val="0"/>
          <c:tx>
            <c:strRef>
              <c:f>Graph!$A$39</c:f>
              <c:strCache>
                <c:ptCount val="1"/>
                <c:pt idx="0">
                  <c:v>Drives self</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Graph!$B$39:$W$39</c:f>
              <c:numCache>
                <c:formatCode>#,##0</c:formatCode>
                <c:ptCount val="22"/>
                <c:pt idx="0">
                  <c:v>93819</c:v>
                </c:pt>
                <c:pt idx="1">
                  <c:v>99574.701000000001</c:v>
                </c:pt>
                <c:pt idx="2">
                  <c:v>100416.861</c:v>
                </c:pt>
                <c:pt idx="3">
                  <c:v>101635.318</c:v>
                </c:pt>
                <c:pt idx="4">
                  <c:v>102458.26700000001</c:v>
                </c:pt>
                <c:pt idx="5">
                  <c:v>105046.395</c:v>
                </c:pt>
                <c:pt idx="6">
                  <c:v>105954.656</c:v>
                </c:pt>
                <c:pt idx="7">
                  <c:v>108775.53200000001</c:v>
                </c:pt>
                <c:pt idx="8">
                  <c:v>105476.045</c:v>
                </c:pt>
                <c:pt idx="9">
                  <c:v>104857.51700000001</c:v>
                </c:pt>
                <c:pt idx="10">
                  <c:v>105639.344</c:v>
                </c:pt>
                <c:pt idx="11">
                  <c:v>107460.21</c:v>
                </c:pt>
                <c:pt idx="12">
                  <c:v>109277.215</c:v>
                </c:pt>
                <c:pt idx="13">
                  <c:v>111525.436</c:v>
                </c:pt>
                <c:pt idx="14">
                  <c:v>113576.499</c:v>
                </c:pt>
                <c:pt idx="15">
                  <c:v>114771.057</c:v>
                </c:pt>
                <c:pt idx="16">
                  <c:v>116736.603</c:v>
                </c:pt>
                <c:pt idx="17">
                  <c:v>117947.62699999999</c:v>
                </c:pt>
                <c:pt idx="18">
                  <c:v>119153.349</c:v>
                </c:pt>
                <c:pt idx="19">
                  <c:v>115127.72</c:v>
                </c:pt>
                <c:pt idx="20">
                  <c:v>104650.121</c:v>
                </c:pt>
                <c:pt idx="21">
                  <c:v>110245.368</c:v>
                </c:pt>
              </c:numCache>
            </c:numRef>
          </c:val>
          <c:smooth val="0"/>
          <c:extLst xmlns:c15="http://schemas.microsoft.com/office/drawing/2012/chart">
            <c:ext xmlns:c16="http://schemas.microsoft.com/office/drawing/2014/chart" uri="{C3380CC4-5D6E-409C-BE32-E72D297353CC}">
              <c16:uniqueId val="{00000000-7DF9-436D-A69E-8046E2FCAAFB}"/>
            </c:ext>
          </c:extLst>
        </c:ser>
        <c:ser>
          <c:idx val="1"/>
          <c:order val="1"/>
          <c:tx>
            <c:strRef>
              <c:f>Graph!$A$40</c:f>
              <c:strCache>
                <c:ptCount val="1"/>
                <c:pt idx="0">
                  <c:v>Carpool</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Graph!$B$40:$W$40</c:f>
              <c:numCache>
                <c:formatCode>#,##0</c:formatCode>
                <c:ptCount val="22"/>
                <c:pt idx="0">
                  <c:v>11631</c:v>
                </c:pt>
                <c:pt idx="1">
                  <c:v>13366.66</c:v>
                </c:pt>
                <c:pt idx="2">
                  <c:v>13483.102000000001</c:v>
                </c:pt>
                <c:pt idx="3">
                  <c:v>13183.471</c:v>
                </c:pt>
                <c:pt idx="4">
                  <c:v>14200.426000000001</c:v>
                </c:pt>
                <c:pt idx="5">
                  <c:v>14851.751</c:v>
                </c:pt>
                <c:pt idx="6">
                  <c:v>14487.531999999999</c:v>
                </c:pt>
                <c:pt idx="7">
                  <c:v>15401.688</c:v>
                </c:pt>
                <c:pt idx="8">
                  <c:v>13916.694</c:v>
                </c:pt>
                <c:pt idx="9">
                  <c:v>13266.356</c:v>
                </c:pt>
                <c:pt idx="10">
                  <c:v>13387.578</c:v>
                </c:pt>
                <c:pt idx="11">
                  <c:v>13675.867</c:v>
                </c:pt>
                <c:pt idx="12">
                  <c:v>13387.02</c:v>
                </c:pt>
                <c:pt idx="13">
                  <c:v>13481.429</c:v>
                </c:pt>
                <c:pt idx="14">
                  <c:v>13347.513000000001</c:v>
                </c:pt>
                <c:pt idx="15">
                  <c:v>13577.237999999999</c:v>
                </c:pt>
                <c:pt idx="16">
                  <c:v>13604.253000000001</c:v>
                </c:pt>
                <c:pt idx="17">
                  <c:v>13902.308999999999</c:v>
                </c:pt>
                <c:pt idx="18">
                  <c:v>13900.978999999999</c:v>
                </c:pt>
                <c:pt idx="19">
                  <c:v>13605.121999999999</c:v>
                </c:pt>
                <c:pt idx="20">
                  <c:v>12018.353999999999</c:v>
                </c:pt>
                <c:pt idx="21">
                  <c:v>13881.066999999999</c:v>
                </c:pt>
              </c:numCache>
            </c:numRef>
          </c:val>
          <c:smooth val="0"/>
          <c:extLst>
            <c:ext xmlns:c16="http://schemas.microsoft.com/office/drawing/2014/chart" uri="{C3380CC4-5D6E-409C-BE32-E72D297353CC}">
              <c16:uniqueId val="{00000001-7DF9-436D-A69E-8046E2FCAAFB}"/>
            </c:ext>
          </c:extLst>
        </c:ser>
        <c:ser>
          <c:idx val="2"/>
          <c:order val="2"/>
          <c:tx>
            <c:strRef>
              <c:f>Graph!$A$41</c:f>
              <c:strCache>
                <c:ptCount val="1"/>
                <c:pt idx="0">
                  <c:v>Public transportation</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Graph!$B$41:$W$41</c:f>
              <c:numCache>
                <c:formatCode>#,##0</c:formatCode>
                <c:ptCount val="22"/>
                <c:pt idx="0">
                  <c:v>5602</c:v>
                </c:pt>
                <c:pt idx="1">
                  <c:v>6202.1909999999998</c:v>
                </c:pt>
                <c:pt idx="2">
                  <c:v>6072.3159999999998</c:v>
                </c:pt>
                <c:pt idx="3">
                  <c:v>5978.0550000000003</c:v>
                </c:pt>
                <c:pt idx="4">
                  <c:v>6202.0140000000001</c:v>
                </c:pt>
                <c:pt idx="5">
                  <c:v>6684.04</c:v>
                </c:pt>
                <c:pt idx="6">
                  <c:v>6800.5119999999997</c:v>
                </c:pt>
                <c:pt idx="7">
                  <c:v>7210.0140000000001</c:v>
                </c:pt>
                <c:pt idx="8">
                  <c:v>6922.424</c:v>
                </c:pt>
                <c:pt idx="9">
                  <c:v>6768.6610000000001</c:v>
                </c:pt>
                <c:pt idx="10">
                  <c:v>6955.9780000000001</c:v>
                </c:pt>
                <c:pt idx="11">
                  <c:v>7053.4560000000001</c:v>
                </c:pt>
                <c:pt idx="12">
                  <c:v>7393.1589999999997</c:v>
                </c:pt>
                <c:pt idx="13">
                  <c:v>7600.3950000000004</c:v>
                </c:pt>
                <c:pt idx="14">
                  <c:v>7760.9480000000003</c:v>
                </c:pt>
                <c:pt idx="15">
                  <c:v>7649.21</c:v>
                </c:pt>
                <c:pt idx="16">
                  <c:v>7637.2960000000003</c:v>
                </c:pt>
                <c:pt idx="17">
                  <c:v>7614.5240000000003</c:v>
                </c:pt>
                <c:pt idx="18">
                  <c:v>7778.4440000000004</c:v>
                </c:pt>
                <c:pt idx="19">
                  <c:v>7044.8860000000004</c:v>
                </c:pt>
                <c:pt idx="20">
                  <c:v>3793.3290000000002</c:v>
                </c:pt>
                <c:pt idx="21">
                  <c:v>5013.1350000000002</c:v>
                </c:pt>
              </c:numCache>
            </c:numRef>
          </c:val>
          <c:smooth val="0"/>
          <c:extLst>
            <c:ext xmlns:c16="http://schemas.microsoft.com/office/drawing/2014/chart" uri="{C3380CC4-5D6E-409C-BE32-E72D297353CC}">
              <c16:uniqueId val="{00000002-7DF9-436D-A69E-8046E2FCAAFB}"/>
            </c:ext>
          </c:extLst>
        </c:ser>
        <c:ser>
          <c:idx val="3"/>
          <c:order val="3"/>
          <c:tx>
            <c:strRef>
              <c:f>Graph!$A$42</c:f>
              <c:strCache>
                <c:ptCount val="1"/>
                <c:pt idx="0">
                  <c:v>Taxicab</c:v>
                </c:pt>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Graph!$B$42:$W$42</c:f>
              <c:numCache>
                <c:formatCode>#,##0</c:formatCode>
                <c:ptCount val="22"/>
                <c:pt idx="0">
                  <c:v>133</c:v>
                </c:pt>
                <c:pt idx="1">
                  <c:v>183.04</c:v>
                </c:pt>
                <c:pt idx="2">
                  <c:v>158.68100000000001</c:v>
                </c:pt>
                <c:pt idx="3">
                  <c:v>154.04300000000001</c:v>
                </c:pt>
                <c:pt idx="4">
                  <c:v>175.691</c:v>
                </c:pt>
                <c:pt idx="5">
                  <c:v>178.31399999999999</c:v>
                </c:pt>
                <c:pt idx="6">
                  <c:v>179.14699999999999</c:v>
                </c:pt>
                <c:pt idx="7">
                  <c:v>166.596</c:v>
                </c:pt>
                <c:pt idx="8">
                  <c:v>157.232</c:v>
                </c:pt>
                <c:pt idx="9">
                  <c:v>151.24700000000001</c:v>
                </c:pt>
                <c:pt idx="10">
                  <c:v>164.68</c:v>
                </c:pt>
                <c:pt idx="11">
                  <c:v>161.905</c:v>
                </c:pt>
                <c:pt idx="12">
                  <c:v>160.97499999999999</c:v>
                </c:pt>
                <c:pt idx="13">
                  <c:v>165.977</c:v>
                </c:pt>
                <c:pt idx="14">
                  <c:v>188.16399999999999</c:v>
                </c:pt>
                <c:pt idx="15">
                  <c:v>226.68700000000001</c:v>
                </c:pt>
                <c:pt idx="16">
                  <c:v>303.44099999999997</c:v>
                </c:pt>
                <c:pt idx="17">
                  <c:v>359.23700000000002</c:v>
                </c:pt>
                <c:pt idx="18">
                  <c:v>385.75599999999997</c:v>
                </c:pt>
                <c:pt idx="19">
                  <c:v>1461.318</c:v>
                </c:pt>
                <c:pt idx="20">
                  <c:v>1805.586</c:v>
                </c:pt>
                <c:pt idx="21">
                  <c:v>1870.345</c:v>
                </c:pt>
              </c:numCache>
            </c:numRef>
          </c:val>
          <c:smooth val="0"/>
          <c:extLst>
            <c:ext xmlns:c16="http://schemas.microsoft.com/office/drawing/2014/chart" uri="{C3380CC4-5D6E-409C-BE32-E72D297353CC}">
              <c16:uniqueId val="{00000003-7DF9-436D-A69E-8046E2FCAAFB}"/>
            </c:ext>
          </c:extLst>
        </c:ser>
        <c:ser>
          <c:idx val="4"/>
          <c:order val="4"/>
          <c:tx>
            <c:strRef>
              <c:f>Graph!$A$43</c:f>
              <c:strCache>
                <c:ptCount val="1"/>
                <c:pt idx="0">
                  <c:v>Bicycle</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Graph!$B$43:$V$43</c:f>
              <c:numCache>
                <c:formatCode>#,##0</c:formatCode>
                <c:ptCount val="21"/>
                <c:pt idx="1">
                  <c:v>465.20600000000002</c:v>
                </c:pt>
                <c:pt idx="2">
                  <c:v>483.14499999999998</c:v>
                </c:pt>
                <c:pt idx="3">
                  <c:v>489.65600000000001</c:v>
                </c:pt>
                <c:pt idx="4">
                  <c:v>534.89599999999996</c:v>
                </c:pt>
                <c:pt idx="5">
                  <c:v>623.03899999999999</c:v>
                </c:pt>
                <c:pt idx="6">
                  <c:v>664.85900000000004</c:v>
                </c:pt>
                <c:pt idx="7">
                  <c:v>786.09799999999996</c:v>
                </c:pt>
                <c:pt idx="8">
                  <c:v>765.70299999999997</c:v>
                </c:pt>
                <c:pt idx="9">
                  <c:v>731.28599999999994</c:v>
                </c:pt>
                <c:pt idx="10">
                  <c:v>777.58500000000004</c:v>
                </c:pt>
                <c:pt idx="11">
                  <c:v>864.88300000000004</c:v>
                </c:pt>
                <c:pt idx="12">
                  <c:v>882.19799999999998</c:v>
                </c:pt>
                <c:pt idx="13">
                  <c:v>904.46299999999997</c:v>
                </c:pt>
                <c:pt idx="14">
                  <c:v>885.18799999999999</c:v>
                </c:pt>
                <c:pt idx="15">
                  <c:v>863.97900000000004</c:v>
                </c:pt>
                <c:pt idx="16">
                  <c:v>836.56899999999996</c:v>
                </c:pt>
                <c:pt idx="17">
                  <c:v>821.20100000000002</c:v>
                </c:pt>
                <c:pt idx="18">
                  <c:v>805.72199999999998</c:v>
                </c:pt>
                <c:pt idx="19">
                  <c:v>783.48400000000004</c:v>
                </c:pt>
                <c:pt idx="20">
                  <c:v>616.15300000000002</c:v>
                </c:pt>
              </c:numCache>
            </c:numRef>
          </c:val>
          <c:smooth val="0"/>
          <c:extLst>
            <c:ext xmlns:c16="http://schemas.microsoft.com/office/drawing/2014/chart" uri="{C3380CC4-5D6E-409C-BE32-E72D297353CC}">
              <c16:uniqueId val="{00000004-7DF9-436D-A69E-8046E2FCAAFB}"/>
            </c:ext>
          </c:extLst>
        </c:ser>
        <c:ser>
          <c:idx val="5"/>
          <c:order val="5"/>
          <c:tx>
            <c:strRef>
              <c:f>Graph!$A$44</c:f>
              <c:strCache>
                <c:ptCount val="1"/>
                <c:pt idx="0">
                  <c:v>Motorcycle</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Graph!$B$44:$V$44</c:f>
              <c:numCache>
                <c:formatCode>#,##0</c:formatCode>
                <c:ptCount val="21"/>
                <c:pt idx="0">
                  <c:v>846</c:v>
                </c:pt>
                <c:pt idx="1">
                  <c:v>138.642</c:v>
                </c:pt>
                <c:pt idx="2">
                  <c:v>147.703</c:v>
                </c:pt>
                <c:pt idx="3">
                  <c:v>191.66800000000001</c:v>
                </c:pt>
                <c:pt idx="4">
                  <c:v>248.07400000000001</c:v>
                </c:pt>
                <c:pt idx="5">
                  <c:v>272.43299999999999</c:v>
                </c:pt>
                <c:pt idx="6">
                  <c:v>283.87900000000002</c:v>
                </c:pt>
                <c:pt idx="7">
                  <c:v>396.76299999999998</c:v>
                </c:pt>
                <c:pt idx="8">
                  <c:v>294.12400000000002</c:v>
                </c:pt>
                <c:pt idx="9">
                  <c:v>266.77699999999999</c:v>
                </c:pt>
                <c:pt idx="10">
                  <c:v>288.173</c:v>
                </c:pt>
                <c:pt idx="11">
                  <c:v>324.77</c:v>
                </c:pt>
                <c:pt idx="12">
                  <c:v>295.733</c:v>
                </c:pt>
                <c:pt idx="13">
                  <c:v>285.40699999999998</c:v>
                </c:pt>
                <c:pt idx="14">
                  <c:v>266.19099999999997</c:v>
                </c:pt>
                <c:pt idx="15">
                  <c:v>250.999</c:v>
                </c:pt>
                <c:pt idx="16">
                  <c:v>238.54</c:v>
                </c:pt>
                <c:pt idx="17">
                  <c:v>220.251</c:v>
                </c:pt>
                <c:pt idx="18">
                  <c:v>221.923</c:v>
                </c:pt>
                <c:pt idx="19">
                  <c:v>221.471</c:v>
                </c:pt>
                <c:pt idx="20">
                  <c:v>166.67599999999999</c:v>
                </c:pt>
              </c:numCache>
            </c:numRef>
          </c:val>
          <c:smooth val="0"/>
          <c:extLst>
            <c:ext xmlns:c16="http://schemas.microsoft.com/office/drawing/2014/chart" uri="{C3380CC4-5D6E-409C-BE32-E72D297353CC}">
              <c16:uniqueId val="{00000005-7DF9-436D-A69E-8046E2FCAAFB}"/>
            </c:ext>
          </c:extLst>
        </c:ser>
        <c:ser>
          <c:idx val="6"/>
          <c:order val="6"/>
          <c:tx>
            <c:strRef>
              <c:f>Graph!$A$45</c:f>
              <c:strCache>
                <c:ptCount val="1"/>
                <c:pt idx="0">
                  <c:v>Walks only</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Graph!$B$45:$W$45</c:f>
              <c:numCache>
                <c:formatCode>#,##0</c:formatCode>
                <c:ptCount val="22"/>
                <c:pt idx="0">
                  <c:v>3405</c:v>
                </c:pt>
                <c:pt idx="1">
                  <c:v>3183.5450000000001</c:v>
                </c:pt>
                <c:pt idx="2">
                  <c:v>2934.433</c:v>
                </c:pt>
                <c:pt idx="3">
                  <c:v>3115.7570000000001</c:v>
                </c:pt>
                <c:pt idx="4">
                  <c:v>3291.4009999999998</c:v>
                </c:pt>
                <c:pt idx="5">
                  <c:v>3951.5340000000001</c:v>
                </c:pt>
                <c:pt idx="6">
                  <c:v>3954.21</c:v>
                </c:pt>
                <c:pt idx="7">
                  <c:v>4060.9940000000001</c:v>
                </c:pt>
                <c:pt idx="8">
                  <c:v>3965.6590000000001</c:v>
                </c:pt>
                <c:pt idx="9">
                  <c:v>3797.0479999999998</c:v>
                </c:pt>
                <c:pt idx="10">
                  <c:v>3887.9690000000001</c:v>
                </c:pt>
                <c:pt idx="11">
                  <c:v>3969.058</c:v>
                </c:pt>
                <c:pt idx="12">
                  <c:v>4000.4589999999998</c:v>
                </c:pt>
                <c:pt idx="13">
                  <c:v>4011.0940000000001</c:v>
                </c:pt>
                <c:pt idx="14">
                  <c:v>4114.125</c:v>
                </c:pt>
                <c:pt idx="15">
                  <c:v>4086.4870000000001</c:v>
                </c:pt>
                <c:pt idx="16">
                  <c:v>4054.6320000000001</c:v>
                </c:pt>
                <c:pt idx="17">
                  <c:v>4026.1379999999999</c:v>
                </c:pt>
                <c:pt idx="18">
                  <c:v>4153.05</c:v>
                </c:pt>
                <c:pt idx="19">
                  <c:v>3954.692</c:v>
                </c:pt>
                <c:pt idx="20">
                  <c:v>3399.4050000000002</c:v>
                </c:pt>
                <c:pt idx="21">
                  <c:v>3855.0749999999998</c:v>
                </c:pt>
              </c:numCache>
            </c:numRef>
          </c:val>
          <c:smooth val="0"/>
          <c:extLst>
            <c:ext xmlns:c16="http://schemas.microsoft.com/office/drawing/2014/chart" uri="{C3380CC4-5D6E-409C-BE32-E72D297353CC}">
              <c16:uniqueId val="{00000006-7DF9-436D-A69E-8046E2FCAAFB}"/>
            </c:ext>
          </c:extLst>
        </c:ser>
        <c:ser>
          <c:idx val="7"/>
          <c:order val="7"/>
          <c:tx>
            <c:strRef>
              <c:f>Graph!$A$46</c:f>
              <c:strCache>
                <c:ptCount val="1"/>
                <c:pt idx="0">
                  <c:v>Other means</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Graph!$B$46:$W$46</c:f>
              <c:numCache>
                <c:formatCode>#,##0</c:formatCode>
                <c:ptCount val="22"/>
                <c:pt idx="0">
                  <c:v>1052</c:v>
                </c:pt>
                <c:pt idx="1">
                  <c:v>1056.4059999999999</c:v>
                </c:pt>
                <c:pt idx="2">
                  <c:v>927.35799999999995</c:v>
                </c:pt>
                <c:pt idx="3">
                  <c:v>1059.7750000000001</c:v>
                </c:pt>
                <c:pt idx="4">
                  <c:v>1184.096</c:v>
                </c:pt>
                <c:pt idx="5">
                  <c:v>1247.2909999999999</c:v>
                </c:pt>
                <c:pt idx="6">
                  <c:v>1258.2670000000001</c:v>
                </c:pt>
                <c:pt idx="7">
                  <c:v>1300.8599999999999</c:v>
                </c:pt>
                <c:pt idx="8">
                  <c:v>1175.7529999999999</c:v>
                </c:pt>
                <c:pt idx="9">
                  <c:v>1177.9179999999999</c:v>
                </c:pt>
                <c:pt idx="10">
                  <c:v>1174.5429999999999</c:v>
                </c:pt>
                <c:pt idx="11">
                  <c:v>1208.8679999999999</c:v>
                </c:pt>
                <c:pt idx="12">
                  <c:v>1336.6079999999999</c:v>
                </c:pt>
                <c:pt idx="13">
                  <c:v>1353.87</c:v>
                </c:pt>
                <c:pt idx="14">
                  <c:v>1342.55</c:v>
                </c:pt>
                <c:pt idx="15">
                  <c:v>1359.7090000000001</c:v>
                </c:pt>
                <c:pt idx="16">
                  <c:v>1397.019</c:v>
                </c:pt>
                <c:pt idx="17">
                  <c:v>1466.3009999999999</c:v>
                </c:pt>
                <c:pt idx="18">
                  <c:v>1571.3230000000001</c:v>
                </c:pt>
                <c:pt idx="19">
                  <c:v>313.86599999999999</c:v>
                </c:pt>
                <c:pt idx="20">
                  <c:v>296.45699999999999</c:v>
                </c:pt>
                <c:pt idx="21">
                  <c:v>382.41699999999997</c:v>
                </c:pt>
              </c:numCache>
            </c:numRef>
          </c:val>
          <c:smooth val="0"/>
          <c:extLst>
            <c:ext xmlns:c16="http://schemas.microsoft.com/office/drawing/2014/chart" uri="{C3380CC4-5D6E-409C-BE32-E72D297353CC}">
              <c16:uniqueId val="{00000007-7DF9-436D-A69E-8046E2FCAAFB}"/>
            </c:ext>
          </c:extLst>
        </c:ser>
        <c:ser>
          <c:idx val="8"/>
          <c:order val="8"/>
          <c:tx>
            <c:strRef>
              <c:f>Graph!$A$47</c:f>
              <c:strCache>
                <c:ptCount val="1"/>
                <c:pt idx="0">
                  <c:v>Works at home</c:v>
                </c:pt>
              </c:strCache>
            </c:strRef>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numRef>
              <c:f>Graph!$B$36:$W$36</c:f>
              <c:numCache>
                <c:formatCode>General</c:formatCod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numCache>
            </c:numRef>
          </c:cat>
          <c:val>
            <c:numRef>
              <c:f>Graph!$B$47:$W$47</c:f>
              <c:numCache>
                <c:formatCode>#,##0</c:formatCode>
                <c:ptCount val="22"/>
                <c:pt idx="0">
                  <c:v>3409</c:v>
                </c:pt>
                <c:pt idx="1">
                  <c:v>4447.5609999999997</c:v>
                </c:pt>
                <c:pt idx="2">
                  <c:v>4518.3829999999998</c:v>
                </c:pt>
                <c:pt idx="3">
                  <c:v>5023.4440000000004</c:v>
                </c:pt>
                <c:pt idx="4">
                  <c:v>4796.1779999999999</c:v>
                </c:pt>
                <c:pt idx="5">
                  <c:v>5411.1080000000002</c:v>
                </c:pt>
                <c:pt idx="6">
                  <c:v>5676.6220000000003</c:v>
                </c:pt>
                <c:pt idx="7">
                  <c:v>5897.4219999999996</c:v>
                </c:pt>
                <c:pt idx="8">
                  <c:v>5918.17</c:v>
                </c:pt>
                <c:pt idx="9">
                  <c:v>5924.2</c:v>
                </c:pt>
                <c:pt idx="10">
                  <c:v>5994.1289999999999</c:v>
                </c:pt>
                <c:pt idx="11">
                  <c:v>6143.9430000000002</c:v>
                </c:pt>
                <c:pt idx="12">
                  <c:v>6229.0119999999997</c:v>
                </c:pt>
                <c:pt idx="13">
                  <c:v>6542.5820000000003</c:v>
                </c:pt>
                <c:pt idx="14">
                  <c:v>6842.982</c:v>
                </c:pt>
                <c:pt idx="15">
                  <c:v>7591.7929999999997</c:v>
                </c:pt>
                <c:pt idx="16">
                  <c:v>7994.3190000000004</c:v>
                </c:pt>
                <c:pt idx="17">
                  <c:v>8251.8549999999996</c:v>
                </c:pt>
                <c:pt idx="18">
                  <c:v>8970.7999999999993</c:v>
                </c:pt>
                <c:pt idx="19">
                  <c:v>11153.094999999999</c:v>
                </c:pt>
                <c:pt idx="20">
                  <c:v>27568.098000000002</c:v>
                </c:pt>
                <c:pt idx="21">
                  <c:v>24381.732</c:v>
                </c:pt>
              </c:numCache>
            </c:numRef>
          </c:val>
          <c:smooth val="0"/>
          <c:extLst>
            <c:ext xmlns:c16="http://schemas.microsoft.com/office/drawing/2014/chart" uri="{C3380CC4-5D6E-409C-BE32-E72D297353CC}">
              <c16:uniqueId val="{00000008-7DF9-436D-A69E-8046E2FCAAFB}"/>
            </c:ext>
          </c:extLst>
        </c:ser>
        <c:dLbls>
          <c:showLegendKey val="0"/>
          <c:showVal val="0"/>
          <c:showCatName val="0"/>
          <c:showSerName val="0"/>
          <c:showPercent val="0"/>
          <c:showBubbleSize val="0"/>
        </c:dLbls>
        <c:smooth val="0"/>
        <c:axId val="468739471"/>
        <c:axId val="468735863"/>
        <c:extLst/>
      </c:lineChart>
      <c:catAx>
        <c:axId val="4687394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735863"/>
        <c:crosses val="autoZero"/>
        <c:auto val="1"/>
        <c:lblAlgn val="ctr"/>
        <c:lblOffset val="100"/>
        <c:noMultiLvlLbl val="0"/>
      </c:catAx>
      <c:valAx>
        <c:axId val="468735863"/>
        <c:scaling>
          <c:orientation val="minMax"/>
          <c:max val="12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thousands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739471"/>
        <c:crosses val="autoZero"/>
        <c:crossBetween val="between"/>
      </c:valAx>
      <c:spPr>
        <a:noFill/>
        <a:ln>
          <a:noFill/>
        </a:ln>
        <a:effectLst/>
      </c:spPr>
    </c:plotArea>
    <c:legend>
      <c:legendPos val="t"/>
      <c:layout>
        <c:manualLayout>
          <c:xMode val="edge"/>
          <c:yMode val="edge"/>
          <c:x val="9.8939058398950133E-2"/>
          <c:y val="8.6826586873038875E-2"/>
          <c:w val="0.87925688976377958"/>
          <c:h val="0.1099752300783373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3" name="Chart 2">
          <a:extLst>
            <a:ext uri="{FF2B5EF4-FFF2-40B4-BE49-F238E27FC236}">
              <a16:creationId xmlns:a16="http://schemas.microsoft.com/office/drawing/2014/main" id="{C1FFC7AF-DCC2-4E84-9FB9-A1C670976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3C471574-73F0-4A2F-8A8F-86F3226BF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425CA-AB3B-4905-87E9-519ECEC905E7}">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01E4-9560-444B-A178-64DF1C1C6656}">
  <dimension ref="A36:W47"/>
  <sheetViews>
    <sheetView workbookViewId="0"/>
  </sheetViews>
  <sheetFormatPr defaultRowHeight="12.75" x14ac:dyDescent="0.2"/>
  <sheetData>
    <row r="36" spans="1:23" x14ac:dyDescent="0.2">
      <c r="B36" s="42">
        <v>2001</v>
      </c>
      <c r="C36" s="42">
        <v>2002</v>
      </c>
      <c r="D36" s="42">
        <v>2003</v>
      </c>
      <c r="E36" s="42">
        <v>2004</v>
      </c>
      <c r="F36" s="42">
        <v>2005</v>
      </c>
      <c r="G36" s="42">
        <v>2006</v>
      </c>
      <c r="H36" s="42">
        <v>2007</v>
      </c>
      <c r="I36" s="42">
        <v>2008</v>
      </c>
      <c r="J36" s="42">
        <v>2009</v>
      </c>
      <c r="K36" s="42">
        <v>2010</v>
      </c>
      <c r="L36" s="42">
        <v>2011</v>
      </c>
      <c r="M36" s="42">
        <v>2012</v>
      </c>
      <c r="N36" s="42">
        <v>2013</v>
      </c>
      <c r="O36" s="42">
        <v>2014</v>
      </c>
      <c r="P36" s="42">
        <v>2015</v>
      </c>
      <c r="Q36" s="42">
        <v>2016</v>
      </c>
      <c r="R36" s="42">
        <v>2017</v>
      </c>
      <c r="S36" s="42">
        <v>2018</v>
      </c>
      <c r="T36" s="42">
        <v>2019</v>
      </c>
      <c r="U36" s="42">
        <v>2020</v>
      </c>
      <c r="V36" s="42">
        <v>2021</v>
      </c>
      <c r="W36" s="42">
        <v>2022</v>
      </c>
    </row>
    <row r="37" spans="1:23" ht="16.5" x14ac:dyDescent="0.3">
      <c r="A37" s="35" t="s">
        <v>1</v>
      </c>
      <c r="B37" s="41">
        <f>'1-41'!J4</f>
        <v>119896</v>
      </c>
      <c r="C37" s="41">
        <f>'1-41'!L4</f>
        <v>128617.952</v>
      </c>
      <c r="D37" s="41">
        <f>'1-41'!N4</f>
        <v>129141.982</v>
      </c>
      <c r="E37" s="41">
        <f>'1-41'!P4</f>
        <v>130831.18700000001</v>
      </c>
      <c r="F37" s="41">
        <f>'1-41'!R4</f>
        <v>133091.04300000001</v>
      </c>
      <c r="G37" s="41">
        <f>'1-41'!T4</f>
        <v>138265.905</v>
      </c>
      <c r="H37" s="41">
        <f>'1-41'!V4</f>
        <v>139259.68400000001</v>
      </c>
      <c r="I37" s="41">
        <f>'1-41'!X4</f>
        <v>143995.967</v>
      </c>
      <c r="J37" s="41">
        <f>'1-41'!Z4</f>
        <v>138591.804</v>
      </c>
      <c r="K37" s="41">
        <f>'1-41'!AB4</f>
        <v>136941.01</v>
      </c>
      <c r="L37" s="41">
        <f>'1-41'!AD4</f>
        <v>138269.97899999999</v>
      </c>
      <c r="M37" s="41">
        <f>'1-41'!AF4</f>
        <v>140862.96</v>
      </c>
      <c r="N37" s="41">
        <f>'1-41'!AH4</f>
        <v>142962.37899999999</v>
      </c>
      <c r="O37" s="41">
        <f>'1-41'!AJ4</f>
        <v>145870.65299999999</v>
      </c>
      <c r="P37" s="41">
        <f>'1-41'!AL4</f>
        <v>148324.16</v>
      </c>
      <c r="Q37" s="41">
        <f>'1-41'!AN4</f>
        <v>150377.15900000001</v>
      </c>
      <c r="R37" s="41">
        <f>'1-41'!AP4</f>
        <v>152802.67199999999</v>
      </c>
      <c r="S37" s="41">
        <f>'1-41'!AR4</f>
        <v>154609.443</v>
      </c>
      <c r="T37" s="41">
        <f>'1-41'!AT4</f>
        <v>156941.34599999999</v>
      </c>
      <c r="U37" s="41">
        <f>'1-41'!AV4</f>
        <v>153665.65400000001</v>
      </c>
      <c r="V37" s="41">
        <f>'1-41'!AX4</f>
        <v>154314.179</v>
      </c>
      <c r="W37" s="41">
        <f>'1-41'!AZ4</f>
        <v>160577.736</v>
      </c>
    </row>
    <row r="38" spans="1:23" ht="16.5" x14ac:dyDescent="0.3">
      <c r="A38" s="36" t="s">
        <v>6</v>
      </c>
      <c r="B38" s="41">
        <f>'1-41'!J5</f>
        <v>105450</v>
      </c>
      <c r="C38" s="41">
        <f>'1-41'!L5</f>
        <v>112941.361</v>
      </c>
      <c r="D38" s="41">
        <f>'1-41'!N5</f>
        <v>113899.963</v>
      </c>
      <c r="E38" s="41">
        <f>'1-41'!P5</f>
        <v>114818.789</v>
      </c>
      <c r="F38" s="41">
        <f>'1-41'!R5</f>
        <v>116658.69300000001</v>
      </c>
      <c r="G38" s="41">
        <f>'1-41'!T5</f>
        <v>119898.14599999999</v>
      </c>
      <c r="H38" s="41">
        <f>'1-41'!V5</f>
        <v>120442.18799999999</v>
      </c>
      <c r="I38" s="41">
        <f>'1-41'!X5</f>
        <v>124177.22</v>
      </c>
      <c r="J38" s="41">
        <f>'1-41'!Z5</f>
        <v>119392.739</v>
      </c>
      <c r="K38" s="41">
        <f>'1-41'!AB5</f>
        <v>118123.87300000001</v>
      </c>
      <c r="L38" s="41">
        <f>'1-41'!AD5</f>
        <v>119026.92200000001</v>
      </c>
      <c r="M38" s="41">
        <f>'1-41'!AF5</f>
        <v>121136.077</v>
      </c>
      <c r="N38" s="41">
        <f>'1-41'!AH5</f>
        <v>122664.235</v>
      </c>
      <c r="O38" s="41">
        <f>'1-41'!AJ5</f>
        <v>125006.86500000001</v>
      </c>
      <c r="P38" s="41">
        <f>'1-41'!AL5</f>
        <v>126924.012</v>
      </c>
      <c r="Q38" s="41">
        <f>'1-41'!AN5</f>
        <v>128348.295</v>
      </c>
      <c r="R38" s="41">
        <f>'1-41'!AP5</f>
        <v>130340.856</v>
      </c>
      <c r="S38" s="41">
        <f>'1-41'!AR5</f>
        <v>131849.93599999999</v>
      </c>
      <c r="T38" s="41">
        <f>'1-41'!AT5</f>
        <v>133054.32800000001</v>
      </c>
      <c r="U38" s="41">
        <f>'1-41'!AV5</f>
        <v>128732.842</v>
      </c>
      <c r="V38" s="41">
        <f>'1-41'!AX5</f>
        <v>116668.47500000001</v>
      </c>
      <c r="W38" s="41">
        <f>'1-41'!AZ5</f>
        <v>124126.435</v>
      </c>
    </row>
    <row r="39" spans="1:23" ht="16.5" x14ac:dyDescent="0.3">
      <c r="A39" s="36" t="s">
        <v>7</v>
      </c>
      <c r="B39" s="41">
        <f>'1-41'!J6</f>
        <v>93819</v>
      </c>
      <c r="C39" s="41">
        <f>'1-41'!L6</f>
        <v>99574.701000000001</v>
      </c>
      <c r="D39" s="41">
        <f>'1-41'!N6</f>
        <v>100416.861</v>
      </c>
      <c r="E39" s="41">
        <f>'1-41'!P6</f>
        <v>101635.318</v>
      </c>
      <c r="F39" s="41">
        <f>'1-41'!R6</f>
        <v>102458.26700000001</v>
      </c>
      <c r="G39" s="41">
        <f>'1-41'!T6</f>
        <v>105046.395</v>
      </c>
      <c r="H39" s="41">
        <f>'1-41'!V6</f>
        <v>105954.656</v>
      </c>
      <c r="I39" s="41">
        <f>'1-41'!X6</f>
        <v>108775.53200000001</v>
      </c>
      <c r="J39" s="41">
        <f>'1-41'!Z6</f>
        <v>105476.045</v>
      </c>
      <c r="K39" s="41">
        <f>'1-41'!AB6</f>
        <v>104857.51700000001</v>
      </c>
      <c r="L39" s="41">
        <f>'1-41'!AD6</f>
        <v>105639.344</v>
      </c>
      <c r="M39" s="41">
        <f>'1-41'!AF6</f>
        <v>107460.21</v>
      </c>
      <c r="N39" s="41">
        <f>'1-41'!AH6</f>
        <v>109277.215</v>
      </c>
      <c r="O39" s="41">
        <f>'1-41'!AJ6</f>
        <v>111525.436</v>
      </c>
      <c r="P39" s="41">
        <f>'1-41'!AL6</f>
        <v>113576.499</v>
      </c>
      <c r="Q39" s="41">
        <f>'1-41'!AN6</f>
        <v>114771.057</v>
      </c>
      <c r="R39" s="41">
        <f>'1-41'!AP6</f>
        <v>116736.603</v>
      </c>
      <c r="S39" s="41">
        <f>'1-41'!AR6</f>
        <v>117947.62699999999</v>
      </c>
      <c r="T39" s="41">
        <f>'1-41'!AT6</f>
        <v>119153.349</v>
      </c>
      <c r="U39" s="41">
        <f>'1-41'!AV6</f>
        <v>115127.72</v>
      </c>
      <c r="V39" s="41">
        <f>'1-41'!AX6</f>
        <v>104650.121</v>
      </c>
      <c r="W39" s="41">
        <f>'1-41'!AZ6</f>
        <v>110245.368</v>
      </c>
    </row>
    <row r="40" spans="1:23" ht="16.5" x14ac:dyDescent="0.3">
      <c r="A40" s="36" t="s">
        <v>25</v>
      </c>
      <c r="B40" s="41">
        <f>'1-41'!J7</f>
        <v>11631</v>
      </c>
      <c r="C40" s="41">
        <f>'1-41'!L7</f>
        <v>13366.66</v>
      </c>
      <c r="D40" s="41">
        <f>'1-41'!N7</f>
        <v>13483.102000000001</v>
      </c>
      <c r="E40" s="41">
        <f>'1-41'!P7</f>
        <v>13183.471</v>
      </c>
      <c r="F40" s="41">
        <f>'1-41'!R7</f>
        <v>14200.426000000001</v>
      </c>
      <c r="G40" s="41">
        <f>'1-41'!T7</f>
        <v>14851.751</v>
      </c>
      <c r="H40" s="41">
        <f>'1-41'!V7</f>
        <v>14487.531999999999</v>
      </c>
      <c r="I40" s="41">
        <f>'1-41'!X7</f>
        <v>15401.688</v>
      </c>
      <c r="J40" s="41">
        <f>'1-41'!Z7</f>
        <v>13916.694</v>
      </c>
      <c r="K40" s="41">
        <f>'1-41'!AB7</f>
        <v>13266.356</v>
      </c>
      <c r="L40" s="41">
        <f>'1-41'!AD7</f>
        <v>13387.578</v>
      </c>
      <c r="M40" s="41">
        <f>'1-41'!AF7</f>
        <v>13675.867</v>
      </c>
      <c r="N40" s="41">
        <f>'1-41'!AH7</f>
        <v>13387.02</v>
      </c>
      <c r="O40" s="41">
        <f>'1-41'!AJ7</f>
        <v>13481.429</v>
      </c>
      <c r="P40" s="41">
        <f>'1-41'!AL7</f>
        <v>13347.513000000001</v>
      </c>
      <c r="Q40" s="41">
        <f>'1-41'!AN7</f>
        <v>13577.237999999999</v>
      </c>
      <c r="R40" s="41">
        <f>'1-41'!AP7</f>
        <v>13604.253000000001</v>
      </c>
      <c r="S40" s="41">
        <f>'1-41'!AR7</f>
        <v>13902.308999999999</v>
      </c>
      <c r="T40" s="41">
        <f>'1-41'!AT7</f>
        <v>13900.978999999999</v>
      </c>
      <c r="U40" s="41">
        <f>'1-41'!AV7</f>
        <v>13605.121999999999</v>
      </c>
      <c r="V40" s="41">
        <f>'1-41'!AX7</f>
        <v>12018.353999999999</v>
      </c>
      <c r="W40" s="41">
        <f>'1-41'!AZ7</f>
        <v>13881.066999999999</v>
      </c>
    </row>
    <row r="41" spans="1:23" ht="16.5" x14ac:dyDescent="0.2">
      <c r="A41" s="39" t="s">
        <v>28</v>
      </c>
      <c r="B41" s="41">
        <f>'1-41'!J11</f>
        <v>5602</v>
      </c>
      <c r="C41" s="41">
        <f>'1-41'!L11</f>
        <v>6202.1909999999998</v>
      </c>
      <c r="D41" s="41">
        <f>'1-41'!N11</f>
        <v>6072.3159999999998</v>
      </c>
      <c r="E41" s="41">
        <f>'1-41'!P11</f>
        <v>5978.0550000000003</v>
      </c>
      <c r="F41" s="41">
        <f>'1-41'!R11</f>
        <v>6202.0140000000001</v>
      </c>
      <c r="G41" s="41">
        <f>'1-41'!T11</f>
        <v>6684.04</v>
      </c>
      <c r="H41" s="41">
        <f>'1-41'!V11</f>
        <v>6800.5119999999997</v>
      </c>
      <c r="I41" s="41">
        <f>'1-41'!X11</f>
        <v>7210.0140000000001</v>
      </c>
      <c r="J41" s="41">
        <f>'1-41'!Z11</f>
        <v>6922.424</v>
      </c>
      <c r="K41" s="41">
        <f>'1-41'!AB11</f>
        <v>6768.6610000000001</v>
      </c>
      <c r="L41" s="41">
        <f>'1-41'!AD11</f>
        <v>6955.9780000000001</v>
      </c>
      <c r="M41" s="41">
        <f>'1-41'!AF11</f>
        <v>7053.4560000000001</v>
      </c>
      <c r="N41" s="41">
        <f>'1-41'!AH11</f>
        <v>7393.1589999999997</v>
      </c>
      <c r="O41" s="41">
        <f>'1-41'!AJ11</f>
        <v>7600.3950000000004</v>
      </c>
      <c r="P41" s="41">
        <f>'1-41'!AL11</f>
        <v>7760.9480000000003</v>
      </c>
      <c r="Q41" s="41">
        <f>'1-41'!AN11</f>
        <v>7649.21</v>
      </c>
      <c r="R41" s="41">
        <f>'1-41'!AP11</f>
        <v>7637.2960000000003</v>
      </c>
      <c r="S41" s="41">
        <f>'1-41'!AR11</f>
        <v>7614.5240000000003</v>
      </c>
      <c r="T41" s="41">
        <f>'1-41'!AT11</f>
        <v>7778.4440000000004</v>
      </c>
      <c r="U41" s="41">
        <f>'1-41'!AV11</f>
        <v>7044.8860000000004</v>
      </c>
      <c r="V41" s="41">
        <f>'1-41'!AX11</f>
        <v>3793.3290000000002</v>
      </c>
      <c r="W41" s="41">
        <f>'1-41'!AZ11</f>
        <v>5013.1350000000002</v>
      </c>
    </row>
    <row r="42" spans="1:23" ht="16.5" x14ac:dyDescent="0.3">
      <c r="A42" s="36" t="s">
        <v>19</v>
      </c>
      <c r="B42" s="41">
        <f>'1-41'!J12</f>
        <v>133</v>
      </c>
      <c r="C42" s="41">
        <f>'1-41'!L12</f>
        <v>183.04</v>
      </c>
      <c r="D42" s="41">
        <f>'1-41'!N12</f>
        <v>158.68100000000001</v>
      </c>
      <c r="E42" s="41">
        <f>'1-41'!P12</f>
        <v>154.04300000000001</v>
      </c>
      <c r="F42" s="41">
        <f>'1-41'!R12</f>
        <v>175.691</v>
      </c>
      <c r="G42" s="41">
        <f>'1-41'!T12</f>
        <v>178.31399999999999</v>
      </c>
      <c r="H42" s="41">
        <f>'1-41'!V12</f>
        <v>179.14699999999999</v>
      </c>
      <c r="I42" s="41">
        <f>'1-41'!X12</f>
        <v>166.596</v>
      </c>
      <c r="J42" s="41">
        <f>'1-41'!Z12</f>
        <v>157.232</v>
      </c>
      <c r="K42" s="41">
        <f>'1-41'!AB12</f>
        <v>151.24700000000001</v>
      </c>
      <c r="L42" s="41">
        <f>'1-41'!AD12</f>
        <v>164.68</v>
      </c>
      <c r="M42" s="41">
        <f>'1-41'!AF12</f>
        <v>161.905</v>
      </c>
      <c r="N42" s="41">
        <f>'1-41'!AH12</f>
        <v>160.97499999999999</v>
      </c>
      <c r="O42" s="41">
        <f>'1-41'!AJ12</f>
        <v>165.977</v>
      </c>
      <c r="P42" s="41">
        <f>'1-41'!AL12</f>
        <v>188.16399999999999</v>
      </c>
      <c r="Q42" s="41">
        <f>'1-41'!AN12</f>
        <v>226.68700000000001</v>
      </c>
      <c r="R42" s="41">
        <f>'1-41'!AP12</f>
        <v>303.44099999999997</v>
      </c>
      <c r="S42" s="41">
        <f>'1-41'!AR12</f>
        <v>359.23700000000002</v>
      </c>
      <c r="T42" s="41">
        <f>'1-41'!AT12</f>
        <v>385.75599999999997</v>
      </c>
      <c r="U42" s="41">
        <f>'1-41'!AV12</f>
        <v>1461.318</v>
      </c>
      <c r="V42" s="41">
        <f>'1-41'!AX12</f>
        <v>1805.586</v>
      </c>
      <c r="W42" s="41">
        <f>'1-41'!AZ12</f>
        <v>1870.345</v>
      </c>
    </row>
    <row r="43" spans="1:23" ht="16.5" x14ac:dyDescent="0.3">
      <c r="A43" s="36" t="s">
        <v>29</v>
      </c>
      <c r="B43" s="41"/>
      <c r="C43" s="41">
        <f>'1-41'!L13</f>
        <v>465.20600000000002</v>
      </c>
      <c r="D43" s="41">
        <f>'1-41'!N13</f>
        <v>483.14499999999998</v>
      </c>
      <c r="E43" s="41">
        <f>'1-41'!P13</f>
        <v>489.65600000000001</v>
      </c>
      <c r="F43" s="41">
        <f>'1-41'!R13</f>
        <v>534.89599999999996</v>
      </c>
      <c r="G43" s="41">
        <f>'1-41'!T13</f>
        <v>623.03899999999999</v>
      </c>
      <c r="H43" s="41">
        <f>'1-41'!V13</f>
        <v>664.85900000000004</v>
      </c>
      <c r="I43" s="41">
        <f>'1-41'!X13</f>
        <v>786.09799999999996</v>
      </c>
      <c r="J43" s="41">
        <f>'1-41'!Z13</f>
        <v>765.70299999999997</v>
      </c>
      <c r="K43" s="41">
        <f>'1-41'!AB13</f>
        <v>731.28599999999994</v>
      </c>
      <c r="L43" s="41">
        <f>'1-41'!AD13</f>
        <v>777.58500000000004</v>
      </c>
      <c r="M43" s="41">
        <f>'1-41'!AF13</f>
        <v>864.88300000000004</v>
      </c>
      <c r="N43" s="41">
        <f>'1-41'!AH13</f>
        <v>882.19799999999998</v>
      </c>
      <c r="O43" s="41">
        <f>'1-41'!AJ13</f>
        <v>904.46299999999997</v>
      </c>
      <c r="P43" s="41">
        <f>'1-41'!AL13</f>
        <v>885.18799999999999</v>
      </c>
      <c r="Q43" s="41">
        <f>'1-41'!AN13</f>
        <v>863.97900000000004</v>
      </c>
      <c r="R43" s="41">
        <f>'1-41'!AP13</f>
        <v>836.56899999999996</v>
      </c>
      <c r="S43" s="41">
        <f>'1-41'!AR13</f>
        <v>821.20100000000002</v>
      </c>
      <c r="T43" s="41">
        <f>'1-41'!AT13</f>
        <v>805.72199999999998</v>
      </c>
      <c r="U43" s="41">
        <f>'1-41'!AV13</f>
        <v>783.48400000000004</v>
      </c>
      <c r="V43" s="41">
        <f>'1-41'!AX13</f>
        <v>616.15300000000002</v>
      </c>
      <c r="W43" s="41">
        <f>'1-41'!AZ13</f>
        <v>731.27200000000005</v>
      </c>
    </row>
    <row r="44" spans="1:23" ht="16.5" x14ac:dyDescent="0.3">
      <c r="A44" s="36" t="s">
        <v>18</v>
      </c>
      <c r="B44" s="41">
        <f>'1-41'!J14</f>
        <v>846</v>
      </c>
      <c r="C44" s="41">
        <f>'1-41'!L14</f>
        <v>138.642</v>
      </c>
      <c r="D44" s="41">
        <f>'1-41'!N14</f>
        <v>147.703</v>
      </c>
      <c r="E44" s="41">
        <f>'1-41'!P14</f>
        <v>191.66800000000001</v>
      </c>
      <c r="F44" s="41">
        <f>'1-41'!R14</f>
        <v>248.07400000000001</v>
      </c>
      <c r="G44" s="41">
        <f>'1-41'!T14</f>
        <v>272.43299999999999</v>
      </c>
      <c r="H44" s="41">
        <f>'1-41'!V14</f>
        <v>283.87900000000002</v>
      </c>
      <c r="I44" s="41">
        <f>'1-41'!X14</f>
        <v>396.76299999999998</v>
      </c>
      <c r="J44" s="41">
        <f>'1-41'!Z14</f>
        <v>294.12400000000002</v>
      </c>
      <c r="K44" s="41">
        <f>'1-41'!AB14</f>
        <v>266.77699999999999</v>
      </c>
      <c r="L44" s="41">
        <f>'1-41'!AD14</f>
        <v>288.173</v>
      </c>
      <c r="M44" s="41">
        <f>'1-41'!AF14</f>
        <v>324.77</v>
      </c>
      <c r="N44" s="41">
        <f>'1-41'!AH14</f>
        <v>295.733</v>
      </c>
      <c r="O44" s="41">
        <f>'1-41'!AJ14</f>
        <v>285.40699999999998</v>
      </c>
      <c r="P44" s="41">
        <f>'1-41'!AL14</f>
        <v>266.19099999999997</v>
      </c>
      <c r="Q44" s="41">
        <f>'1-41'!AN14</f>
        <v>250.999</v>
      </c>
      <c r="R44" s="41">
        <f>'1-41'!AP14</f>
        <v>238.54</v>
      </c>
      <c r="S44" s="41">
        <f>'1-41'!AR14</f>
        <v>220.251</v>
      </c>
      <c r="T44" s="41">
        <f>'1-41'!AT14</f>
        <v>221.923</v>
      </c>
      <c r="U44" s="41">
        <f>'1-41'!AV14</f>
        <v>221.471</v>
      </c>
      <c r="V44" s="41">
        <f>'1-41'!AX14</f>
        <v>166.67599999999999</v>
      </c>
      <c r="W44" s="41">
        <f>'1-41'!AZ14</f>
        <v>217.32499999999999</v>
      </c>
    </row>
    <row r="45" spans="1:23" ht="16.5" x14ac:dyDescent="0.3">
      <c r="A45" s="36" t="s">
        <v>3</v>
      </c>
      <c r="B45" s="41">
        <f>'1-41'!J15</f>
        <v>3405</v>
      </c>
      <c r="C45" s="41">
        <f>'1-41'!L15</f>
        <v>3183.5450000000001</v>
      </c>
      <c r="D45" s="41">
        <f>'1-41'!N15</f>
        <v>2934.433</v>
      </c>
      <c r="E45" s="41">
        <f>'1-41'!P15</f>
        <v>3115.7570000000001</v>
      </c>
      <c r="F45" s="41">
        <f>'1-41'!R15</f>
        <v>3291.4009999999998</v>
      </c>
      <c r="G45" s="41">
        <f>'1-41'!T15</f>
        <v>3951.5340000000001</v>
      </c>
      <c r="H45" s="41">
        <f>'1-41'!V15</f>
        <v>3954.21</v>
      </c>
      <c r="I45" s="41">
        <f>'1-41'!X15</f>
        <v>4060.9940000000001</v>
      </c>
      <c r="J45" s="41">
        <f>'1-41'!Z15</f>
        <v>3965.6590000000001</v>
      </c>
      <c r="K45" s="41">
        <f>'1-41'!AB15</f>
        <v>3797.0479999999998</v>
      </c>
      <c r="L45" s="41">
        <f>'1-41'!AD15</f>
        <v>3887.9690000000001</v>
      </c>
      <c r="M45" s="41">
        <f>'1-41'!AF15</f>
        <v>3969.058</v>
      </c>
      <c r="N45" s="41">
        <f>'1-41'!AH15</f>
        <v>4000.4589999999998</v>
      </c>
      <c r="O45" s="41">
        <f>'1-41'!AJ15</f>
        <v>4011.0940000000001</v>
      </c>
      <c r="P45" s="41">
        <f>'1-41'!AL15</f>
        <v>4114.125</v>
      </c>
      <c r="Q45" s="41">
        <f>'1-41'!AN15</f>
        <v>4086.4870000000001</v>
      </c>
      <c r="R45" s="41">
        <f>'1-41'!AP15</f>
        <v>4054.6320000000001</v>
      </c>
      <c r="S45" s="41">
        <f>'1-41'!AR15</f>
        <v>4026.1379999999999</v>
      </c>
      <c r="T45" s="41">
        <f>'1-41'!AT15</f>
        <v>4153.05</v>
      </c>
      <c r="U45" s="41">
        <f>'1-41'!AV15</f>
        <v>3954.692</v>
      </c>
      <c r="V45" s="41">
        <f>'1-41'!AX15</f>
        <v>3399.4050000000002</v>
      </c>
      <c r="W45" s="41">
        <f>'1-41'!AZ15</f>
        <v>3855.0749999999998</v>
      </c>
    </row>
    <row r="46" spans="1:23" ht="16.5" x14ac:dyDescent="0.2">
      <c r="A46" s="39" t="s">
        <v>30</v>
      </c>
      <c r="B46" s="41">
        <f>'1-41'!J16</f>
        <v>1052</v>
      </c>
      <c r="C46" s="41">
        <f>'1-41'!L16</f>
        <v>1056.4059999999999</v>
      </c>
      <c r="D46" s="41">
        <f>'1-41'!N16</f>
        <v>927.35799999999995</v>
      </c>
      <c r="E46" s="41">
        <f>'1-41'!P16</f>
        <v>1059.7750000000001</v>
      </c>
      <c r="F46" s="41">
        <f>'1-41'!R16</f>
        <v>1184.096</v>
      </c>
      <c r="G46" s="41">
        <f>'1-41'!T16</f>
        <v>1247.2909999999999</v>
      </c>
      <c r="H46" s="41">
        <f>'1-41'!V16</f>
        <v>1258.2670000000001</v>
      </c>
      <c r="I46" s="41">
        <f>'1-41'!X16</f>
        <v>1300.8599999999999</v>
      </c>
      <c r="J46" s="41">
        <f>'1-41'!Z16</f>
        <v>1175.7529999999999</v>
      </c>
      <c r="K46" s="41">
        <f>'1-41'!AB16</f>
        <v>1177.9179999999999</v>
      </c>
      <c r="L46" s="41">
        <f>'1-41'!AD16</f>
        <v>1174.5429999999999</v>
      </c>
      <c r="M46" s="41">
        <f>'1-41'!AF16</f>
        <v>1208.8679999999999</v>
      </c>
      <c r="N46" s="41">
        <f>'1-41'!AH16</f>
        <v>1336.6079999999999</v>
      </c>
      <c r="O46" s="41">
        <f>'1-41'!AJ16</f>
        <v>1353.87</v>
      </c>
      <c r="P46" s="41">
        <f>'1-41'!AL16</f>
        <v>1342.55</v>
      </c>
      <c r="Q46" s="41">
        <f>'1-41'!AN16</f>
        <v>1359.7090000000001</v>
      </c>
      <c r="R46" s="41">
        <f>'1-41'!AP16</f>
        <v>1397.019</v>
      </c>
      <c r="S46" s="41">
        <f>'1-41'!AR16</f>
        <v>1466.3009999999999</v>
      </c>
      <c r="T46" s="41">
        <f>'1-41'!AT16</f>
        <v>1571.3230000000001</v>
      </c>
      <c r="U46" s="41">
        <f>'1-41'!AV16</f>
        <v>313.86599999999999</v>
      </c>
      <c r="V46" s="41">
        <f>'1-41'!AX16</f>
        <v>296.45699999999999</v>
      </c>
      <c r="W46" s="41">
        <f>'1-41'!AZ16</f>
        <v>382.41699999999997</v>
      </c>
    </row>
    <row r="47" spans="1:23" ht="17.25" thickBot="1" x14ac:dyDescent="0.35">
      <c r="A47" s="40" t="s">
        <v>4</v>
      </c>
      <c r="B47" s="41">
        <f>'1-41'!J17</f>
        <v>3409</v>
      </c>
      <c r="C47" s="41">
        <f>'1-41'!L17</f>
        <v>4447.5609999999997</v>
      </c>
      <c r="D47" s="41">
        <f>'1-41'!N17</f>
        <v>4518.3829999999998</v>
      </c>
      <c r="E47" s="41">
        <f>'1-41'!P17</f>
        <v>5023.4440000000004</v>
      </c>
      <c r="F47" s="41">
        <f>'1-41'!R17</f>
        <v>4796.1779999999999</v>
      </c>
      <c r="G47" s="41">
        <f>'1-41'!T17</f>
        <v>5411.1080000000002</v>
      </c>
      <c r="H47" s="41">
        <f>'1-41'!V17</f>
        <v>5676.6220000000003</v>
      </c>
      <c r="I47" s="41">
        <f>'1-41'!X17</f>
        <v>5897.4219999999996</v>
      </c>
      <c r="J47" s="41">
        <f>'1-41'!Z17</f>
        <v>5918.17</v>
      </c>
      <c r="K47" s="41">
        <f>'1-41'!AB17</f>
        <v>5924.2</v>
      </c>
      <c r="L47" s="41">
        <f>'1-41'!AD17</f>
        <v>5994.1289999999999</v>
      </c>
      <c r="M47" s="41">
        <f>'1-41'!AF17</f>
        <v>6143.9430000000002</v>
      </c>
      <c r="N47" s="41">
        <f>'1-41'!AH17</f>
        <v>6229.0119999999997</v>
      </c>
      <c r="O47" s="41">
        <f>'1-41'!AJ17</f>
        <v>6542.5820000000003</v>
      </c>
      <c r="P47" s="41">
        <f>'1-41'!AL17</f>
        <v>6842.982</v>
      </c>
      <c r="Q47" s="41">
        <f>'1-41'!AN17</f>
        <v>7591.7929999999997</v>
      </c>
      <c r="R47" s="41">
        <f>'1-41'!AP17</f>
        <v>7994.3190000000004</v>
      </c>
      <c r="S47" s="41">
        <f>'1-41'!AR17</f>
        <v>8251.8549999999996</v>
      </c>
      <c r="T47" s="41">
        <f>'1-41'!AT17</f>
        <v>8970.7999999999993</v>
      </c>
      <c r="U47" s="41">
        <f>'1-41'!AV17</f>
        <v>11153.094999999999</v>
      </c>
      <c r="V47" s="41">
        <f>'1-41'!AX17</f>
        <v>27568.098000000002</v>
      </c>
      <c r="W47" s="41">
        <f>'1-41'!AZ17</f>
        <v>24381.732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A33"/>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12.75" x14ac:dyDescent="0.2"/>
  <cols>
    <col min="1" max="1" width="19.85546875" style="21" bestFit="1" customWidth="1"/>
    <col min="2" max="9" width="7.85546875" style="21" customWidth="1"/>
    <col min="10" max="53" width="7.85546875" style="22" customWidth="1"/>
    <col min="54" max="16384" width="9.140625" style="22"/>
  </cols>
  <sheetData>
    <row r="1" spans="1:53" s="1" customFormat="1" ht="16.5" customHeight="1" thickBot="1" x14ac:dyDescent="0.3">
      <c r="A1" s="56" t="s">
        <v>27</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row>
    <row r="2" spans="1:53" s="2" customFormat="1" ht="16.5" customHeight="1" x14ac:dyDescent="0.3">
      <c r="A2" s="50"/>
      <c r="B2" s="52">
        <v>1989</v>
      </c>
      <c r="C2" s="53"/>
      <c r="D2" s="49">
        <v>1993</v>
      </c>
      <c r="E2" s="49"/>
      <c r="F2" s="52">
        <v>1997</v>
      </c>
      <c r="G2" s="53"/>
      <c r="H2" s="52">
        <v>1999</v>
      </c>
      <c r="I2" s="53"/>
      <c r="J2" s="52">
        <v>2001</v>
      </c>
      <c r="K2" s="53"/>
      <c r="L2" s="49">
        <v>2002</v>
      </c>
      <c r="M2" s="49"/>
      <c r="N2" s="52">
        <v>2003</v>
      </c>
      <c r="O2" s="54"/>
      <c r="P2" s="52">
        <v>2004</v>
      </c>
      <c r="Q2" s="54"/>
      <c r="R2" s="49">
        <v>2005</v>
      </c>
      <c r="S2" s="49"/>
      <c r="T2" s="52">
        <v>2006</v>
      </c>
      <c r="U2" s="55"/>
      <c r="V2" s="52">
        <v>2007</v>
      </c>
      <c r="W2" s="55"/>
      <c r="X2" s="52">
        <v>2008</v>
      </c>
      <c r="Y2" s="55"/>
      <c r="Z2" s="52">
        <v>2009</v>
      </c>
      <c r="AA2" s="55"/>
      <c r="AB2" s="52">
        <v>2010</v>
      </c>
      <c r="AC2" s="54"/>
      <c r="AD2" s="52">
        <v>2011</v>
      </c>
      <c r="AE2" s="54"/>
      <c r="AF2" s="52">
        <v>2012</v>
      </c>
      <c r="AG2" s="54"/>
      <c r="AH2" s="52">
        <v>2013</v>
      </c>
      <c r="AI2" s="54"/>
      <c r="AJ2" s="52">
        <v>2014</v>
      </c>
      <c r="AK2" s="54"/>
      <c r="AL2" s="52">
        <v>2015</v>
      </c>
      <c r="AM2" s="54"/>
      <c r="AN2" s="52">
        <v>2016</v>
      </c>
      <c r="AO2" s="54"/>
      <c r="AP2" s="52">
        <v>2017</v>
      </c>
      <c r="AQ2" s="54"/>
      <c r="AR2" s="52">
        <v>2018</v>
      </c>
      <c r="AS2" s="54"/>
      <c r="AT2" s="52">
        <v>2019</v>
      </c>
      <c r="AU2" s="54"/>
      <c r="AV2" s="52">
        <v>2020</v>
      </c>
      <c r="AW2" s="54"/>
      <c r="AX2" s="52">
        <v>2021</v>
      </c>
      <c r="AY2" s="54"/>
      <c r="AZ2" s="52">
        <v>2022</v>
      </c>
      <c r="BA2" s="54"/>
    </row>
    <row r="3" spans="1:53" s="3" customFormat="1" ht="16.5" customHeight="1" thickBot="1" x14ac:dyDescent="0.35">
      <c r="A3" s="51"/>
      <c r="B3" s="29" t="s">
        <v>2</v>
      </c>
      <c r="C3" s="30" t="s">
        <v>0</v>
      </c>
      <c r="D3" s="31" t="s">
        <v>2</v>
      </c>
      <c r="E3" s="31" t="s">
        <v>0</v>
      </c>
      <c r="F3" s="29" t="s">
        <v>2</v>
      </c>
      <c r="G3" s="30" t="s">
        <v>0</v>
      </c>
      <c r="H3" s="31" t="s">
        <v>2</v>
      </c>
      <c r="I3" s="31" t="s">
        <v>0</v>
      </c>
      <c r="J3" s="32" t="s">
        <v>2</v>
      </c>
      <c r="K3" s="33" t="s">
        <v>0</v>
      </c>
      <c r="L3" s="32" t="s">
        <v>2</v>
      </c>
      <c r="M3" s="33" t="s">
        <v>0</v>
      </c>
      <c r="N3" s="32" t="s">
        <v>2</v>
      </c>
      <c r="O3" s="33" t="s">
        <v>0</v>
      </c>
      <c r="P3" s="32" t="s">
        <v>2</v>
      </c>
      <c r="Q3" s="33" t="s">
        <v>0</v>
      </c>
      <c r="R3" s="32" t="s">
        <v>2</v>
      </c>
      <c r="S3" s="33" t="s">
        <v>0</v>
      </c>
      <c r="T3" s="32" t="s">
        <v>2</v>
      </c>
      <c r="U3" s="33" t="s">
        <v>0</v>
      </c>
      <c r="V3" s="32" t="s">
        <v>2</v>
      </c>
      <c r="W3" s="33" t="s">
        <v>0</v>
      </c>
      <c r="X3" s="32" t="s">
        <v>2</v>
      </c>
      <c r="Y3" s="33" t="s">
        <v>0</v>
      </c>
      <c r="Z3" s="32" t="s">
        <v>2</v>
      </c>
      <c r="AA3" s="33" t="s">
        <v>0</v>
      </c>
      <c r="AB3" s="32" t="s">
        <v>2</v>
      </c>
      <c r="AC3" s="34" t="s">
        <v>0</v>
      </c>
      <c r="AD3" s="32" t="s">
        <v>2</v>
      </c>
      <c r="AE3" s="34" t="s">
        <v>0</v>
      </c>
      <c r="AF3" s="32" t="s">
        <v>2</v>
      </c>
      <c r="AG3" s="34" t="s">
        <v>0</v>
      </c>
      <c r="AH3" s="32" t="s">
        <v>2</v>
      </c>
      <c r="AI3" s="34" t="s">
        <v>0</v>
      </c>
      <c r="AJ3" s="32" t="s">
        <v>2</v>
      </c>
      <c r="AK3" s="34" t="s">
        <v>0</v>
      </c>
      <c r="AL3" s="32" t="s">
        <v>2</v>
      </c>
      <c r="AM3" s="34" t="s">
        <v>0</v>
      </c>
      <c r="AN3" s="32" t="s">
        <v>2</v>
      </c>
      <c r="AO3" s="34" t="s">
        <v>0</v>
      </c>
      <c r="AP3" s="32" t="s">
        <v>2</v>
      </c>
      <c r="AQ3" s="34" t="s">
        <v>0</v>
      </c>
      <c r="AR3" s="32" t="s">
        <v>2</v>
      </c>
      <c r="AS3" s="34" t="s">
        <v>0</v>
      </c>
      <c r="AT3" s="32" t="s">
        <v>2</v>
      </c>
      <c r="AU3" s="34" t="s">
        <v>0</v>
      </c>
      <c r="AV3" s="32" t="s">
        <v>2</v>
      </c>
      <c r="AW3" s="34" t="s">
        <v>0</v>
      </c>
      <c r="AX3" s="32" t="s">
        <v>2</v>
      </c>
      <c r="AY3" s="34" t="s">
        <v>0</v>
      </c>
      <c r="AZ3" s="32" t="s">
        <v>2</v>
      </c>
      <c r="BA3" s="34" t="s">
        <v>0</v>
      </c>
    </row>
    <row r="4" spans="1:53" s="10" customFormat="1" ht="16.5" customHeight="1" x14ac:dyDescent="0.3">
      <c r="A4" s="35" t="s">
        <v>1</v>
      </c>
      <c r="B4" s="4">
        <v>106630</v>
      </c>
      <c r="C4" s="5">
        <v>100</v>
      </c>
      <c r="D4" s="6">
        <v>103741</v>
      </c>
      <c r="E4" s="7">
        <v>100</v>
      </c>
      <c r="F4" s="4">
        <v>116469</v>
      </c>
      <c r="G4" s="5">
        <v>100</v>
      </c>
      <c r="H4" s="8">
        <v>118041</v>
      </c>
      <c r="I4" s="9">
        <v>100</v>
      </c>
      <c r="J4" s="4">
        <v>119896</v>
      </c>
      <c r="K4" s="26">
        <v>100</v>
      </c>
      <c r="L4" s="4">
        <v>128617.952</v>
      </c>
      <c r="M4" s="9">
        <v>100</v>
      </c>
      <c r="N4" s="4">
        <v>129141.982</v>
      </c>
      <c r="O4" s="26">
        <v>100</v>
      </c>
      <c r="P4" s="4">
        <v>130831.18700000001</v>
      </c>
      <c r="Q4" s="26">
        <v>100</v>
      </c>
      <c r="R4" s="4">
        <v>133091.04300000001</v>
      </c>
      <c r="S4" s="26">
        <v>100</v>
      </c>
      <c r="T4" s="8">
        <v>138265.905</v>
      </c>
      <c r="U4" s="26">
        <v>100</v>
      </c>
      <c r="V4" s="8">
        <v>139259.68400000001</v>
      </c>
      <c r="W4" s="26">
        <v>100</v>
      </c>
      <c r="X4" s="8">
        <v>143995.967</v>
      </c>
      <c r="Y4" s="26">
        <v>100</v>
      </c>
      <c r="Z4" s="8">
        <v>138591.804</v>
      </c>
      <c r="AA4" s="26">
        <v>100</v>
      </c>
      <c r="AB4" s="8">
        <v>136941.01</v>
      </c>
      <c r="AC4" s="26">
        <v>100</v>
      </c>
      <c r="AD4" s="8">
        <v>138269.97899999999</v>
      </c>
      <c r="AE4" s="26">
        <v>100</v>
      </c>
      <c r="AF4" s="8">
        <v>140862.96</v>
      </c>
      <c r="AG4" s="26">
        <v>100</v>
      </c>
      <c r="AH4" s="8">
        <v>142962.37899999999</v>
      </c>
      <c r="AI4" s="26">
        <v>100</v>
      </c>
      <c r="AJ4" s="8">
        <v>145870.65299999999</v>
      </c>
      <c r="AK4" s="26">
        <v>100</v>
      </c>
      <c r="AL4" s="8">
        <v>148324.16</v>
      </c>
      <c r="AM4" s="26">
        <v>100</v>
      </c>
      <c r="AN4" s="8">
        <v>150377.15900000001</v>
      </c>
      <c r="AO4" s="26">
        <v>100</v>
      </c>
      <c r="AP4" s="8">
        <v>152802.67199999999</v>
      </c>
      <c r="AQ4" s="26">
        <v>100</v>
      </c>
      <c r="AR4" s="8">
        <v>154609.443</v>
      </c>
      <c r="AS4" s="26">
        <v>100</v>
      </c>
      <c r="AT4" s="8">
        <v>156941.34599999999</v>
      </c>
      <c r="AU4" s="26">
        <v>100</v>
      </c>
      <c r="AV4" s="8">
        <v>153665.65400000001</v>
      </c>
      <c r="AW4" s="26">
        <v>100</v>
      </c>
      <c r="AX4" s="8">
        <v>154314.179</v>
      </c>
      <c r="AY4" s="26">
        <v>100</v>
      </c>
      <c r="AZ4" s="8">
        <v>160577.736</v>
      </c>
      <c r="BA4" s="26">
        <v>100</v>
      </c>
    </row>
    <row r="5" spans="1:53" s="10" customFormat="1" ht="16.5" customHeight="1" x14ac:dyDescent="0.3">
      <c r="A5" s="36" t="s">
        <v>6</v>
      </c>
      <c r="B5" s="11">
        <v>93943</v>
      </c>
      <c r="C5" s="12">
        <v>88.101847510081583</v>
      </c>
      <c r="D5" s="11">
        <v>91301</v>
      </c>
      <c r="E5" s="12">
        <v>88.008598336241221</v>
      </c>
      <c r="F5" s="11">
        <v>101908</v>
      </c>
      <c r="G5" s="12">
        <v>87.497960830779007</v>
      </c>
      <c r="H5" s="11">
        <v>103467</v>
      </c>
      <c r="I5" s="12">
        <v>87.653442447962988</v>
      </c>
      <c r="J5" s="11">
        <v>105450</v>
      </c>
      <c r="K5" s="12">
        <v>87.951224394475219</v>
      </c>
      <c r="L5" s="11">
        <v>112941.361</v>
      </c>
      <c r="M5" s="25">
        <v>87.811506281798046</v>
      </c>
      <c r="N5" s="11">
        <v>113899.963</v>
      </c>
      <c r="O5" s="12">
        <v>88.197471678884412</v>
      </c>
      <c r="P5" s="11">
        <v>114818.789</v>
      </c>
      <c r="Q5" s="12">
        <v>87.76102367702282</v>
      </c>
      <c r="R5" s="11">
        <v>116658.69300000001</v>
      </c>
      <c r="S5" s="12">
        <v>87.65330135702672</v>
      </c>
      <c r="T5" s="15">
        <v>119898.14599999999</v>
      </c>
      <c r="U5" s="12">
        <v>86.715626676005186</v>
      </c>
      <c r="V5" s="15">
        <v>120442.18799999999</v>
      </c>
      <c r="W5" s="12">
        <v>86.487477596172042</v>
      </c>
      <c r="X5" s="15">
        <v>124177.22</v>
      </c>
      <c r="Y5" s="12">
        <v>86.236595779102615</v>
      </c>
      <c r="Z5" s="15">
        <v>119392.739</v>
      </c>
      <c r="AA5" s="12">
        <v>86.147041566758162</v>
      </c>
      <c r="AB5" s="15">
        <v>118123.87300000001</v>
      </c>
      <c r="AC5" s="12">
        <v>86.258946826812505</v>
      </c>
      <c r="AD5" s="15">
        <v>119026.92200000001</v>
      </c>
      <c r="AE5" s="12">
        <v>86.082982626329908</v>
      </c>
      <c r="AF5" s="15">
        <v>121136.077</v>
      </c>
      <c r="AG5" s="12">
        <v>85.995691841205101</v>
      </c>
      <c r="AH5" s="15">
        <v>122664.235</v>
      </c>
      <c r="AI5" s="12">
        <v>85.801758377286106</v>
      </c>
      <c r="AJ5" s="15">
        <v>125006.86500000001</v>
      </c>
      <c r="AK5" s="12">
        <v>85.697062725838364</v>
      </c>
      <c r="AL5" s="15">
        <v>126924.012</v>
      </c>
      <c r="AM5" s="12">
        <v>85.572041668734215</v>
      </c>
      <c r="AN5" s="15">
        <v>128348.295</v>
      </c>
      <c r="AO5" s="12">
        <v>85.350924205184626</v>
      </c>
      <c r="AP5" s="15">
        <v>130340.856</v>
      </c>
      <c r="AQ5" s="12">
        <v>85.300115694311955</v>
      </c>
      <c r="AR5" s="15">
        <v>131849.93599999999</v>
      </c>
      <c r="AS5" s="12">
        <v>85.279355155557994</v>
      </c>
      <c r="AT5" s="15">
        <v>133054.32800000001</v>
      </c>
      <c r="AU5" s="12">
        <v>84.779652648066374</v>
      </c>
      <c r="AV5" s="15">
        <v>128732.842</v>
      </c>
      <c r="AW5" s="12">
        <v>83.774635807686721</v>
      </c>
      <c r="AX5" s="15">
        <v>116668.47500000001</v>
      </c>
      <c r="AY5" s="12">
        <v>75.604507476918243</v>
      </c>
      <c r="AZ5" s="15">
        <v>124126.435</v>
      </c>
      <c r="BA5" s="12">
        <v>77.29990351838066</v>
      </c>
    </row>
    <row r="6" spans="1:53" s="10" customFormat="1" ht="16.5" customHeight="1" x14ac:dyDescent="0.3">
      <c r="A6" s="37" t="s">
        <v>7</v>
      </c>
      <c r="B6" s="11">
        <v>81322</v>
      </c>
      <c r="C6" s="12">
        <v>76.265591297008356</v>
      </c>
      <c r="D6" s="13">
        <v>79449</v>
      </c>
      <c r="E6" s="14">
        <v>76.583992828293532</v>
      </c>
      <c r="F6" s="11">
        <v>90207</v>
      </c>
      <c r="G6" s="12">
        <v>77.451510702418673</v>
      </c>
      <c r="H6" s="15">
        <v>92363</v>
      </c>
      <c r="I6" s="25">
        <v>78.246541455934803</v>
      </c>
      <c r="J6" s="11">
        <v>93819</v>
      </c>
      <c r="K6" s="12">
        <v>78.250316941349169</v>
      </c>
      <c r="L6" s="11">
        <v>99574.701000000001</v>
      </c>
      <c r="M6" s="25">
        <v>77.418975696332026</v>
      </c>
      <c r="N6" s="11">
        <v>100416.861</v>
      </c>
      <c r="O6" s="12">
        <v>77.75694583965732</v>
      </c>
      <c r="P6" s="11">
        <v>101635.318</v>
      </c>
      <c r="Q6" s="12">
        <v>77.684320023787606</v>
      </c>
      <c r="R6" s="11">
        <v>102458.26700000001</v>
      </c>
      <c r="S6" s="12">
        <v>76.983593103256396</v>
      </c>
      <c r="T6" s="15">
        <v>105046.395</v>
      </c>
      <c r="U6" s="12">
        <v>75.974185392993306</v>
      </c>
      <c r="V6" s="15">
        <v>105954.656</v>
      </c>
      <c r="W6" s="12">
        <v>76.084228368635394</v>
      </c>
      <c r="X6" s="15">
        <v>108775.53200000001</v>
      </c>
      <c r="Y6" s="12">
        <v>75.540679552504415</v>
      </c>
      <c r="Z6" s="15">
        <v>105476.045</v>
      </c>
      <c r="AA6" s="12">
        <v>76.105543008878072</v>
      </c>
      <c r="AB6" s="15">
        <v>104857.51700000001</v>
      </c>
      <c r="AC6" s="12">
        <v>76.57130395051125</v>
      </c>
      <c r="AD6" s="15">
        <v>105639.344</v>
      </c>
      <c r="AE6" s="12">
        <v>76.400781112435112</v>
      </c>
      <c r="AF6" s="15">
        <v>107460.21</v>
      </c>
      <c r="AG6" s="12">
        <v>76.287059422860352</v>
      </c>
      <c r="AH6" s="15">
        <v>109277.215</v>
      </c>
      <c r="AI6" s="12">
        <v>76.437742407742121</v>
      </c>
      <c r="AJ6" s="15">
        <v>111525.436</v>
      </c>
      <c r="AK6" s="12">
        <v>76.455019365684208</v>
      </c>
      <c r="AL6" s="15">
        <v>113576.499</v>
      </c>
      <c r="AM6" s="12">
        <v>76.573161782948901</v>
      </c>
      <c r="AN6" s="15">
        <v>114771.057</v>
      </c>
      <c r="AO6" s="12">
        <v>76.322134134745809</v>
      </c>
      <c r="AP6" s="15">
        <v>116736.603</v>
      </c>
      <c r="AQ6" s="12">
        <v>76.39696444575263</v>
      </c>
      <c r="AR6" s="15">
        <v>117947.62699999999</v>
      </c>
      <c r="AS6" s="12">
        <v>76.287466477710538</v>
      </c>
      <c r="AT6" s="15">
        <v>119153.349</v>
      </c>
      <c r="AU6" s="12">
        <v>75.9222168261511</v>
      </c>
      <c r="AV6" s="15">
        <v>115127.72</v>
      </c>
      <c r="AW6" s="12">
        <v>74.92091889317048</v>
      </c>
      <c r="AX6" s="15">
        <v>104650.121</v>
      </c>
      <c r="AY6" s="12">
        <v>67.816270467278315</v>
      </c>
      <c r="AZ6" s="15">
        <v>110245.368</v>
      </c>
      <c r="BA6" s="12">
        <v>68.655450466682382</v>
      </c>
    </row>
    <row r="7" spans="1:53" s="10" customFormat="1" ht="16.5" customHeight="1" x14ac:dyDescent="0.3">
      <c r="A7" s="37" t="s">
        <v>9</v>
      </c>
      <c r="B7" s="11">
        <v>12621</v>
      </c>
      <c r="C7" s="12">
        <v>11.836256213073245</v>
      </c>
      <c r="D7" s="11">
        <v>11852</v>
      </c>
      <c r="E7" s="12">
        <v>11.424605507947676</v>
      </c>
      <c r="F7" s="11">
        <v>11701</v>
      </c>
      <c r="G7" s="12">
        <v>10.046450128360336</v>
      </c>
      <c r="H7" s="11">
        <v>11104</v>
      </c>
      <c r="I7" s="12">
        <v>9.4069009920281932</v>
      </c>
      <c r="J7" s="11">
        <v>11631</v>
      </c>
      <c r="K7" s="12">
        <v>9.7009074531260424</v>
      </c>
      <c r="L7" s="11">
        <v>13366.66</v>
      </c>
      <c r="M7" s="25">
        <v>10.392530585466016</v>
      </c>
      <c r="N7" s="11">
        <v>13483.102000000001</v>
      </c>
      <c r="O7" s="12">
        <v>10.440525839227092</v>
      </c>
      <c r="P7" s="11">
        <v>13183.471</v>
      </c>
      <c r="Q7" s="12">
        <v>10.076703653235217</v>
      </c>
      <c r="R7" s="11">
        <v>14200.426000000001</v>
      </c>
      <c r="S7" s="12">
        <v>10.669708253770317</v>
      </c>
      <c r="T7" s="15">
        <v>14851.751</v>
      </c>
      <c r="U7" s="12">
        <v>10.741441283011889</v>
      </c>
      <c r="V7" s="15">
        <v>14487.531999999999</v>
      </c>
      <c r="W7" s="12">
        <v>10.403249227536664</v>
      </c>
      <c r="X7" s="15">
        <v>15401.688</v>
      </c>
      <c r="Y7" s="12">
        <v>10.695916226598207</v>
      </c>
      <c r="Z7" s="15">
        <v>13916.694</v>
      </c>
      <c r="AA7" s="12">
        <v>10.041498557880088</v>
      </c>
      <c r="AB7" s="15">
        <v>13266.356</v>
      </c>
      <c r="AC7" s="12">
        <v>9.687642876301263</v>
      </c>
      <c r="AD7" s="15">
        <v>13387.578</v>
      </c>
      <c r="AE7" s="12">
        <v>9.6822015138947837</v>
      </c>
      <c r="AF7" s="15">
        <v>13675.867</v>
      </c>
      <c r="AG7" s="12">
        <v>9.7086324183447523</v>
      </c>
      <c r="AH7" s="15">
        <v>13387.02</v>
      </c>
      <c r="AI7" s="12">
        <v>9.3640159695439884</v>
      </c>
      <c r="AJ7" s="15">
        <v>13481.429</v>
      </c>
      <c r="AK7" s="12">
        <v>9.2420433601541507</v>
      </c>
      <c r="AL7" s="15">
        <v>13347.513000000001</v>
      </c>
      <c r="AM7" s="12">
        <v>8.9988798857852963</v>
      </c>
      <c r="AN7" s="15">
        <v>13577.237999999999</v>
      </c>
      <c r="AO7" s="12">
        <v>9.02879007043882</v>
      </c>
      <c r="AP7" s="15">
        <v>13604.253000000001</v>
      </c>
      <c r="AQ7" s="12">
        <v>8.9031512485593201</v>
      </c>
      <c r="AR7" s="15">
        <v>13902.308999999999</v>
      </c>
      <c r="AS7" s="12">
        <v>8.9918886778474452</v>
      </c>
      <c r="AT7" s="15">
        <v>13900.978999999999</v>
      </c>
      <c r="AU7" s="12">
        <v>8.8574358219152778</v>
      </c>
      <c r="AV7" s="15">
        <v>13605.121999999999</v>
      </c>
      <c r="AW7" s="12">
        <v>8.8537169145162373</v>
      </c>
      <c r="AX7" s="15">
        <v>12018.353999999999</v>
      </c>
      <c r="AY7" s="12">
        <v>7.788237009639924</v>
      </c>
      <c r="AZ7" s="15">
        <v>13881.066999999999</v>
      </c>
      <c r="BA7" s="12">
        <v>8.6444530516982745</v>
      </c>
    </row>
    <row r="8" spans="1:53" s="10" customFormat="1" ht="16.5" customHeight="1" x14ac:dyDescent="0.3">
      <c r="A8" s="38" t="s">
        <v>8</v>
      </c>
      <c r="B8" s="11">
        <v>9708</v>
      </c>
      <c r="C8" s="12">
        <v>9.1043796304979843</v>
      </c>
      <c r="D8" s="13">
        <v>9105</v>
      </c>
      <c r="E8" s="14">
        <v>8.7766649637076952</v>
      </c>
      <c r="F8" s="11">
        <v>9294</v>
      </c>
      <c r="G8" s="12">
        <v>7.979805785230405</v>
      </c>
      <c r="H8" s="15">
        <v>8705</v>
      </c>
      <c r="I8" s="25">
        <v>7.3745562982353592</v>
      </c>
      <c r="J8" s="11">
        <v>9012</v>
      </c>
      <c r="K8" s="12">
        <v>7.5165143124040839</v>
      </c>
      <c r="L8" s="24" t="s">
        <v>13</v>
      </c>
      <c r="M8" s="27" t="s">
        <v>13</v>
      </c>
      <c r="N8" s="24" t="s">
        <v>13</v>
      </c>
      <c r="O8" s="27" t="s">
        <v>13</v>
      </c>
      <c r="P8" s="11">
        <v>10327.692999999999</v>
      </c>
      <c r="Q8" s="12">
        <v>7.8939075894801745</v>
      </c>
      <c r="R8" s="11">
        <v>10980.95</v>
      </c>
      <c r="S8" s="12">
        <v>8.2507054963871624</v>
      </c>
      <c r="T8" s="15">
        <v>11408.421</v>
      </c>
      <c r="U8" s="12">
        <v>8.2510731767169929</v>
      </c>
      <c r="V8" s="15">
        <v>11139.037</v>
      </c>
      <c r="W8" s="12">
        <v>7.9987521729548083</v>
      </c>
      <c r="X8" s="15">
        <v>11846.218999999999</v>
      </c>
      <c r="Y8" s="12">
        <v>8.2267713789511898</v>
      </c>
      <c r="Z8" s="15">
        <v>10812.862999999999</v>
      </c>
      <c r="AA8" s="12">
        <v>7.8019498180426305</v>
      </c>
      <c r="AB8" s="15">
        <v>10293.699000000001</v>
      </c>
      <c r="AC8" s="12">
        <v>7.5168855553204992</v>
      </c>
      <c r="AD8" s="15">
        <v>10382.477999999999</v>
      </c>
      <c r="AE8" s="12">
        <v>7.508844707353286</v>
      </c>
      <c r="AF8" s="15">
        <v>10548.196</v>
      </c>
      <c r="AG8" s="12">
        <v>7.4882680301478839</v>
      </c>
      <c r="AH8" s="15">
        <v>10266.462</v>
      </c>
      <c r="AI8" s="12">
        <v>7.1812333229289651</v>
      </c>
      <c r="AJ8" s="15">
        <v>10348.485000000001</v>
      </c>
      <c r="AK8" s="12">
        <v>7.0942885269732772</v>
      </c>
      <c r="AL8" s="15">
        <v>10234.446</v>
      </c>
      <c r="AM8" s="12">
        <v>6.9000532347528551</v>
      </c>
      <c r="AN8" s="15">
        <v>10368.199000000001</v>
      </c>
      <c r="AO8" s="12">
        <v>6.8947964364721104</v>
      </c>
      <c r="AP8" s="15">
        <v>10308.276</v>
      </c>
      <c r="AQ8" s="12">
        <v>6.7461359576225215</v>
      </c>
      <c r="AR8" s="15">
        <v>10502.458000000001</v>
      </c>
      <c r="AS8" s="12">
        <v>6.7928955671873164</v>
      </c>
      <c r="AT8" s="15">
        <v>10469.892</v>
      </c>
      <c r="AU8" s="12">
        <v>6.6712133334194803</v>
      </c>
      <c r="AV8" s="15">
        <v>10257.623</v>
      </c>
      <c r="AW8" s="12">
        <v>6.6752867234730271</v>
      </c>
      <c r="AX8" s="15">
        <v>9050.0490000000009</v>
      </c>
      <c r="AY8" s="12">
        <v>5.8646905026141516</v>
      </c>
      <c r="AZ8" s="24">
        <v>10240.427</v>
      </c>
      <c r="BA8" s="27">
        <v>6.3772396193205765</v>
      </c>
    </row>
    <row r="9" spans="1:53" s="10" customFormat="1" ht="16.5" customHeight="1" x14ac:dyDescent="0.3">
      <c r="A9" s="38" t="s">
        <v>10</v>
      </c>
      <c r="B9" s="11">
        <v>1748</v>
      </c>
      <c r="C9" s="12">
        <v>1.6393135140204445</v>
      </c>
      <c r="D9" s="13">
        <v>1684</v>
      </c>
      <c r="E9" s="14">
        <v>1.6232733441937133</v>
      </c>
      <c r="F9" s="11">
        <v>1526</v>
      </c>
      <c r="G9" s="12">
        <v>1.3102198868368407</v>
      </c>
      <c r="H9" s="15">
        <v>1454</v>
      </c>
      <c r="I9" s="25">
        <v>1.231775400072856</v>
      </c>
      <c r="J9" s="11">
        <v>1642</v>
      </c>
      <c r="K9" s="12">
        <v>1.3695202508840996</v>
      </c>
      <c r="L9" s="23" t="s">
        <v>13</v>
      </c>
      <c r="M9" s="27" t="s">
        <v>13</v>
      </c>
      <c r="N9" s="23" t="s">
        <v>13</v>
      </c>
      <c r="O9" s="27" t="s">
        <v>13</v>
      </c>
      <c r="P9" s="23">
        <v>1702.1089999999999</v>
      </c>
      <c r="Q9" s="12">
        <v>1.3009963748169615</v>
      </c>
      <c r="R9" s="23">
        <v>1911.0540000000001</v>
      </c>
      <c r="S9" s="12">
        <v>1.4358997847811592</v>
      </c>
      <c r="T9" s="15">
        <v>1992.1010000000001</v>
      </c>
      <c r="U9" s="12">
        <v>1.4407752945312151</v>
      </c>
      <c r="V9" s="15">
        <v>1963.018</v>
      </c>
      <c r="W9" s="12">
        <v>1.4096096900521473</v>
      </c>
      <c r="X9" s="15">
        <v>2087.991</v>
      </c>
      <c r="Y9" s="12">
        <v>1.4500343610317918</v>
      </c>
      <c r="Z9" s="15">
        <v>1822.1949999999999</v>
      </c>
      <c r="AA9" s="12">
        <v>1.3147927564316861</v>
      </c>
      <c r="AB9" s="15">
        <v>1733.4110000000001</v>
      </c>
      <c r="AC9" s="12">
        <v>1.2658085404803132</v>
      </c>
      <c r="AD9" s="15">
        <v>1759.0440000000001</v>
      </c>
      <c r="AE9" s="12">
        <v>1.2721807095956816</v>
      </c>
      <c r="AF9" s="15">
        <v>1830.0429999999999</v>
      </c>
      <c r="AG9" s="12">
        <v>1.2991655151929222</v>
      </c>
      <c r="AH9" s="15">
        <v>1823.693</v>
      </c>
      <c r="AI9" s="12">
        <v>1.2756453919950508</v>
      </c>
      <c r="AJ9" s="15">
        <v>1839.5139999999999</v>
      </c>
      <c r="AK9" s="12">
        <v>1.2610583158217574</v>
      </c>
      <c r="AL9" s="15">
        <v>1829.9459999999999</v>
      </c>
      <c r="AM9" s="12">
        <v>1.2337477589625316</v>
      </c>
      <c r="AN9" s="15">
        <v>1902.39</v>
      </c>
      <c r="AO9" s="12">
        <v>1.2650790935610108</v>
      </c>
      <c r="AP9" s="15">
        <v>1924.0050000000001</v>
      </c>
      <c r="AQ9" s="12">
        <v>1.259143557384913</v>
      </c>
      <c r="AR9" s="15">
        <v>1981.4580000000001</v>
      </c>
      <c r="AS9" s="12">
        <v>1.2815892493707517</v>
      </c>
      <c r="AT9" s="15">
        <v>1982.471</v>
      </c>
      <c r="AU9" s="12">
        <v>1.2631923011543433</v>
      </c>
      <c r="AV9" s="15">
        <v>1967.252</v>
      </c>
      <c r="AW9" s="12">
        <v>1.2802158119211207</v>
      </c>
      <c r="AX9" s="15">
        <v>1776.3969999999999</v>
      </c>
      <c r="AY9" s="12">
        <v>1.1511560450968021</v>
      </c>
      <c r="AZ9" s="24">
        <v>2173.5940000000001</v>
      </c>
      <c r="BA9" s="27">
        <v>1.3536085724860389</v>
      </c>
    </row>
    <row r="10" spans="1:53" s="10" customFormat="1" ht="16.5" customHeight="1" x14ac:dyDescent="0.3">
      <c r="A10" s="38" t="s">
        <v>15</v>
      </c>
      <c r="B10" s="11">
        <v>1165</v>
      </c>
      <c r="C10" s="12">
        <v>1.0925630685548158</v>
      </c>
      <c r="D10" s="13">
        <v>1063</v>
      </c>
      <c r="E10" s="14">
        <v>1.0246672000462691</v>
      </c>
      <c r="F10" s="11">
        <v>881</v>
      </c>
      <c r="G10" s="12">
        <v>0.75642445629309085</v>
      </c>
      <c r="H10" s="15">
        <v>945</v>
      </c>
      <c r="I10" s="25">
        <v>0.80056929371997865</v>
      </c>
      <c r="J10" s="11">
        <v>977</v>
      </c>
      <c r="K10" s="12">
        <v>0.81487288983785944</v>
      </c>
      <c r="L10" s="23" t="s">
        <v>13</v>
      </c>
      <c r="M10" s="27" t="s">
        <v>13</v>
      </c>
      <c r="N10" s="23" t="s">
        <v>13</v>
      </c>
      <c r="O10" s="27" t="s">
        <v>13</v>
      </c>
      <c r="P10" s="23">
        <v>1153.6690000000001</v>
      </c>
      <c r="Q10" s="12">
        <v>0.88179968893808169</v>
      </c>
      <c r="R10" s="23">
        <v>1308.422</v>
      </c>
      <c r="S10" s="12">
        <v>0.98310297260199542</v>
      </c>
      <c r="T10" s="15">
        <v>1451.229</v>
      </c>
      <c r="U10" s="12">
        <v>1.049592811763681</v>
      </c>
      <c r="V10" s="15">
        <v>1385.4770000000001</v>
      </c>
      <c r="W10" s="12">
        <v>0.99488736452970838</v>
      </c>
      <c r="X10" s="15">
        <v>1467.4780000000001</v>
      </c>
      <c r="Y10" s="12">
        <v>1.0191104866152259</v>
      </c>
      <c r="Z10" s="15">
        <v>1281.636</v>
      </c>
      <c r="AA10" s="12">
        <v>0.92475598340577192</v>
      </c>
      <c r="AB10" s="15">
        <v>1239.2460000000001</v>
      </c>
      <c r="AC10" s="12">
        <v>0.90494878050045058</v>
      </c>
      <c r="AD10" s="15">
        <v>1246.056</v>
      </c>
      <c r="AE10" s="12">
        <v>0.90117609694581657</v>
      </c>
      <c r="AF10" s="15">
        <v>1297.6279999999999</v>
      </c>
      <c r="AG10" s="12">
        <v>0.92119887300394654</v>
      </c>
      <c r="AH10" s="15">
        <v>1296.865</v>
      </c>
      <c r="AI10" s="12">
        <v>0.90713725461997252</v>
      </c>
      <c r="AJ10" s="15">
        <v>1293.43</v>
      </c>
      <c r="AK10" s="12">
        <v>0.88669651735911548</v>
      </c>
      <c r="AL10" s="15">
        <v>1283.1210000000001</v>
      </c>
      <c r="AM10" s="12">
        <v>0.86507889206990962</v>
      </c>
      <c r="AN10" s="15">
        <v>1306.6489999999999</v>
      </c>
      <c r="AO10" s="12">
        <v>0.86891454040570071</v>
      </c>
      <c r="AP10" s="15">
        <v>1371.972</v>
      </c>
      <c r="AQ10" s="12">
        <v>0.89787173355188465</v>
      </c>
      <c r="AR10" s="15">
        <v>1418.393</v>
      </c>
      <c r="AS10" s="12">
        <v>0.91740386128937801</v>
      </c>
      <c r="AT10" s="15">
        <v>1448.616</v>
      </c>
      <c r="AU10" s="12">
        <v>0.92303018734145437</v>
      </c>
      <c r="AV10" s="15">
        <v>1380.2470000000001</v>
      </c>
      <c r="AW10" s="12">
        <v>0.89821437912209068</v>
      </c>
      <c r="AX10" s="15">
        <v>1191.9079999999999</v>
      </c>
      <c r="AY10" s="12">
        <v>0.77239046192897143</v>
      </c>
      <c r="AZ10" s="24">
        <v>1467.046</v>
      </c>
      <c r="BA10" s="27">
        <v>0.91360485989166029</v>
      </c>
    </row>
    <row r="11" spans="1:53" s="10" customFormat="1" ht="16.5" customHeight="1" x14ac:dyDescent="0.3">
      <c r="A11" s="39" t="s">
        <v>16</v>
      </c>
      <c r="B11" s="11">
        <v>4880</v>
      </c>
      <c r="C11" s="12">
        <v>4.5765731970364811</v>
      </c>
      <c r="D11" s="13">
        <v>4740</v>
      </c>
      <c r="E11" s="14">
        <v>4.5690710519466746</v>
      </c>
      <c r="F11" s="11">
        <v>5337</v>
      </c>
      <c r="G11" s="12">
        <v>4.582335213662005</v>
      </c>
      <c r="H11" s="15">
        <v>5779</v>
      </c>
      <c r="I11" s="25">
        <v>4.8957565591616472</v>
      </c>
      <c r="J11" s="11">
        <v>5602</v>
      </c>
      <c r="K11" s="12">
        <v>4.6723827317008073</v>
      </c>
      <c r="L11" s="11">
        <v>6202.1909999999998</v>
      </c>
      <c r="M11" s="25">
        <v>4.8221814323400203</v>
      </c>
      <c r="N11" s="11">
        <v>6072.3159999999998</v>
      </c>
      <c r="O11" s="12">
        <v>4.7020464654166449</v>
      </c>
      <c r="P11" s="11">
        <v>5978.0550000000003</v>
      </c>
      <c r="Q11" s="12">
        <v>4.5692889723610008</v>
      </c>
      <c r="R11" s="23">
        <v>6202.0140000000001</v>
      </c>
      <c r="S11" s="12">
        <v>4.6599785080953939</v>
      </c>
      <c r="T11" s="15">
        <v>6684.04</v>
      </c>
      <c r="U11" s="12">
        <v>4.8341924930806339</v>
      </c>
      <c r="V11" s="15">
        <v>6800.5119999999997</v>
      </c>
      <c r="W11" s="12">
        <v>4.8833314888176815</v>
      </c>
      <c r="X11" s="15">
        <v>7210.0140000000001</v>
      </c>
      <c r="Y11" s="12">
        <v>5.0070944000813578</v>
      </c>
      <c r="Z11" s="15">
        <v>6922.424</v>
      </c>
      <c r="AA11" s="12">
        <v>4.9948292757629442</v>
      </c>
      <c r="AB11" s="15">
        <v>6768.6610000000001</v>
      </c>
      <c r="AC11" s="12">
        <v>4.9427567388322897</v>
      </c>
      <c r="AD11" s="15">
        <v>6955.9780000000001</v>
      </c>
      <c r="AE11" s="12">
        <v>5.0307218170619672</v>
      </c>
      <c r="AF11" s="15">
        <v>7053.4560000000001</v>
      </c>
      <c r="AG11" s="12">
        <v>5.0073177505285988</v>
      </c>
      <c r="AH11" s="15">
        <v>7393.1589999999997</v>
      </c>
      <c r="AI11" s="12">
        <v>5.1714017713709151</v>
      </c>
      <c r="AJ11" s="15">
        <v>7600.3950000000004</v>
      </c>
      <c r="AK11" s="12">
        <v>5.2103660631449982</v>
      </c>
      <c r="AL11" s="15">
        <v>7760.9480000000003</v>
      </c>
      <c r="AM11" s="12">
        <v>5.2324233624515388</v>
      </c>
      <c r="AN11" s="15">
        <v>7649.21</v>
      </c>
      <c r="AO11" s="12">
        <v>5.086683410477252</v>
      </c>
      <c r="AP11" s="15">
        <v>7637.2960000000003</v>
      </c>
      <c r="AQ11" s="12">
        <v>4.9981429644109889</v>
      </c>
      <c r="AR11" s="15">
        <v>7614.5240000000003</v>
      </c>
      <c r="AS11" s="12">
        <v>4.9250057772991269</v>
      </c>
      <c r="AT11" s="15">
        <v>7778.4440000000004</v>
      </c>
      <c r="AU11" s="12">
        <v>4.95627455622816</v>
      </c>
      <c r="AV11" s="15">
        <v>7044.8860000000004</v>
      </c>
      <c r="AW11" s="12">
        <v>4.5845547242456668</v>
      </c>
      <c r="AX11" s="15">
        <v>3793.3290000000002</v>
      </c>
      <c r="AY11" s="12">
        <v>2.458185647347416</v>
      </c>
      <c r="AZ11" s="15">
        <v>5013.1350000000002</v>
      </c>
      <c r="BA11" s="12">
        <v>3.1219365304789202</v>
      </c>
    </row>
    <row r="12" spans="1:53" s="10" customFormat="1" ht="16.5" customHeight="1" x14ac:dyDescent="0.3">
      <c r="A12" s="36" t="s">
        <v>19</v>
      </c>
      <c r="B12" s="11">
        <v>152</v>
      </c>
      <c r="C12" s="12">
        <v>0.14254900121916911</v>
      </c>
      <c r="D12" s="13">
        <v>117</v>
      </c>
      <c r="E12" s="14">
        <v>0.11278086773792424</v>
      </c>
      <c r="F12" s="11">
        <v>139</v>
      </c>
      <c r="G12" s="12">
        <v>0.11934506177609494</v>
      </c>
      <c r="H12" s="15">
        <v>144</v>
      </c>
      <c r="I12" s="25">
        <v>0.12199151142399675</v>
      </c>
      <c r="J12" s="11">
        <v>133</v>
      </c>
      <c r="K12" s="12">
        <v>0.11092947220924802</v>
      </c>
      <c r="L12" s="11">
        <v>183.04</v>
      </c>
      <c r="M12" s="25">
        <v>0.14231294866209654</v>
      </c>
      <c r="N12" s="11">
        <v>158.68100000000001</v>
      </c>
      <c r="O12" s="12">
        <v>0.12287328840903185</v>
      </c>
      <c r="P12" s="11">
        <v>154.04300000000001</v>
      </c>
      <c r="Q12" s="12">
        <v>0.1177418041770117</v>
      </c>
      <c r="R12" s="23">
        <v>175.691</v>
      </c>
      <c r="S12" s="12">
        <v>0.1320081322076648</v>
      </c>
      <c r="T12" s="24">
        <v>178.31399999999999</v>
      </c>
      <c r="U12" s="12">
        <v>0.12896454841849841</v>
      </c>
      <c r="V12" s="24">
        <v>179.14699999999999</v>
      </c>
      <c r="W12" s="12">
        <v>0.12864240019387088</v>
      </c>
      <c r="X12" s="24">
        <v>166.596</v>
      </c>
      <c r="Y12" s="12">
        <v>0.11569490692749748</v>
      </c>
      <c r="Z12" s="24">
        <v>157.232</v>
      </c>
      <c r="AA12" s="12">
        <v>0.11344971020075616</v>
      </c>
      <c r="AB12" s="24">
        <v>151.24700000000001</v>
      </c>
      <c r="AC12" s="12">
        <v>0.11044682670297233</v>
      </c>
      <c r="AD12" s="24">
        <v>164.68</v>
      </c>
      <c r="AE12" s="12">
        <v>0.11910032907432495</v>
      </c>
      <c r="AF12" s="24">
        <v>161.905</v>
      </c>
      <c r="AG12" s="12">
        <v>0.11493795104121057</v>
      </c>
      <c r="AH12" s="24">
        <v>160.97499999999999</v>
      </c>
      <c r="AI12" s="12">
        <v>0.11259955320133558</v>
      </c>
      <c r="AJ12" s="24">
        <v>165.977</v>
      </c>
      <c r="AK12" s="12">
        <v>0.11378368204055411</v>
      </c>
      <c r="AL12" s="24">
        <v>188.16399999999999</v>
      </c>
      <c r="AM12" s="12">
        <v>0.12685998019473024</v>
      </c>
      <c r="AN12" s="24">
        <v>226.68700000000001</v>
      </c>
      <c r="AO12" s="12">
        <v>0.15074563285239351</v>
      </c>
      <c r="AP12" s="24">
        <v>303.44099999999997</v>
      </c>
      <c r="AQ12" s="12">
        <v>0.19858356927161588</v>
      </c>
      <c r="AR12" s="24">
        <v>359.23700000000002</v>
      </c>
      <c r="AS12" s="12">
        <v>0.23235126718618346</v>
      </c>
      <c r="AT12" s="24">
        <v>385.75599999999997</v>
      </c>
      <c r="AU12" s="12">
        <v>0.24579628621255739</v>
      </c>
      <c r="AV12" s="24">
        <v>1461.318</v>
      </c>
      <c r="AW12" s="12">
        <v>0.95097242744953259</v>
      </c>
      <c r="AX12" s="24">
        <v>1805.586</v>
      </c>
      <c r="AY12" s="12">
        <v>1.1700713516416401</v>
      </c>
      <c r="AZ12" s="24">
        <v>1870.345</v>
      </c>
      <c r="BA12" s="27">
        <v>1.1647598518888074</v>
      </c>
    </row>
    <row r="13" spans="1:53" s="10" customFormat="1" ht="16.5" customHeight="1" x14ac:dyDescent="0.3">
      <c r="A13" s="36" t="s">
        <v>20</v>
      </c>
      <c r="B13" s="23" t="s">
        <v>13</v>
      </c>
      <c r="C13" s="28" t="s">
        <v>13</v>
      </c>
      <c r="D13" s="23" t="s">
        <v>13</v>
      </c>
      <c r="E13" s="28" t="s">
        <v>13</v>
      </c>
      <c r="F13" s="23" t="s">
        <v>13</v>
      </c>
      <c r="G13" s="28" t="s">
        <v>13</v>
      </c>
      <c r="H13" s="23" t="s">
        <v>13</v>
      </c>
      <c r="I13" s="28" t="s">
        <v>13</v>
      </c>
      <c r="J13" s="23" t="s">
        <v>13</v>
      </c>
      <c r="K13" s="28" t="s">
        <v>13</v>
      </c>
      <c r="L13" s="11">
        <v>465.20600000000002</v>
      </c>
      <c r="M13" s="25">
        <v>0.36169600958970333</v>
      </c>
      <c r="N13" s="11">
        <v>483.14499999999998</v>
      </c>
      <c r="O13" s="12">
        <v>0.37411923877705394</v>
      </c>
      <c r="P13" s="11">
        <v>489.65600000000001</v>
      </c>
      <c r="Q13" s="12">
        <v>0.37426550291865807</v>
      </c>
      <c r="R13" s="11">
        <v>534.89599999999996</v>
      </c>
      <c r="S13" s="12">
        <v>0.40190232786739821</v>
      </c>
      <c r="T13" s="24">
        <v>623.03899999999999</v>
      </c>
      <c r="U13" s="12">
        <v>0.45060928071891615</v>
      </c>
      <c r="V13" s="24">
        <v>664.85900000000004</v>
      </c>
      <c r="W13" s="12">
        <v>0.47742388960181753</v>
      </c>
      <c r="X13" s="24">
        <v>786.09799999999996</v>
      </c>
      <c r="Y13" s="12">
        <v>0.54591667834697066</v>
      </c>
      <c r="Z13" s="24">
        <v>765.70299999999997</v>
      </c>
      <c r="AA13" s="12">
        <v>0.55248793788700512</v>
      </c>
      <c r="AB13" s="24">
        <v>731.28599999999994</v>
      </c>
      <c r="AC13" s="12">
        <v>0.53401533988978167</v>
      </c>
      <c r="AD13" s="24">
        <v>777.58500000000004</v>
      </c>
      <c r="AE13" s="12">
        <v>0.56236719324301054</v>
      </c>
      <c r="AF13" s="24">
        <v>864.88300000000004</v>
      </c>
      <c r="AG13" s="12">
        <v>0.61398894358034228</v>
      </c>
      <c r="AH13" s="24">
        <v>882.19799999999998</v>
      </c>
      <c r="AI13" s="12">
        <v>0.61708402320305544</v>
      </c>
      <c r="AJ13" s="24">
        <v>904.46299999999997</v>
      </c>
      <c r="AK13" s="12">
        <v>0.62004452670819266</v>
      </c>
      <c r="AL13" s="24">
        <v>885.18799999999999</v>
      </c>
      <c r="AM13" s="12">
        <v>0.59679286233611573</v>
      </c>
      <c r="AN13" s="24">
        <v>863.97900000000004</v>
      </c>
      <c r="AO13" s="12">
        <v>0.57454137699196717</v>
      </c>
      <c r="AP13" s="24">
        <v>836.56899999999996</v>
      </c>
      <c r="AQ13" s="12">
        <v>0.54748322725665433</v>
      </c>
      <c r="AR13" s="24">
        <v>821.20100000000002</v>
      </c>
      <c r="AS13" s="12">
        <v>0.53114543592269459</v>
      </c>
      <c r="AT13" s="24">
        <v>805.72199999999998</v>
      </c>
      <c r="AU13" s="12">
        <v>0.51339052489074488</v>
      </c>
      <c r="AV13" s="24">
        <v>783.48400000000004</v>
      </c>
      <c r="AW13" s="12">
        <v>0.5098627960155625</v>
      </c>
      <c r="AX13" s="24">
        <v>616.15300000000002</v>
      </c>
      <c r="AY13" s="12">
        <v>0.39928476047557498</v>
      </c>
      <c r="AZ13" s="24">
        <v>731.27200000000005</v>
      </c>
      <c r="BA13" s="27">
        <v>0.45540061668324933</v>
      </c>
    </row>
    <row r="14" spans="1:53" s="10" customFormat="1" ht="16.5" customHeight="1" x14ac:dyDescent="0.3">
      <c r="A14" s="36" t="s">
        <v>18</v>
      </c>
      <c r="B14" s="11">
        <v>795</v>
      </c>
      <c r="C14" s="12">
        <v>0.74556878927131198</v>
      </c>
      <c r="D14" s="13">
        <v>744</v>
      </c>
      <c r="E14" s="12">
        <v>0.71717064612833881</v>
      </c>
      <c r="F14" s="11">
        <v>738</v>
      </c>
      <c r="G14" s="12">
        <v>0.63364500425005799</v>
      </c>
      <c r="H14" s="15">
        <v>749</v>
      </c>
      <c r="I14" s="25">
        <v>0.63452529205953867</v>
      </c>
      <c r="J14" s="11">
        <v>846</v>
      </c>
      <c r="K14" s="12">
        <v>0.7056115299926603</v>
      </c>
      <c r="L14" s="11">
        <v>138.642</v>
      </c>
      <c r="M14" s="25">
        <v>0.10779366164996936</v>
      </c>
      <c r="N14" s="11">
        <v>147.703</v>
      </c>
      <c r="O14" s="12">
        <v>0.1143725670866659</v>
      </c>
      <c r="P14" s="11">
        <v>191.66800000000001</v>
      </c>
      <c r="Q14" s="12">
        <v>0.14650023774530149</v>
      </c>
      <c r="R14" s="11">
        <v>248.07400000000001</v>
      </c>
      <c r="S14" s="12">
        <v>0.18639421136702641</v>
      </c>
      <c r="T14" s="24">
        <v>272.43299999999999</v>
      </c>
      <c r="U14" s="12">
        <v>0.19703555985114335</v>
      </c>
      <c r="V14" s="24">
        <v>283.87900000000002</v>
      </c>
      <c r="W14" s="12">
        <v>0.20384866017648007</v>
      </c>
      <c r="X14" s="24">
        <v>396.76299999999998</v>
      </c>
      <c r="Y14" s="12">
        <v>0.27553757807675267</v>
      </c>
      <c r="Z14" s="24">
        <v>294.12400000000002</v>
      </c>
      <c r="AA14" s="12">
        <v>0.21222322786129547</v>
      </c>
      <c r="AB14" s="24">
        <v>266.77699999999999</v>
      </c>
      <c r="AC14" s="12">
        <v>0.19481161998147958</v>
      </c>
      <c r="AD14" s="24">
        <v>288.173</v>
      </c>
      <c r="AE14" s="12">
        <v>0.20841328109263688</v>
      </c>
      <c r="AF14" s="24">
        <v>324.77</v>
      </c>
      <c r="AG14" s="12">
        <v>0.23055741551931039</v>
      </c>
      <c r="AH14" s="24">
        <v>295.733</v>
      </c>
      <c r="AI14" s="12">
        <v>0.20686071543339385</v>
      </c>
      <c r="AJ14" s="24">
        <v>285.40699999999998</v>
      </c>
      <c r="AK14" s="12">
        <v>0.19565758713646123</v>
      </c>
      <c r="AL14" s="24">
        <v>266.19099999999997</v>
      </c>
      <c r="AM14" s="12">
        <v>0.17946570538474649</v>
      </c>
      <c r="AN14" s="24">
        <v>250.999</v>
      </c>
      <c r="AO14" s="12">
        <v>0.16691298177803718</v>
      </c>
      <c r="AP14" s="24">
        <v>238.54</v>
      </c>
      <c r="AQ14" s="12">
        <v>0.15610983556622623</v>
      </c>
      <c r="AR14" s="24">
        <v>220.251</v>
      </c>
      <c r="AS14" s="12">
        <v>0.14245636988679922</v>
      </c>
      <c r="AT14" s="24">
        <v>221.923</v>
      </c>
      <c r="AU14" s="12">
        <v>0.14140505714791055</v>
      </c>
      <c r="AV14" s="24">
        <v>221.471</v>
      </c>
      <c r="AW14" s="12">
        <v>0.14412524479933556</v>
      </c>
      <c r="AX14" s="24">
        <v>166.67599999999999</v>
      </c>
      <c r="AY14" s="12">
        <v>0.10801081344573008</v>
      </c>
      <c r="AZ14" s="24">
        <v>217.32499999999999</v>
      </c>
      <c r="BA14" s="27">
        <v>0.13533943460256531</v>
      </c>
    </row>
    <row r="15" spans="1:53" s="10" customFormat="1" ht="16.5" customHeight="1" x14ac:dyDescent="0.3">
      <c r="A15" s="36" t="s">
        <v>3</v>
      </c>
      <c r="B15" s="11">
        <v>3634</v>
      </c>
      <c r="C15" s="12">
        <v>3.4080465159898718</v>
      </c>
      <c r="D15" s="13">
        <v>3227</v>
      </c>
      <c r="E15" s="12">
        <v>3.1106312836776202</v>
      </c>
      <c r="F15" s="11">
        <v>3869</v>
      </c>
      <c r="G15" s="12">
        <v>3.3219139856957645</v>
      </c>
      <c r="H15" s="15">
        <v>3627</v>
      </c>
      <c r="I15" s="25">
        <v>3.0726611939919182</v>
      </c>
      <c r="J15" s="11">
        <v>3405</v>
      </c>
      <c r="K15" s="12">
        <v>2.839961299793154</v>
      </c>
      <c r="L15" s="11">
        <v>3183.5450000000001</v>
      </c>
      <c r="M15" s="25">
        <v>2.4751949090279406</v>
      </c>
      <c r="N15" s="11">
        <v>2934.433</v>
      </c>
      <c r="O15" s="12">
        <v>2.2722533405132346</v>
      </c>
      <c r="P15" s="11">
        <v>3115.7570000000001</v>
      </c>
      <c r="Q15" s="12">
        <v>2.3815093873603699</v>
      </c>
      <c r="R15" s="11">
        <v>3291.4009999999998</v>
      </c>
      <c r="S15" s="12">
        <v>2.4730447112056968</v>
      </c>
      <c r="T15" s="15">
        <v>3951.5340000000001</v>
      </c>
      <c r="U15" s="12">
        <v>2.8579236508089254</v>
      </c>
      <c r="V15" s="15">
        <v>3954.21</v>
      </c>
      <c r="W15" s="12">
        <v>2.8394506481861614</v>
      </c>
      <c r="X15" s="15">
        <v>4060.9940000000001</v>
      </c>
      <c r="Y15" s="12">
        <v>2.8202137077908578</v>
      </c>
      <c r="Z15" s="15">
        <v>3965.6590000000001</v>
      </c>
      <c r="AA15" s="12">
        <v>2.861395036029692</v>
      </c>
      <c r="AB15" s="15">
        <v>3797.0479999999998</v>
      </c>
      <c r="AC15" s="12">
        <v>2.7727617899123129</v>
      </c>
      <c r="AD15" s="15">
        <v>3887.9690000000001</v>
      </c>
      <c r="AE15" s="12">
        <v>2.8118677880178171</v>
      </c>
      <c r="AF15" s="15">
        <v>3969.058</v>
      </c>
      <c r="AG15" s="12">
        <v>2.8176732904093456</v>
      </c>
      <c r="AH15" s="15">
        <v>4000.4589999999998</v>
      </c>
      <c r="AI15" s="12">
        <v>2.7982599534105401</v>
      </c>
      <c r="AJ15" s="15">
        <v>4011.0940000000001</v>
      </c>
      <c r="AK15" s="12">
        <v>2.749760776076049</v>
      </c>
      <c r="AL15" s="15">
        <v>4114.125</v>
      </c>
      <c r="AM15" s="12">
        <v>2.7737389512268265</v>
      </c>
      <c r="AN15" s="15">
        <v>4086.4870000000001</v>
      </c>
      <c r="AO15" s="12">
        <v>2.7174918233426659</v>
      </c>
      <c r="AP15" s="15">
        <v>4054.6320000000001</v>
      </c>
      <c r="AQ15" s="12">
        <v>2.6535085721537643</v>
      </c>
      <c r="AR15" s="15">
        <v>4026.1379999999999</v>
      </c>
      <c r="AS15" s="12">
        <v>2.6040699208779894</v>
      </c>
      <c r="AT15" s="15">
        <v>4153.05</v>
      </c>
      <c r="AU15" s="12">
        <v>2.646243393375765</v>
      </c>
      <c r="AV15" s="15">
        <v>3954.692</v>
      </c>
      <c r="AW15" s="12">
        <v>2.5735692375343677</v>
      </c>
      <c r="AX15" s="15">
        <v>3399.4050000000002</v>
      </c>
      <c r="AY15" s="12">
        <v>2.2029116326374649</v>
      </c>
      <c r="AZ15" s="24">
        <v>3855.0749999999998</v>
      </c>
      <c r="BA15" s="27">
        <v>2.4007531156124902</v>
      </c>
    </row>
    <row r="16" spans="1:53" s="10" customFormat="1" ht="16.5" customHeight="1" x14ac:dyDescent="0.3">
      <c r="A16" s="39" t="s">
        <v>17</v>
      </c>
      <c r="B16" s="11">
        <v>491</v>
      </c>
      <c r="C16" s="12">
        <v>0.46047078683297382</v>
      </c>
      <c r="D16" s="13">
        <v>474</v>
      </c>
      <c r="E16" s="12">
        <v>0.45690710519466743</v>
      </c>
      <c r="F16" s="11">
        <v>867</v>
      </c>
      <c r="G16" s="12">
        <v>0.74440409035880795</v>
      </c>
      <c r="H16" s="15">
        <v>987</v>
      </c>
      <c r="I16" s="25">
        <v>0.83615015121864433</v>
      </c>
      <c r="J16" s="11">
        <v>1052</v>
      </c>
      <c r="K16" s="12">
        <v>0.877427103489691</v>
      </c>
      <c r="L16" s="11">
        <v>1056.4059999999999</v>
      </c>
      <c r="M16" s="25">
        <v>0.82135190583659723</v>
      </c>
      <c r="N16" s="11">
        <v>927.35799999999995</v>
      </c>
      <c r="O16" s="12">
        <v>0.7180918130867775</v>
      </c>
      <c r="P16" s="11">
        <v>1059.7750000000001</v>
      </c>
      <c r="Q16" s="12">
        <v>0.8100323969391181</v>
      </c>
      <c r="R16" s="23">
        <v>1184.096</v>
      </c>
      <c r="S16" s="12">
        <v>0.8896887223282185</v>
      </c>
      <c r="T16" s="15">
        <v>1247.2909999999999</v>
      </c>
      <c r="U16" s="12">
        <v>0.90209585653093571</v>
      </c>
      <c r="V16" s="15">
        <v>1258.2670000000001</v>
      </c>
      <c r="W16" s="12">
        <v>0.9035400367560793</v>
      </c>
      <c r="X16" s="15">
        <v>1300.8599999999999</v>
      </c>
      <c r="Y16" s="12">
        <v>0.90340030148205464</v>
      </c>
      <c r="Z16" s="15">
        <v>1175.7529999999999</v>
      </c>
      <c r="AA16" s="12">
        <v>0.84835680470686414</v>
      </c>
      <c r="AB16" s="15">
        <v>1177.9179999999999</v>
      </c>
      <c r="AC16" s="12">
        <v>0.86016453361925682</v>
      </c>
      <c r="AD16" s="15">
        <v>1174.5429999999999</v>
      </c>
      <c r="AE16" s="12">
        <v>0.84945626555710985</v>
      </c>
      <c r="AF16" s="15">
        <v>1208.8679999999999</v>
      </c>
      <c r="AG16" s="12">
        <v>0.85818727648489002</v>
      </c>
      <c r="AH16" s="15">
        <v>1336.6079999999999</v>
      </c>
      <c r="AI16" s="12">
        <v>0.93493687594552422</v>
      </c>
      <c r="AJ16" s="15">
        <v>1353.87</v>
      </c>
      <c r="AK16" s="12">
        <v>0.9281304855747784</v>
      </c>
      <c r="AL16" s="15">
        <v>1342.55</v>
      </c>
      <c r="AM16" s="12">
        <v>0.90514586430154054</v>
      </c>
      <c r="AN16" s="15">
        <v>1359.7090000000001</v>
      </c>
      <c r="AO16" s="12">
        <v>0.90419915434098597</v>
      </c>
      <c r="AP16" s="15">
        <v>1397.019</v>
      </c>
      <c r="AQ16" s="12">
        <v>0.91426346261798352</v>
      </c>
      <c r="AR16" s="15">
        <v>1466.3009999999999</v>
      </c>
      <c r="AS16" s="12">
        <v>0.94839032568017201</v>
      </c>
      <c r="AT16" s="15">
        <v>1571.3230000000001</v>
      </c>
      <c r="AU16" s="12">
        <v>1.0012167220739907</v>
      </c>
      <c r="AV16" s="15">
        <v>313.86599999999999</v>
      </c>
      <c r="AW16" s="12">
        <v>0.20425253908723154</v>
      </c>
      <c r="AX16" s="15">
        <v>296.45699999999999</v>
      </c>
      <c r="AY16" s="12">
        <v>0.19211261202381147</v>
      </c>
      <c r="AZ16" s="15">
        <v>382.41699999999997</v>
      </c>
      <c r="BA16" s="12">
        <v>0.23815069855014021</v>
      </c>
    </row>
    <row r="17" spans="1:53" s="10" customFormat="1" ht="16.5" customHeight="1" thickBot="1" x14ac:dyDescent="0.35">
      <c r="A17" s="40" t="s">
        <v>4</v>
      </c>
      <c r="B17" s="16">
        <v>2736</v>
      </c>
      <c r="C17" s="17">
        <v>2.5658820219450438</v>
      </c>
      <c r="D17" s="18">
        <v>3137</v>
      </c>
      <c r="E17" s="17">
        <v>3.0238767700330631</v>
      </c>
      <c r="F17" s="16">
        <v>3611</v>
      </c>
      <c r="G17" s="17">
        <v>3.1003958134782645</v>
      </c>
      <c r="H17" s="18">
        <v>3288</v>
      </c>
      <c r="I17" s="17">
        <v>2.7854728441812591</v>
      </c>
      <c r="J17" s="16">
        <v>3409</v>
      </c>
      <c r="K17" s="17">
        <v>2.8432975245212515</v>
      </c>
      <c r="L17" s="16">
        <v>4447.5609999999997</v>
      </c>
      <c r="M17" s="17">
        <v>3.4579628510956231</v>
      </c>
      <c r="N17" s="16">
        <v>4518.3829999999998</v>
      </c>
      <c r="O17" s="17">
        <v>3.4987716078261828</v>
      </c>
      <c r="P17" s="16">
        <v>5023.4440000000004</v>
      </c>
      <c r="Q17" s="17">
        <v>3.8396380214757206</v>
      </c>
      <c r="R17" s="16">
        <v>4796.1779999999999</v>
      </c>
      <c r="S17" s="17">
        <v>3.6036820299018917</v>
      </c>
      <c r="T17" s="18">
        <v>5411.1080000000002</v>
      </c>
      <c r="U17" s="17">
        <v>3.9135519345857537</v>
      </c>
      <c r="V17" s="18">
        <v>5676.6220000000003</v>
      </c>
      <c r="W17" s="17">
        <v>4.0762852800958527</v>
      </c>
      <c r="X17" s="18">
        <v>5897.4219999999996</v>
      </c>
      <c r="Y17" s="17">
        <v>4.0955466481918901</v>
      </c>
      <c r="Z17" s="18">
        <v>5918.17</v>
      </c>
      <c r="AA17" s="17">
        <v>4.2702164407932806</v>
      </c>
      <c r="AB17" s="18">
        <v>5924.2</v>
      </c>
      <c r="AC17" s="17">
        <v>4.3260963242493968</v>
      </c>
      <c r="AD17" s="18">
        <v>5994.1289999999999</v>
      </c>
      <c r="AE17" s="17">
        <v>4.335090699623235</v>
      </c>
      <c r="AF17" s="18">
        <v>6143.9430000000002</v>
      </c>
      <c r="AG17" s="17">
        <v>4.3616455312312059</v>
      </c>
      <c r="AH17" s="18">
        <v>6229.0119999999997</v>
      </c>
      <c r="AI17" s="17">
        <v>4.35709873014914</v>
      </c>
      <c r="AJ17" s="18">
        <v>6542.5820000000003</v>
      </c>
      <c r="AK17" s="17">
        <v>4.4851941534806183</v>
      </c>
      <c r="AL17" s="18">
        <v>6842.982</v>
      </c>
      <c r="AM17" s="17">
        <v>4.6135316053702908</v>
      </c>
      <c r="AN17" s="18">
        <v>7591.7929999999997</v>
      </c>
      <c r="AO17" s="17">
        <v>5.0485014150320522</v>
      </c>
      <c r="AP17" s="18">
        <v>7994.3190000000004</v>
      </c>
      <c r="AQ17" s="17">
        <v>5.2317926744108245</v>
      </c>
      <c r="AR17" s="18">
        <v>8251.8549999999996</v>
      </c>
      <c r="AS17" s="17">
        <v>5.3372257475890397</v>
      </c>
      <c r="AT17" s="18">
        <v>8970.7999999999993</v>
      </c>
      <c r="AU17" s="17">
        <v>5.7160208120045048</v>
      </c>
      <c r="AV17" s="18">
        <v>11153.094999999999</v>
      </c>
      <c r="AW17" s="17">
        <v>7.2580272231815695</v>
      </c>
      <c r="AX17" s="18">
        <v>27568.098000000002</v>
      </c>
      <c r="AY17" s="17">
        <v>17.864915705510121</v>
      </c>
      <c r="AZ17" s="18">
        <v>24381.732</v>
      </c>
      <c r="BA17" s="17">
        <v>15.183756233803173</v>
      </c>
    </row>
    <row r="18" spans="1:53" s="19" customFormat="1" ht="12.75" customHeight="1" x14ac:dyDescent="0.2">
      <c r="A18" s="57" t="s">
        <v>33</v>
      </c>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53" s="19" customFormat="1" ht="12.75" customHeight="1" x14ac:dyDescent="0.2">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row>
    <row r="20" spans="1:53" s="19" customFormat="1" ht="12.75" customHeight="1" x14ac:dyDescent="0.2">
      <c r="A20" s="47" t="s">
        <v>21</v>
      </c>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row>
    <row r="21" spans="1:53" s="19" customFormat="1" ht="12.75" customHeight="1" x14ac:dyDescent="0.2">
      <c r="A21" s="47" t="s">
        <v>24</v>
      </c>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row>
    <row r="22" spans="1:53" s="19" customFormat="1" ht="12.75" customHeight="1" x14ac:dyDescent="0.2">
      <c r="A22" s="47" t="s">
        <v>22</v>
      </c>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row>
    <row r="23" spans="1:53" s="19" customFormat="1" ht="12.75" customHeight="1" x14ac:dyDescent="0.2">
      <c r="A23" s="47" t="s">
        <v>23</v>
      </c>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row>
    <row r="24" spans="1:53" s="19" customFormat="1" ht="12.75" customHeight="1"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row>
    <row r="25" spans="1:53" s="20" customFormat="1" ht="12.75" customHeight="1" x14ac:dyDescent="0.2">
      <c r="A25" s="46" t="s">
        <v>5</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row>
    <row r="26" spans="1:53" s="43" customFormat="1" ht="12.75" customHeight="1" x14ac:dyDescent="0.2">
      <c r="A26" s="45" t="s">
        <v>14</v>
      </c>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row>
    <row r="27" spans="1:53" s="43" customFormat="1" ht="12.75" customHeight="1" x14ac:dyDescent="0.2">
      <c r="A27" s="45" t="s">
        <v>12</v>
      </c>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row>
    <row r="28" spans="1:53" s="43" customFormat="1" ht="12.75" customHeight="1" x14ac:dyDescent="0.2">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row>
    <row r="29" spans="1:53" s="20" customFormat="1" ht="12.75" customHeight="1" x14ac:dyDescent="0.2">
      <c r="A29" s="46" t="s">
        <v>11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row>
    <row r="30" spans="1:53" s="19" customFormat="1" ht="12.75" customHeight="1" x14ac:dyDescent="0.2">
      <c r="A30" s="44" t="s">
        <v>26</v>
      </c>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row>
    <row r="31" spans="1:53" s="19" customFormat="1" ht="12.75" customHeight="1" x14ac:dyDescent="0.2">
      <c r="A31" s="44" t="s">
        <v>32</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row>
    <row r="32" spans="1:53" ht="12.75" customHeight="1" x14ac:dyDescent="0.2">
      <c r="A32" s="44" t="s">
        <v>31</v>
      </c>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row>
    <row r="33" spans="1:27" x14ac:dyDescent="0.2">
      <c r="A33" s="22"/>
      <c r="B33" s="22"/>
      <c r="C33" s="22"/>
      <c r="D33" s="22"/>
      <c r="E33" s="22"/>
      <c r="F33" s="22"/>
      <c r="G33" s="22"/>
      <c r="H33" s="22"/>
      <c r="I33" s="22"/>
      <c r="J33" s="21"/>
      <c r="K33" s="21"/>
      <c r="L33" s="21"/>
      <c r="M33" s="21"/>
      <c r="N33" s="21"/>
      <c r="O33" s="21"/>
      <c r="P33" s="21"/>
      <c r="Q33" s="21"/>
      <c r="R33" s="21"/>
      <c r="S33" s="21"/>
      <c r="T33" s="21"/>
      <c r="U33" s="21"/>
      <c r="V33" s="21"/>
      <c r="W33" s="21"/>
      <c r="X33" s="21"/>
      <c r="Y33" s="21"/>
      <c r="Z33" s="21"/>
      <c r="AA33" s="21"/>
    </row>
  </sheetData>
  <mergeCells count="43">
    <mergeCell ref="A1:BA1"/>
    <mergeCell ref="AZ2:BA2"/>
    <mergeCell ref="A18:AC18"/>
    <mergeCell ref="A19:AC19"/>
    <mergeCell ref="A20:AC20"/>
    <mergeCell ref="AP2:AQ2"/>
    <mergeCell ref="AN2:AO2"/>
    <mergeCell ref="AL2:AM2"/>
    <mergeCell ref="AD2:AE2"/>
    <mergeCell ref="AX2:AY2"/>
    <mergeCell ref="AV2:AW2"/>
    <mergeCell ref="AR2:AS2"/>
    <mergeCell ref="AH2:AI2"/>
    <mergeCell ref="AJ2:AK2"/>
    <mergeCell ref="AF2:AG2"/>
    <mergeCell ref="AT2:AU2"/>
    <mergeCell ref="A21:AC21"/>
    <mergeCell ref="D2:E2"/>
    <mergeCell ref="A2:A3"/>
    <mergeCell ref="B2:C2"/>
    <mergeCell ref="J2:K2"/>
    <mergeCell ref="L2:M2"/>
    <mergeCell ref="P2:Q2"/>
    <mergeCell ref="AB2:AC2"/>
    <mergeCell ref="Z2:AA2"/>
    <mergeCell ref="X2:Y2"/>
    <mergeCell ref="V2:W2"/>
    <mergeCell ref="F2:G2"/>
    <mergeCell ref="T2:U2"/>
    <mergeCell ref="R2:S2"/>
    <mergeCell ref="N2:O2"/>
    <mergeCell ref="H2:I2"/>
    <mergeCell ref="A22:AC22"/>
    <mergeCell ref="A23:AC23"/>
    <mergeCell ref="A24:AC24"/>
    <mergeCell ref="A25:AC25"/>
    <mergeCell ref="A26:AC26"/>
    <mergeCell ref="A32:AC32"/>
    <mergeCell ref="A27:AC27"/>
    <mergeCell ref="A28:AC28"/>
    <mergeCell ref="A29:AC29"/>
    <mergeCell ref="A30:AC30"/>
    <mergeCell ref="A31:AC31"/>
  </mergeCells>
  <phoneticPr fontId="0" type="noConversion"/>
  <pageMargins left="0" right="0" top="1" bottom="1" header="0.5" footer="0.5"/>
  <pageSetup scale="62" fitToHeight="2" orientation="landscape" r:id="rId1"/>
  <headerFooter alignWithMargins="0"/>
  <webPublishItems count="1">
    <webPublishItem id="4137" divId="table_01_38_4137" sourceType="range" sourceRef="A1:AA30" destinationFile="C:\DMegret\current tasks\BTS\nts_2010\2011_01_06_2010q4\table_01_38.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Pie Graph</vt:lpstr>
      <vt:lpstr>Graph</vt:lpstr>
      <vt:lpstr>1-41</vt:lpstr>
      <vt:lpstr>'1-41'!Print_Area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Palumbo, Daniel CTR (OST)</cp:lastModifiedBy>
  <cp:revision>0</cp:revision>
  <cp:lastPrinted>2014-04-02T13:27:39Z</cp:lastPrinted>
  <dcterms:created xsi:type="dcterms:W3CDTF">1980-01-01T04:00:00Z</dcterms:created>
  <dcterms:modified xsi:type="dcterms:W3CDTF">2023-09-25T14:49:36Z</dcterms:modified>
</cp:coreProperties>
</file>