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8010" activeTab="1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Plan1" sheetId="9" r:id="rId9"/>
  </sheets>
  <calcPr calcId="125725"/>
</workbook>
</file>

<file path=xl/calcChain.xml><?xml version="1.0" encoding="utf-8"?>
<calcChain xmlns="http://schemas.openxmlformats.org/spreadsheetml/2006/main">
  <c r="E19" i="3"/>
  <c r="G19"/>
  <c r="B19"/>
  <c r="C11"/>
  <c r="E11"/>
  <c r="G11"/>
  <c r="B11"/>
</calcChain>
</file>

<file path=xl/sharedStrings.xml><?xml version="1.0" encoding="utf-8"?>
<sst xmlns="http://schemas.openxmlformats.org/spreadsheetml/2006/main" count="520" uniqueCount="106">
  <si>
    <t>T1. Distribuição da população por cor/raça</t>
  </si>
  <si>
    <t>Brasil, Sul e Santa Catarina 2004 e 2014</t>
  </si>
  <si>
    <t>Branca</t>
  </si>
  <si>
    <t>Preta</t>
  </si>
  <si>
    <t>Amarela</t>
  </si>
  <si>
    <t>Parda</t>
  </si>
  <si>
    <t>Indígena</t>
  </si>
  <si>
    <t>Sem declaração</t>
  </si>
  <si>
    <t>Brasil, Sul e Santa Catarina</t>
  </si>
  <si>
    <t>Ano</t>
  </si>
  <si>
    <t>Santa Catarina</t>
  </si>
  <si>
    <t>Sul</t>
  </si>
  <si>
    <t>Brasil</t>
  </si>
  <si>
    <t>Total</t>
  </si>
  <si>
    <r>
      <t>Total (em n</t>
    </r>
    <r>
      <rPr>
        <b/>
        <vertAlign val="superscript"/>
        <sz val="11"/>
        <color indexed="8"/>
        <rFont val="Calibri"/>
        <family val="2"/>
      </rPr>
      <t>os</t>
    </r>
    <r>
      <rPr>
        <b/>
        <sz val="11"/>
        <color indexed="8"/>
        <rFont val="Calibri"/>
        <family val="2"/>
      </rPr>
      <t xml:space="preserve"> abs.)</t>
    </r>
  </si>
  <si>
    <t>Fonte: IBGE. Pnad</t>
  </si>
  <si>
    <t>Elaboração: DIEESE</t>
  </si>
  <si>
    <t>Sem instrução</t>
  </si>
  <si>
    <t xml:space="preserve">Superior completo </t>
  </si>
  <si>
    <t>Não determinado ou Não aplicável</t>
  </si>
  <si>
    <t>Fundamental incompleto</t>
  </si>
  <si>
    <t>Fundamental completo</t>
  </si>
  <si>
    <t>Médio incompleto</t>
  </si>
  <si>
    <t>Superior incompleto</t>
  </si>
  <si>
    <t>Escolaridade</t>
  </si>
  <si>
    <t>Médio completo</t>
  </si>
  <si>
    <t>PIA</t>
  </si>
  <si>
    <t>PNEA</t>
  </si>
  <si>
    <t>PEA</t>
  </si>
  <si>
    <t>Ocupados</t>
  </si>
  <si>
    <t>Desocupados</t>
  </si>
  <si>
    <t>Conta própria</t>
  </si>
  <si>
    <t>Empregados com carteira</t>
  </si>
  <si>
    <t>Militares e estatuários</t>
  </si>
  <si>
    <t>Empregados sem carteira</t>
  </si>
  <si>
    <t>Trabalhadores domésticos com carteira</t>
  </si>
  <si>
    <t>Trabalhadores domésticos sem carteira</t>
  </si>
  <si>
    <t>Empregadores</t>
  </si>
  <si>
    <t>Trabalhadores para autoconsumo</t>
  </si>
  <si>
    <t>Não remunerados</t>
  </si>
  <si>
    <t>Construção</t>
  </si>
  <si>
    <t>Comércio e reparação</t>
  </si>
  <si>
    <t>Alojamento e alimentação</t>
  </si>
  <si>
    <t>Transporte, armazenagem e comunicação</t>
  </si>
  <si>
    <t>Administração pública</t>
  </si>
  <si>
    <t>Educação, saúde e serviços sociais</t>
  </si>
  <si>
    <t>Serviços domésticos</t>
  </si>
  <si>
    <t>Outros serviços coletivos, sociais e pessoais</t>
  </si>
  <si>
    <t>Outras atividades</t>
  </si>
  <si>
    <t xml:space="preserve">Atividades maldefinidas </t>
  </si>
  <si>
    <t>T5. Distribuição da população por cor/raça, segundo setor de atividade econômica</t>
  </si>
  <si>
    <t>Posição na ocupação</t>
  </si>
  <si>
    <t>Condição de atividade e ocupação</t>
  </si>
  <si>
    <t>Setor de atividade econômica</t>
  </si>
  <si>
    <r>
      <t>Total de sindicalizados (em n</t>
    </r>
    <r>
      <rPr>
        <b/>
        <vertAlign val="superscript"/>
        <sz val="11"/>
        <rFont val="Calibri"/>
        <family val="2"/>
      </rPr>
      <t>os</t>
    </r>
    <r>
      <rPr>
        <b/>
        <sz val="11"/>
        <rFont val="Calibri"/>
        <family val="2"/>
      </rPr>
      <t xml:space="preserve"> abs.)</t>
    </r>
  </si>
  <si>
    <t>Brasil, Sul e Santa Catarina 2004 e 2014 (em %)</t>
  </si>
  <si>
    <t>Santa Catarina 2004 e 2014 (em %)</t>
  </si>
  <si>
    <t>Rendimento</t>
  </si>
  <si>
    <t>Rendimento por hora</t>
  </si>
  <si>
    <t>Rendimento médio mensal</t>
  </si>
  <si>
    <t>Até 30 horas</t>
  </si>
  <si>
    <t>31 a 39 horas</t>
  </si>
  <si>
    <t>Exatamente 40 horas</t>
  </si>
  <si>
    <t>41 a 44 horas</t>
  </si>
  <si>
    <t>Jornada de trabalho</t>
  </si>
  <si>
    <t>Santa Catarina 2004 e 2014</t>
  </si>
  <si>
    <t>(1)</t>
  </si>
  <si>
    <t>Nota: (1) Não há registro de casos</t>
  </si>
  <si>
    <t>T2. Distribuição da população por escolaridade, segundo cor/raça</t>
  </si>
  <si>
    <t>-</t>
  </si>
  <si>
    <t>(3)</t>
  </si>
  <si>
    <t>Agrícola</t>
  </si>
  <si>
    <t>(2)</t>
  </si>
  <si>
    <t xml:space="preserve">Nota: (1) Foram consideradas pessoas de 10 anos ou mais </t>
  </si>
  <si>
    <r>
      <t>T3. Distribuição da população</t>
    </r>
    <r>
      <rPr>
        <vertAlign val="superscript"/>
        <sz val="11"/>
        <color indexed="8"/>
        <rFont val="Calibri"/>
        <family val="2"/>
      </rPr>
      <t>(1)</t>
    </r>
    <r>
      <rPr>
        <sz val="11"/>
        <color theme="1"/>
        <rFont val="Calibri"/>
        <family val="2"/>
        <scheme val="minor"/>
      </rPr>
      <t xml:space="preserve"> por  condição de atividade e ocupação, segundo cor/raça</t>
    </r>
  </si>
  <si>
    <r>
      <t>T4. Distribuição da população</t>
    </r>
    <r>
      <rPr>
        <vertAlign val="superscript"/>
        <sz val="11"/>
        <color indexed="8"/>
        <rFont val="Calibri"/>
        <family val="2"/>
      </rPr>
      <t>(1)</t>
    </r>
    <r>
      <rPr>
        <sz val="11"/>
        <color theme="1"/>
        <rFont val="Calibri"/>
        <family val="2"/>
        <scheme val="minor"/>
      </rPr>
      <t xml:space="preserve"> por posição na ocupação, segundo cor/raça</t>
    </r>
  </si>
  <si>
    <t xml:space="preserve">           (2) A amostra não permite desagregação para esta categoria</t>
  </si>
  <si>
    <t xml:space="preserve">          (3) Não há registro de casos</t>
  </si>
  <si>
    <t xml:space="preserve">           (3) Não há registro de casos</t>
  </si>
  <si>
    <r>
      <t>T7. Rendimento</t>
    </r>
    <r>
      <rPr>
        <vertAlign val="superscript"/>
        <sz val="11"/>
        <color indexed="8"/>
        <rFont val="Calibri"/>
        <family val="2"/>
      </rPr>
      <t>(1)(2)</t>
    </r>
    <r>
      <rPr>
        <sz val="11"/>
        <color theme="1"/>
        <rFont val="Calibri"/>
        <family val="2"/>
        <scheme val="minor"/>
      </rPr>
      <t xml:space="preserve"> médio e por hora do trabalho principal por cor/raça</t>
    </r>
  </si>
  <si>
    <r>
      <t>T8. Jornada de trabalho média</t>
    </r>
    <r>
      <rPr>
        <vertAlign val="superscript"/>
        <sz val="11"/>
        <color indexed="8"/>
        <rFont val="Calibri"/>
        <family val="2"/>
      </rPr>
      <t>(1)</t>
    </r>
    <r>
      <rPr>
        <sz val="11"/>
        <color theme="1"/>
        <rFont val="Calibri"/>
        <family val="2"/>
        <scheme val="minor"/>
      </rPr>
      <t xml:space="preserve"> por cor/raça</t>
    </r>
  </si>
  <si>
    <r>
      <t>T6. Taxa de sindicalização</t>
    </r>
    <r>
      <rPr>
        <vertAlign val="superscript"/>
        <sz val="11"/>
        <color indexed="8"/>
        <rFont val="Calibri"/>
        <family val="2"/>
      </rPr>
      <t>(1)</t>
    </r>
    <r>
      <rPr>
        <sz val="11"/>
        <color theme="1"/>
        <rFont val="Calibri"/>
        <family val="2"/>
        <scheme val="minor"/>
      </rPr>
      <t xml:space="preserve"> e remuneração média dos ocupados</t>
    </r>
    <r>
      <rPr>
        <vertAlign val="superscript"/>
        <sz val="11"/>
        <color indexed="8"/>
        <rFont val="Calibri"/>
        <family val="2"/>
      </rPr>
      <t>(2)</t>
    </r>
    <r>
      <rPr>
        <sz val="11"/>
        <color theme="1"/>
        <rFont val="Calibri"/>
        <family val="2"/>
        <scheme val="minor"/>
      </rPr>
      <t xml:space="preserve"> por cor/raça</t>
    </r>
  </si>
  <si>
    <t>Nota: (1) Foram consideradas pessoas de 14 anos ou mais</t>
  </si>
  <si>
    <t>45 horas ou mais</t>
  </si>
  <si>
    <t xml:space="preserve">           (3) A amostra não permite desagregação para esta categoria</t>
  </si>
  <si>
    <t>Taxa de sindicalização e remunerações</t>
  </si>
  <si>
    <t>Indústria</t>
  </si>
  <si>
    <t xml:space="preserve">           (2) Refere-se a remuneração média real em setembro de cada ano, a  preços do INPC/IBGE em set/2014.</t>
  </si>
  <si>
    <t>Taxa de desocupação (%)</t>
  </si>
  <si>
    <t>Taxa de participação (%)</t>
  </si>
  <si>
    <r>
      <t>Santa Catarina 2004 e 2014 (em N</t>
    </r>
    <r>
      <rPr>
        <vertAlign val="superscript"/>
        <sz val="11"/>
        <color theme="1"/>
        <rFont val="Calibri"/>
        <family val="2"/>
        <scheme val="minor"/>
      </rPr>
      <t>os</t>
    </r>
    <r>
      <rPr>
        <sz val="11"/>
        <color theme="1"/>
        <rFont val="Calibri"/>
        <family val="2"/>
        <scheme val="minor"/>
      </rPr>
      <t xml:space="preserve"> absolutos)</t>
    </r>
  </si>
  <si>
    <t>Taxa de sindicalização (em %)</t>
  </si>
  <si>
    <t>Remuneração sindicalizados (Em R$)</t>
  </si>
  <si>
    <t>Remuneração não-sindicaizados (Em R$)</t>
  </si>
  <si>
    <t>(Em R$)</t>
  </si>
  <si>
    <t>PIA 2004</t>
  </si>
  <si>
    <t>PIA 2014</t>
  </si>
  <si>
    <t>PEA 2004</t>
  </si>
  <si>
    <t>PEA 2014</t>
  </si>
  <si>
    <t>Ocupados 2004</t>
  </si>
  <si>
    <t>Ocupados 2014</t>
  </si>
  <si>
    <t>Desocupados 2004</t>
  </si>
  <si>
    <t>Desocupados 2014</t>
  </si>
  <si>
    <t>PNEA 2004</t>
  </si>
  <si>
    <t>PNEA 2014</t>
  </si>
  <si>
    <t>Verificar percentual da pop preta em relação ao total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</si>
</sst>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1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vertAlign val="superscript"/>
      <sz val="11"/>
      <color indexed="8"/>
      <name val="Calibri"/>
      <family val="2"/>
    </font>
    <font>
      <b/>
      <vertAlign val="superscript"/>
      <sz val="11"/>
      <name val="Calibri"/>
      <family val="2"/>
    </font>
    <font>
      <sz val="10"/>
      <name val="Arial"/>
      <family val="2"/>
    </font>
    <font>
      <sz val="10"/>
      <name val="Arial"/>
    </font>
    <font>
      <vertAlign val="superscript"/>
      <sz val="11"/>
      <color indexed="8"/>
      <name val="Calibri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Font="1"/>
    <xf numFmtId="0" fontId="0" fillId="0" borderId="0" xfId="0" applyBorder="1"/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wrapText="1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Alignment="1"/>
    <xf numFmtId="0" fontId="10" fillId="0" borderId="3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 indent="2"/>
    </xf>
    <xf numFmtId="0" fontId="13" fillId="0" borderId="0" xfId="0" applyFont="1" applyBorder="1"/>
    <xf numFmtId="0" fontId="10" fillId="0" borderId="3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0" fillId="0" borderId="3" xfId="0" applyFont="1" applyBorder="1" applyAlignment="1"/>
    <xf numFmtId="0" fontId="0" fillId="0" borderId="0" xfId="0" applyFont="1" applyBorder="1" applyAlignment="1"/>
    <xf numFmtId="0" fontId="13" fillId="0" borderId="3" xfId="0" applyFont="1" applyBorder="1" applyAlignment="1"/>
    <xf numFmtId="0" fontId="13" fillId="0" borderId="0" xfId="0" applyFont="1" applyAlignment="1"/>
    <xf numFmtId="0" fontId="13" fillId="0" borderId="0" xfId="0" applyFont="1" applyBorder="1" applyAlignment="1"/>
    <xf numFmtId="0" fontId="12" fillId="0" borderId="3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0" fillId="0" borderId="0" xfId="0"/>
    <xf numFmtId="0" fontId="0" fillId="0" borderId="0" xfId="0" applyBorder="1"/>
    <xf numFmtId="0" fontId="12" fillId="0" borderId="0" xfId="0" applyFont="1" applyBorder="1"/>
    <xf numFmtId="0" fontId="12" fillId="0" borderId="2" xfId="0" applyFont="1" applyBorder="1"/>
    <xf numFmtId="164" fontId="0" fillId="0" borderId="0" xfId="0" applyNumberFormat="1" applyFont="1" applyBorder="1"/>
    <xf numFmtId="164" fontId="0" fillId="0" borderId="0" xfId="0" applyNumberFormat="1" applyFont="1" applyFill="1" applyBorder="1"/>
    <xf numFmtId="164" fontId="0" fillId="0" borderId="2" xfId="0" applyNumberFormat="1" applyFont="1" applyBorder="1"/>
    <xf numFmtId="3" fontId="14" fillId="0" borderId="3" xfId="4" applyNumberFormat="1" applyFont="1" applyBorder="1" applyAlignment="1">
      <alignment horizontal="right" vertical="top"/>
    </xf>
    <xf numFmtId="3" fontId="14" fillId="0" borderId="0" xfId="4" applyNumberFormat="1" applyFont="1" applyBorder="1" applyAlignment="1">
      <alignment horizontal="right" vertical="top"/>
    </xf>
    <xf numFmtId="164" fontId="0" fillId="0" borderId="3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quotePrefix="1" applyNumberFormat="1" applyBorder="1" applyAlignment="1">
      <alignment horizontal="right"/>
    </xf>
    <xf numFmtId="164" fontId="0" fillId="0" borderId="0" xfId="0" quotePrefix="1" applyNumberFormat="1" applyBorder="1" applyAlignment="1">
      <alignment horizontal="right"/>
    </xf>
    <xf numFmtId="3" fontId="14" fillId="0" borderId="3" xfId="3" applyNumberFormat="1" applyFont="1" applyBorder="1" applyAlignment="1">
      <alignment horizontal="right" vertical="top"/>
    </xf>
    <xf numFmtId="3" fontId="14" fillId="0" borderId="0" xfId="3" applyNumberFormat="1" applyFont="1" applyBorder="1" applyAlignment="1">
      <alignment horizontal="right" vertical="top"/>
    </xf>
    <xf numFmtId="3" fontId="14" fillId="0" borderId="2" xfId="3" applyNumberFormat="1" applyFont="1" applyBorder="1" applyAlignment="1">
      <alignment horizontal="right" vertical="top"/>
    </xf>
    <xf numFmtId="164" fontId="0" fillId="0" borderId="3" xfId="0" quotePrefix="1" applyNumberFormat="1" applyFont="1" applyBorder="1" applyAlignment="1">
      <alignment horizontal="right"/>
    </xf>
    <xf numFmtId="164" fontId="0" fillId="0" borderId="0" xfId="0" quotePrefix="1" applyNumberFormat="1" applyFont="1" applyBorder="1" applyAlignment="1">
      <alignment horizontal="right"/>
    </xf>
    <xf numFmtId="164" fontId="0" fillId="0" borderId="2" xfId="0" quotePrefix="1" applyNumberFormat="1" applyFont="1" applyBorder="1" applyAlignment="1">
      <alignment horizontal="right"/>
    </xf>
    <xf numFmtId="0" fontId="10" fillId="0" borderId="0" xfId="0" applyFont="1"/>
    <xf numFmtId="164" fontId="0" fillId="0" borderId="0" xfId="0" quotePrefix="1" applyNumberFormat="1" applyFont="1" applyFill="1" applyBorder="1" applyAlignment="1">
      <alignment horizontal="right"/>
    </xf>
    <xf numFmtId="3" fontId="14" fillId="0" borderId="0" xfId="4" applyNumberFormat="1" applyFont="1" applyFill="1" applyBorder="1" applyAlignment="1">
      <alignment horizontal="right" vertical="top"/>
    </xf>
    <xf numFmtId="0" fontId="11" fillId="0" borderId="2" xfId="0" applyFont="1" applyFill="1" applyBorder="1" applyAlignment="1">
      <alignment horizontal="left" vertical="center"/>
    </xf>
    <xf numFmtId="164" fontId="10" fillId="0" borderId="0" xfId="0" applyNumberFormat="1" applyFont="1" applyFill="1" applyBorder="1"/>
    <xf numFmtId="3" fontId="14" fillId="0" borderId="2" xfId="4" applyNumberFormat="1" applyFont="1" applyFill="1" applyBorder="1" applyAlignment="1">
      <alignment horizontal="right" vertical="top"/>
    </xf>
    <xf numFmtId="164" fontId="0" fillId="0" borderId="3" xfId="0" quotePrefix="1" applyNumberFormat="1" applyFont="1" applyFill="1" applyBorder="1" applyAlignment="1">
      <alignment horizontal="right"/>
    </xf>
    <xf numFmtId="3" fontId="14" fillId="0" borderId="3" xfId="4" applyNumberFormat="1" applyFont="1" applyFill="1" applyBorder="1" applyAlignment="1">
      <alignment horizontal="right" vertical="top"/>
    </xf>
    <xf numFmtId="3" fontId="10" fillId="0" borderId="2" xfId="0" applyNumberFormat="1" applyFont="1" applyFill="1" applyBorder="1"/>
    <xf numFmtId="0" fontId="13" fillId="0" borderId="0" xfId="0" applyFont="1" applyFill="1" applyBorder="1"/>
    <xf numFmtId="0" fontId="0" fillId="0" borderId="0" xfId="0" applyFill="1"/>
    <xf numFmtId="3" fontId="14" fillId="0" borderId="0" xfId="5" applyNumberFormat="1" applyFont="1" applyBorder="1" applyAlignment="1">
      <alignment horizontal="right" vertical="top"/>
    </xf>
    <xf numFmtId="0" fontId="5" fillId="0" borderId="0" xfId="6" applyAlignment="1"/>
    <xf numFmtId="3" fontId="10" fillId="0" borderId="0" xfId="0" applyNumberFormat="1" applyFont="1" applyBorder="1" applyAlignment="1"/>
    <xf numFmtId="0" fontId="0" fillId="0" borderId="3" xfId="0" applyFill="1" applyBorder="1" applyAlignment="1"/>
    <xf numFmtId="0" fontId="5" fillId="0" borderId="0" xfId="7" applyAlignment="1"/>
    <xf numFmtId="0" fontId="0" fillId="0" borderId="0" xfId="0"/>
    <xf numFmtId="165" fontId="9" fillId="0" borderId="0" xfId="13" applyNumberFormat="1" applyFont="1" applyBorder="1" applyAlignment="1">
      <alignment vertical="center"/>
    </xf>
    <xf numFmtId="164" fontId="0" fillId="0" borderId="2" xfId="0" quotePrefix="1" applyNumberFormat="1" applyBorder="1" applyAlignment="1">
      <alignment horizontal="right"/>
    </xf>
    <xf numFmtId="0" fontId="0" fillId="0" borderId="0" xfId="0"/>
    <xf numFmtId="0" fontId="10" fillId="0" borderId="0" xfId="0" applyFont="1"/>
    <xf numFmtId="164" fontId="0" fillId="0" borderId="3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10" fillId="0" borderId="2" xfId="0" applyNumberFormat="1" applyFont="1" applyFill="1" applyBorder="1" applyAlignment="1">
      <alignment horizontal="right"/>
    </xf>
    <xf numFmtId="164" fontId="0" fillId="0" borderId="3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2" xfId="0" applyNumberFormat="1" applyFont="1" applyBorder="1" applyAlignment="1">
      <alignment horizontal="right"/>
    </xf>
    <xf numFmtId="0" fontId="5" fillId="0" borderId="0" xfId="6" applyBorder="1" applyAlignment="1"/>
    <xf numFmtId="164" fontId="15" fillId="0" borderId="3" xfId="7" applyNumberFormat="1" applyFont="1" applyBorder="1" applyAlignment="1">
      <alignment horizontal="right" vertical="top"/>
    </xf>
    <xf numFmtId="164" fontId="15" fillId="0" borderId="0" xfId="7" applyNumberFormat="1" applyFont="1" applyBorder="1" applyAlignment="1">
      <alignment horizontal="right" vertical="top"/>
    </xf>
    <xf numFmtId="164" fontId="15" fillId="0" borderId="2" xfId="7" quotePrefix="1" applyNumberFormat="1" applyFont="1" applyBorder="1" applyAlignment="1">
      <alignment horizontal="right" vertical="top"/>
    </xf>
    <xf numFmtId="164" fontId="15" fillId="0" borderId="0" xfId="7" quotePrefix="1" applyNumberFormat="1" applyFont="1" applyBorder="1" applyAlignment="1">
      <alignment horizontal="right" vertical="top"/>
    </xf>
    <xf numFmtId="164" fontId="15" fillId="0" borderId="3" xfId="7" quotePrefix="1" applyNumberFormat="1" applyFont="1" applyBorder="1" applyAlignment="1">
      <alignment horizontal="right" vertical="top"/>
    </xf>
    <xf numFmtId="164" fontId="14" fillId="0" borderId="2" xfId="7" quotePrefix="1" applyNumberFormat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right"/>
    </xf>
    <xf numFmtId="0" fontId="10" fillId="0" borderId="3" xfId="0" applyFont="1" applyBorder="1" applyAlignment="1">
      <alignment horizontal="center" wrapText="1"/>
    </xf>
    <xf numFmtId="3" fontId="15" fillId="0" borderId="0" xfId="9" applyNumberFormat="1" applyFont="1" applyBorder="1" applyAlignment="1">
      <alignment horizontal="right" vertical="top"/>
    </xf>
    <xf numFmtId="3" fontId="15" fillId="0" borderId="2" xfId="9" applyNumberFormat="1" applyFont="1" applyBorder="1" applyAlignment="1">
      <alignment horizontal="right" vertical="top"/>
    </xf>
    <xf numFmtId="2" fontId="15" fillId="0" borderId="0" xfId="10" applyNumberFormat="1" applyFont="1" applyBorder="1" applyAlignment="1">
      <alignment horizontal="right" vertical="top"/>
    </xf>
    <xf numFmtId="2" fontId="15" fillId="0" borderId="2" xfId="10" applyNumberFormat="1" applyFont="1" applyBorder="1" applyAlignment="1">
      <alignment horizontal="right" vertical="top"/>
    </xf>
    <xf numFmtId="3" fontId="15" fillId="0" borderId="3" xfId="10" applyNumberFormat="1" applyFont="1" applyBorder="1" applyAlignment="1">
      <alignment horizontal="right" vertical="top"/>
    </xf>
    <xf numFmtId="3" fontId="15" fillId="0" borderId="0" xfId="10" applyNumberFormat="1" applyFont="1" applyBorder="1" applyAlignment="1">
      <alignment horizontal="right" vertical="top"/>
    </xf>
    <xf numFmtId="3" fontId="15" fillId="0" borderId="2" xfId="10" applyNumberFormat="1" applyFont="1" applyBorder="1" applyAlignment="1">
      <alignment horizontal="right" vertical="top"/>
    </xf>
    <xf numFmtId="3" fontId="14" fillId="0" borderId="3" xfId="10" applyNumberFormat="1" applyFont="1" applyBorder="1" applyAlignment="1">
      <alignment horizontal="right" vertical="top"/>
    </xf>
    <xf numFmtId="3" fontId="14" fillId="0" borderId="0" xfId="10" applyNumberFormat="1" applyFont="1" applyBorder="1" applyAlignment="1">
      <alignment horizontal="right" vertical="top"/>
    </xf>
    <xf numFmtId="3" fontId="14" fillId="0" borderId="2" xfId="10" applyNumberFormat="1" applyFont="1" applyBorder="1" applyAlignment="1">
      <alignment horizontal="right" vertical="top"/>
    </xf>
    <xf numFmtId="2" fontId="14" fillId="0" borderId="0" xfId="10" applyNumberFormat="1" applyFont="1" applyBorder="1" applyAlignment="1">
      <alignment horizontal="right" vertical="top"/>
    </xf>
    <xf numFmtId="2" fontId="14" fillId="0" borderId="2" xfId="10" applyNumberFormat="1" applyFont="1" applyBorder="1" applyAlignment="1">
      <alignment horizontal="right" vertical="top"/>
    </xf>
    <xf numFmtId="3" fontId="15" fillId="0" borderId="3" xfId="11" applyNumberFormat="1" applyFont="1" applyBorder="1" applyAlignment="1">
      <alignment horizontal="right" vertical="top"/>
    </xf>
    <xf numFmtId="3" fontId="15" fillId="0" borderId="0" xfId="11" applyNumberFormat="1" applyFont="1" applyBorder="1" applyAlignment="1">
      <alignment horizontal="right" vertical="top"/>
    </xf>
    <xf numFmtId="3" fontId="15" fillId="0" borderId="2" xfId="11" applyNumberFormat="1" applyFont="1" applyBorder="1" applyAlignment="1">
      <alignment horizontal="right" vertical="top"/>
    </xf>
    <xf numFmtId="3" fontId="15" fillId="0" borderId="0" xfId="11" quotePrefix="1" applyNumberFormat="1" applyFont="1" applyBorder="1" applyAlignment="1">
      <alignment horizontal="right" vertical="top"/>
    </xf>
    <xf numFmtId="3" fontId="15" fillId="0" borderId="3" xfId="11" quotePrefix="1" applyNumberFormat="1" applyFont="1" applyBorder="1" applyAlignment="1">
      <alignment horizontal="right" vertical="top"/>
    </xf>
    <xf numFmtId="3" fontId="15" fillId="0" borderId="2" xfId="11" quotePrefix="1" applyNumberFormat="1" applyFont="1" applyBorder="1" applyAlignment="1">
      <alignment horizontal="right" vertical="top"/>
    </xf>
    <xf numFmtId="3" fontId="12" fillId="0" borderId="3" xfId="11" quotePrefix="1" applyNumberFormat="1" applyFont="1" applyBorder="1" applyAlignment="1">
      <alignment horizontal="right" vertical="center"/>
    </xf>
    <xf numFmtId="3" fontId="12" fillId="0" borderId="0" xfId="11" quotePrefix="1" applyNumberFormat="1" applyFont="1" applyBorder="1" applyAlignment="1">
      <alignment horizontal="right" vertical="center"/>
    </xf>
    <xf numFmtId="3" fontId="12" fillId="0" borderId="2" xfId="11" quotePrefix="1" applyNumberFormat="1" applyFont="1" applyBorder="1" applyAlignment="1">
      <alignment horizontal="right" vertical="center"/>
    </xf>
    <xf numFmtId="3" fontId="14" fillId="0" borderId="3" xfId="11" applyNumberFormat="1" applyFont="1" applyBorder="1" applyAlignment="1">
      <alignment horizontal="right" vertical="top"/>
    </xf>
    <xf numFmtId="3" fontId="14" fillId="0" borderId="0" xfId="11" applyNumberFormat="1" applyFont="1" applyBorder="1" applyAlignment="1">
      <alignment horizontal="right" vertical="top"/>
    </xf>
    <xf numFmtId="3" fontId="14" fillId="0" borderId="2" xfId="11" applyNumberFormat="1" applyFont="1" applyBorder="1" applyAlignment="1">
      <alignment horizontal="right" vertical="top"/>
    </xf>
    <xf numFmtId="3" fontId="15" fillId="0" borderId="3" xfId="10" quotePrefix="1" applyNumberFormat="1" applyFont="1" applyBorder="1" applyAlignment="1">
      <alignment horizontal="right" vertical="top"/>
    </xf>
    <xf numFmtId="3" fontId="15" fillId="0" borderId="0" xfId="10" quotePrefix="1" applyNumberFormat="1" applyFont="1" applyBorder="1" applyAlignment="1">
      <alignment horizontal="right" vertical="top"/>
    </xf>
    <xf numFmtId="164" fontId="10" fillId="0" borderId="0" xfId="0" applyNumberFormat="1" applyFont="1" applyFill="1" applyBorder="1" applyAlignment="1">
      <alignment horizontal="right"/>
    </xf>
    <xf numFmtId="3" fontId="14" fillId="0" borderId="3" xfId="8" applyNumberFormat="1" applyFont="1" applyBorder="1" applyAlignment="1">
      <alignment horizontal="right" vertical="top"/>
    </xf>
    <xf numFmtId="2" fontId="10" fillId="0" borderId="0" xfId="0" applyNumberFormat="1" applyFont="1" applyAlignment="1">
      <alignment horizontal="right"/>
    </xf>
    <xf numFmtId="2" fontId="10" fillId="0" borderId="2" xfId="0" applyNumberFormat="1" applyFont="1" applyBorder="1" applyAlignment="1">
      <alignment horizontal="right"/>
    </xf>
    <xf numFmtId="0" fontId="8" fillId="0" borderId="0" xfId="6" applyFont="1" applyBorder="1" applyAlignment="1">
      <alignment horizontal="left" vertical="top"/>
    </xf>
    <xf numFmtId="3" fontId="0" fillId="0" borderId="3" xfId="0" applyNumberFormat="1" applyFont="1" applyBorder="1"/>
    <xf numFmtId="3" fontId="0" fillId="0" borderId="3" xfId="0" quotePrefix="1" applyNumberFormat="1" applyFont="1" applyBorder="1" applyAlignment="1">
      <alignment horizontal="right"/>
    </xf>
    <xf numFmtId="3" fontId="0" fillId="0" borderId="0" xfId="0" applyNumberFormat="1" applyFont="1" applyBorder="1"/>
    <xf numFmtId="3" fontId="0" fillId="0" borderId="0" xfId="0" quotePrefix="1" applyNumberFormat="1" applyFont="1" applyBorder="1" applyAlignment="1">
      <alignment horizontal="right"/>
    </xf>
    <xf numFmtId="3" fontId="15" fillId="0" borderId="0" xfId="5" applyNumberFormat="1" applyFont="1" applyBorder="1" applyAlignment="1">
      <alignment horizontal="right" vertical="top"/>
    </xf>
    <xf numFmtId="3" fontId="12" fillId="0" borderId="0" xfId="5" quotePrefix="1" applyNumberFormat="1" applyFont="1" applyBorder="1" applyAlignment="1">
      <alignment horizontal="right" vertical="center"/>
    </xf>
    <xf numFmtId="3" fontId="10" fillId="0" borderId="3" xfId="0" applyNumberFormat="1" applyFont="1" applyBorder="1"/>
    <xf numFmtId="3" fontId="10" fillId="0" borderId="0" xfId="0" applyNumberFormat="1" applyFont="1" applyBorder="1"/>
    <xf numFmtId="164" fontId="10" fillId="0" borderId="2" xfId="0" applyNumberFormat="1" applyFont="1" applyBorder="1"/>
    <xf numFmtId="0" fontId="10" fillId="0" borderId="0" xfId="0" applyFont="1" applyBorder="1"/>
    <xf numFmtId="0" fontId="0" fillId="0" borderId="3" xfId="0" applyBorder="1" applyAlignment="1">
      <alignment horizontal="center"/>
    </xf>
    <xf numFmtId="3" fontId="14" fillId="0" borderId="2" xfId="8" applyNumberFormat="1" applyFont="1" applyBorder="1" applyAlignment="1">
      <alignment horizontal="right" vertical="top"/>
    </xf>
    <xf numFmtId="3" fontId="15" fillId="0" borderId="3" xfId="9" applyNumberFormat="1" applyFont="1" applyBorder="1" applyAlignment="1">
      <alignment horizontal="right" vertical="top"/>
    </xf>
    <xf numFmtId="2" fontId="10" fillId="0" borderId="3" xfId="0" applyNumberFormat="1" applyFont="1" applyBorder="1" applyAlignment="1">
      <alignment horizontal="right"/>
    </xf>
    <xf numFmtId="9" fontId="0" fillId="0" borderId="0" xfId="12" applyFont="1"/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</cellXfs>
  <cellStyles count="14">
    <cellStyle name="Normal" xfId="0" builtinId="0"/>
    <cellStyle name="Normal 2" xfId="1"/>
    <cellStyle name="Normal 3" xfId="2"/>
    <cellStyle name="Normal_T1" xfId="3"/>
    <cellStyle name="Normal_T2" xfId="4"/>
    <cellStyle name="Normal_T3" xfId="5"/>
    <cellStyle name="Normal_T4" xfId="6"/>
    <cellStyle name="Normal_T5" xfId="7"/>
    <cellStyle name="Normal_T6" xfId="8"/>
    <cellStyle name="Normal_T6_1" xfId="9"/>
    <cellStyle name="Normal_T7" xfId="10"/>
    <cellStyle name="Normal_T8" xfId="11"/>
    <cellStyle name="Porcentagem" xfId="12" builtinId="5"/>
    <cellStyle name="Separador de milhares" xfId="13" builtin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Distribuição da população</a:t>
            </a:r>
            <a:r>
              <a:rPr lang="pt-BR" baseline="0"/>
              <a:t> por escolaridade segundo raça 2004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Branca</c:v>
          </c:tx>
          <c:cat>
            <c:strRef>
              <c:f>'T2'!$A$6:$A$13</c:f>
              <c:strCache>
                <c:ptCount val="8"/>
                <c:pt idx="0">
                  <c:v>Sem instrução</c:v>
                </c:pt>
                <c:pt idx="1">
                  <c:v>Fundamental incompleto</c:v>
                </c:pt>
                <c:pt idx="2">
                  <c:v>Fundamental completo</c:v>
                </c:pt>
                <c:pt idx="3">
                  <c:v>Médio incompleto</c:v>
                </c:pt>
                <c:pt idx="4">
                  <c:v>Médio completo</c:v>
                </c:pt>
                <c:pt idx="5">
                  <c:v>Superior incompleto</c:v>
                </c:pt>
                <c:pt idx="6">
                  <c:v>Superior completo </c:v>
                </c:pt>
                <c:pt idx="7">
                  <c:v>Não determinado ou Não aplicável</c:v>
                </c:pt>
              </c:strCache>
            </c:strRef>
          </c:cat>
          <c:val>
            <c:numRef>
              <c:f>'T2'!$B$6:$B$13</c:f>
              <c:numCache>
                <c:formatCode>0.0</c:formatCode>
                <c:ptCount val="8"/>
                <c:pt idx="0">
                  <c:v>13.62260981216795</c:v>
                </c:pt>
                <c:pt idx="1">
                  <c:v>43.921772525622202</c:v>
                </c:pt>
                <c:pt idx="2">
                  <c:v>9.2121702559528842</c:v>
                </c:pt>
                <c:pt idx="3">
                  <c:v>7.3204716176007016</c:v>
                </c:pt>
                <c:pt idx="4">
                  <c:v>14.237792454425932</c:v>
                </c:pt>
                <c:pt idx="5">
                  <c:v>4.7456040534202648</c:v>
                </c:pt>
                <c:pt idx="6">
                  <c:v>5.4732322028555398</c:v>
                </c:pt>
                <c:pt idx="7">
                  <c:v>1.4663470779545298</c:v>
                </c:pt>
              </c:numCache>
            </c:numRef>
          </c:val>
        </c:ser>
        <c:ser>
          <c:idx val="1"/>
          <c:order val="1"/>
          <c:tx>
            <c:v>Preta</c:v>
          </c:tx>
          <c:cat>
            <c:strRef>
              <c:f>'T2'!$A$6:$A$13</c:f>
              <c:strCache>
                <c:ptCount val="8"/>
                <c:pt idx="0">
                  <c:v>Sem instrução</c:v>
                </c:pt>
                <c:pt idx="1">
                  <c:v>Fundamental incompleto</c:v>
                </c:pt>
                <c:pt idx="2">
                  <c:v>Fundamental completo</c:v>
                </c:pt>
                <c:pt idx="3">
                  <c:v>Médio incompleto</c:v>
                </c:pt>
                <c:pt idx="4">
                  <c:v>Médio completo</c:v>
                </c:pt>
                <c:pt idx="5">
                  <c:v>Superior incompleto</c:v>
                </c:pt>
                <c:pt idx="6">
                  <c:v>Superior completo </c:v>
                </c:pt>
                <c:pt idx="7">
                  <c:v>Não determinado ou Não aplicável</c:v>
                </c:pt>
              </c:strCache>
            </c:strRef>
          </c:cat>
          <c:val>
            <c:numRef>
              <c:f>'T2'!$C$6:$C$13</c:f>
              <c:numCache>
                <c:formatCode>0.0</c:formatCode>
                <c:ptCount val="8"/>
                <c:pt idx="0">
                  <c:v>17.730237316623125</c:v>
                </c:pt>
                <c:pt idx="1">
                  <c:v>48.941301130862122</c:v>
                </c:pt>
                <c:pt idx="2">
                  <c:v>8.1547521177022233</c:v>
                </c:pt>
                <c:pt idx="3">
                  <c:v>9.2168003361528772</c:v>
                </c:pt>
                <c:pt idx="4">
                  <c:v>9.9299072534726669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Amarela</c:v>
          </c:tx>
          <c:cat>
            <c:strRef>
              <c:f>'T2'!$A$6:$A$13</c:f>
              <c:strCache>
                <c:ptCount val="8"/>
                <c:pt idx="0">
                  <c:v>Sem instrução</c:v>
                </c:pt>
                <c:pt idx="1">
                  <c:v>Fundamental incompleto</c:v>
                </c:pt>
                <c:pt idx="2">
                  <c:v>Fundamental completo</c:v>
                </c:pt>
                <c:pt idx="3">
                  <c:v>Médio incompleto</c:v>
                </c:pt>
                <c:pt idx="4">
                  <c:v>Médio completo</c:v>
                </c:pt>
                <c:pt idx="5">
                  <c:v>Superior incompleto</c:v>
                </c:pt>
                <c:pt idx="6">
                  <c:v>Superior completo </c:v>
                </c:pt>
                <c:pt idx="7">
                  <c:v>Não determinado ou Não aplicável</c:v>
                </c:pt>
              </c:strCache>
            </c:strRef>
          </c:cat>
          <c:val>
            <c:numRef>
              <c:f>'T2'!$D$6:$D$13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v>Parda</c:v>
          </c:tx>
          <c:cat>
            <c:strRef>
              <c:f>'T2'!$A$6:$A$13</c:f>
              <c:strCache>
                <c:ptCount val="8"/>
                <c:pt idx="0">
                  <c:v>Sem instrução</c:v>
                </c:pt>
                <c:pt idx="1">
                  <c:v>Fundamental incompleto</c:v>
                </c:pt>
                <c:pt idx="2">
                  <c:v>Fundamental completo</c:v>
                </c:pt>
                <c:pt idx="3">
                  <c:v>Médio incompleto</c:v>
                </c:pt>
                <c:pt idx="4">
                  <c:v>Médio completo</c:v>
                </c:pt>
                <c:pt idx="5">
                  <c:v>Superior incompleto</c:v>
                </c:pt>
                <c:pt idx="6">
                  <c:v>Superior completo </c:v>
                </c:pt>
                <c:pt idx="7">
                  <c:v>Não determinado ou Não aplicável</c:v>
                </c:pt>
              </c:strCache>
            </c:strRef>
          </c:cat>
          <c:val>
            <c:numRef>
              <c:f>'T2'!$E$6:$E$13</c:f>
              <c:numCache>
                <c:formatCode>0.0</c:formatCode>
                <c:ptCount val="8"/>
                <c:pt idx="0">
                  <c:v>18.700292437617865</c:v>
                </c:pt>
                <c:pt idx="1">
                  <c:v>59.02001512294224</c:v>
                </c:pt>
                <c:pt idx="2">
                  <c:v>7.0282963003452767</c:v>
                </c:pt>
                <c:pt idx="3">
                  <c:v>4.3772263066313188</c:v>
                </c:pt>
                <c:pt idx="4">
                  <c:v>7.8233895433053648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/>
        <c:axId val="58117504"/>
        <c:axId val="70268416"/>
      </c:barChart>
      <c:catAx>
        <c:axId val="58117504"/>
        <c:scaling>
          <c:orientation val="minMax"/>
        </c:scaling>
        <c:axPos val="b"/>
        <c:majorTickMark val="none"/>
        <c:tickLblPos val="nextTo"/>
        <c:crossAx val="70268416"/>
        <c:crosses val="autoZero"/>
        <c:auto val="1"/>
        <c:lblAlgn val="ctr"/>
        <c:lblOffset val="100"/>
      </c:catAx>
      <c:valAx>
        <c:axId val="70268416"/>
        <c:scaling>
          <c:orientation val="minMax"/>
        </c:scaling>
        <c:axPos val="l"/>
        <c:majorGridlines/>
        <c:numFmt formatCode="0.0" sourceLinked="1"/>
        <c:majorTickMark val="none"/>
        <c:tickLblPos val="nextTo"/>
        <c:crossAx val="58117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Distribuição da população por escolaridade segundo raça 2014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'T2'!$B$4</c:f>
              <c:strCache>
                <c:ptCount val="1"/>
                <c:pt idx="0">
                  <c:v>Branca</c:v>
                </c:pt>
              </c:strCache>
            </c:strRef>
          </c:tx>
          <c:cat>
            <c:strRef>
              <c:f>'T2'!$A$16:$A$23</c:f>
              <c:strCache>
                <c:ptCount val="8"/>
                <c:pt idx="0">
                  <c:v>Sem instrução</c:v>
                </c:pt>
                <c:pt idx="1">
                  <c:v>Fundamental incompleto</c:v>
                </c:pt>
                <c:pt idx="2">
                  <c:v>Fundamental completo</c:v>
                </c:pt>
                <c:pt idx="3">
                  <c:v>Médio incompleto</c:v>
                </c:pt>
                <c:pt idx="4">
                  <c:v>Médio completo</c:v>
                </c:pt>
                <c:pt idx="5">
                  <c:v>Superior incompleto</c:v>
                </c:pt>
                <c:pt idx="6">
                  <c:v>Superior completo </c:v>
                </c:pt>
                <c:pt idx="7">
                  <c:v>Não determinado ou Não aplicável</c:v>
                </c:pt>
              </c:strCache>
            </c:strRef>
          </c:cat>
          <c:val>
            <c:numRef>
              <c:f>'T2'!$B$16:$B$23</c:f>
              <c:numCache>
                <c:formatCode>0.0</c:formatCode>
                <c:ptCount val="8"/>
                <c:pt idx="0">
                  <c:v>14.188995702107471</c:v>
                </c:pt>
                <c:pt idx="1">
                  <c:v>31.370772524443829</c:v>
                </c:pt>
                <c:pt idx="2">
                  <c:v>10.61717056677672</c:v>
                </c:pt>
                <c:pt idx="3">
                  <c:v>6.0231592812890877</c:v>
                </c:pt>
                <c:pt idx="4">
                  <c:v>21.467963442854714</c:v>
                </c:pt>
                <c:pt idx="5">
                  <c:v>4.8158214298174107</c:v>
                </c:pt>
                <c:pt idx="6">
                  <c:v>11.306703483313591</c:v>
                </c:pt>
                <c:pt idx="7">
                  <c:v>0.20941356939717759</c:v>
                </c:pt>
              </c:numCache>
            </c:numRef>
          </c:val>
        </c:ser>
        <c:ser>
          <c:idx val="1"/>
          <c:order val="1"/>
          <c:tx>
            <c:strRef>
              <c:f>'T2'!$C$4</c:f>
              <c:strCache>
                <c:ptCount val="1"/>
                <c:pt idx="0">
                  <c:v>Preta</c:v>
                </c:pt>
              </c:strCache>
            </c:strRef>
          </c:tx>
          <c:cat>
            <c:strRef>
              <c:f>'T2'!$A$16:$A$23</c:f>
              <c:strCache>
                <c:ptCount val="8"/>
                <c:pt idx="0">
                  <c:v>Sem instrução</c:v>
                </c:pt>
                <c:pt idx="1">
                  <c:v>Fundamental incompleto</c:v>
                </c:pt>
                <c:pt idx="2">
                  <c:v>Fundamental completo</c:v>
                </c:pt>
                <c:pt idx="3">
                  <c:v>Médio incompleto</c:v>
                </c:pt>
                <c:pt idx="4">
                  <c:v>Médio completo</c:v>
                </c:pt>
                <c:pt idx="5">
                  <c:v>Superior incompleto</c:v>
                </c:pt>
                <c:pt idx="6">
                  <c:v>Superior completo </c:v>
                </c:pt>
                <c:pt idx="7">
                  <c:v>Não determinado ou Não aplicável</c:v>
                </c:pt>
              </c:strCache>
            </c:strRef>
          </c:cat>
          <c:val>
            <c:numRef>
              <c:f>'T2'!$C$16:$C$23</c:f>
              <c:numCache>
                <c:formatCode>0.0</c:formatCode>
                <c:ptCount val="8"/>
                <c:pt idx="0">
                  <c:v>13.471795941476206</c:v>
                </c:pt>
                <c:pt idx="1">
                  <c:v>26.94061205637832</c:v>
                </c:pt>
                <c:pt idx="2">
                  <c:v>17.617479662683632</c:v>
                </c:pt>
                <c:pt idx="3">
                  <c:v>10.883071605232574</c:v>
                </c:pt>
                <c:pt idx="4">
                  <c:v>20.722458952888942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'T2'!$D$4</c:f>
              <c:strCache>
                <c:ptCount val="1"/>
                <c:pt idx="0">
                  <c:v>Amarela</c:v>
                </c:pt>
              </c:strCache>
            </c:strRef>
          </c:tx>
          <c:cat>
            <c:strRef>
              <c:f>'T2'!$A$16:$A$23</c:f>
              <c:strCache>
                <c:ptCount val="8"/>
                <c:pt idx="0">
                  <c:v>Sem instrução</c:v>
                </c:pt>
                <c:pt idx="1">
                  <c:v>Fundamental incompleto</c:v>
                </c:pt>
                <c:pt idx="2">
                  <c:v>Fundamental completo</c:v>
                </c:pt>
                <c:pt idx="3">
                  <c:v>Médio incompleto</c:v>
                </c:pt>
                <c:pt idx="4">
                  <c:v>Médio completo</c:v>
                </c:pt>
                <c:pt idx="5">
                  <c:v>Superior incompleto</c:v>
                </c:pt>
                <c:pt idx="6">
                  <c:v>Superior completo </c:v>
                </c:pt>
                <c:pt idx="7">
                  <c:v>Não determinado ou Não aplicável</c:v>
                </c:pt>
              </c:strCache>
            </c:strRef>
          </c:cat>
          <c:val>
            <c:numRef>
              <c:f>'T2'!$D$16:$D$23</c:f>
              <c:numCache>
                <c:formatCode>0.0</c:formatCode>
                <c:ptCount val="8"/>
                <c:pt idx="0">
                  <c:v>0</c:v>
                </c:pt>
                <c:pt idx="1">
                  <c:v>35.136395430170204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'T2'!$E$4</c:f>
              <c:strCache>
                <c:ptCount val="1"/>
                <c:pt idx="0">
                  <c:v>Parda</c:v>
                </c:pt>
              </c:strCache>
            </c:strRef>
          </c:tx>
          <c:cat>
            <c:strRef>
              <c:f>'T2'!$A$16:$A$23</c:f>
              <c:strCache>
                <c:ptCount val="8"/>
                <c:pt idx="0">
                  <c:v>Sem instrução</c:v>
                </c:pt>
                <c:pt idx="1">
                  <c:v>Fundamental incompleto</c:v>
                </c:pt>
                <c:pt idx="2">
                  <c:v>Fundamental completo</c:v>
                </c:pt>
                <c:pt idx="3">
                  <c:v>Médio incompleto</c:v>
                </c:pt>
                <c:pt idx="4">
                  <c:v>Médio completo</c:v>
                </c:pt>
                <c:pt idx="5">
                  <c:v>Superior incompleto</c:v>
                </c:pt>
                <c:pt idx="6">
                  <c:v>Superior completo </c:v>
                </c:pt>
                <c:pt idx="7">
                  <c:v>Não determinado ou Não aplicável</c:v>
                </c:pt>
              </c:strCache>
            </c:strRef>
          </c:cat>
          <c:val>
            <c:numRef>
              <c:f>'T2'!$E$16:$E$23</c:f>
              <c:numCache>
                <c:formatCode>0.0</c:formatCode>
                <c:ptCount val="8"/>
                <c:pt idx="0">
                  <c:v>14.638479955612837</c:v>
                </c:pt>
                <c:pt idx="1">
                  <c:v>39.565886652979188</c:v>
                </c:pt>
                <c:pt idx="2">
                  <c:v>14.940403327309978</c:v>
                </c:pt>
                <c:pt idx="3">
                  <c:v>7.7332107073232335</c:v>
                </c:pt>
                <c:pt idx="4">
                  <c:v>17.116043497691045</c:v>
                </c:pt>
                <c:pt idx="5">
                  <c:v>2.2526052629874544</c:v>
                </c:pt>
                <c:pt idx="6">
                  <c:v>3.377936385598352</c:v>
                </c:pt>
                <c:pt idx="7">
                  <c:v>0</c:v>
                </c:pt>
              </c:numCache>
            </c:numRef>
          </c:val>
        </c:ser>
        <c:dLbls/>
        <c:axId val="80694656"/>
        <c:axId val="69174400"/>
      </c:barChart>
      <c:catAx>
        <c:axId val="80694656"/>
        <c:scaling>
          <c:orientation val="minMax"/>
        </c:scaling>
        <c:axPos val="b"/>
        <c:majorTickMark val="none"/>
        <c:tickLblPos val="nextTo"/>
        <c:crossAx val="69174400"/>
        <c:crosses val="autoZero"/>
        <c:auto val="1"/>
        <c:lblAlgn val="ctr"/>
        <c:lblOffset val="100"/>
      </c:catAx>
      <c:valAx>
        <c:axId val="69174400"/>
        <c:scaling>
          <c:orientation val="minMax"/>
        </c:scaling>
        <c:axPos val="l"/>
        <c:majorGridlines/>
        <c:numFmt formatCode="0.0" sourceLinked="1"/>
        <c:majorTickMark val="none"/>
        <c:tickLblPos val="nextTo"/>
        <c:crossAx val="8069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População</a:t>
            </a:r>
            <a:r>
              <a:rPr lang="en-US" baseline="0"/>
              <a:t> de idade ativa por cor/raça 2004/2014 Nº absoluto SC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Plan1!$A$2</c:f>
              <c:strCache>
                <c:ptCount val="1"/>
                <c:pt idx="0">
                  <c:v>PIA 2004</c:v>
                </c:pt>
              </c:strCache>
            </c:strRef>
          </c:tx>
          <c:cat>
            <c:strRef>
              <c:f>Plan1!$B$1:$F$1</c:f>
              <c:strCache>
                <c:ptCount val="5"/>
                <c:pt idx="0">
                  <c:v>Branca</c:v>
                </c:pt>
                <c:pt idx="1">
                  <c:v>Preta</c:v>
                </c:pt>
                <c:pt idx="2">
                  <c:v>Amarela</c:v>
                </c:pt>
                <c:pt idx="3">
                  <c:v>Parda</c:v>
                </c:pt>
                <c:pt idx="4">
                  <c:v>Indígena</c:v>
                </c:pt>
              </c:strCache>
            </c:strRef>
          </c:cat>
          <c:val>
            <c:numRef>
              <c:f>Plan1!$B$2:$F$2</c:f>
              <c:numCache>
                <c:formatCode>#,##0</c:formatCode>
                <c:ptCount val="5"/>
                <c:pt idx="0">
                  <c:v>4402975</c:v>
                </c:pt>
                <c:pt idx="1">
                  <c:v>140337</c:v>
                </c:pt>
                <c:pt idx="2">
                  <c:v>0</c:v>
                </c:pt>
                <c:pt idx="3">
                  <c:v>360452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PIA 2014</c:v>
                </c:pt>
              </c:strCache>
            </c:strRef>
          </c:tx>
          <c:cat>
            <c:strRef>
              <c:f>Plan1!$B$1:$F$1</c:f>
              <c:strCache>
                <c:ptCount val="5"/>
                <c:pt idx="0">
                  <c:v>Branca</c:v>
                </c:pt>
                <c:pt idx="1">
                  <c:v>Preta</c:v>
                </c:pt>
                <c:pt idx="2">
                  <c:v>Amarela</c:v>
                </c:pt>
                <c:pt idx="3">
                  <c:v>Parda</c:v>
                </c:pt>
                <c:pt idx="4">
                  <c:v>Indígena</c:v>
                </c:pt>
              </c:strCache>
            </c:strRef>
          </c:cat>
          <c:val>
            <c:numRef>
              <c:f>Plan1!$B$3:$F$3</c:f>
              <c:numCache>
                <c:formatCode>#,##0</c:formatCode>
                <c:ptCount val="5"/>
                <c:pt idx="0">
                  <c:v>4960976</c:v>
                </c:pt>
                <c:pt idx="1">
                  <c:v>123803</c:v>
                </c:pt>
                <c:pt idx="2">
                  <c:v>22951</c:v>
                </c:pt>
                <c:pt idx="3">
                  <c:v>824157</c:v>
                </c:pt>
                <c:pt idx="4">
                  <c:v>12521</c:v>
                </c:pt>
              </c:numCache>
            </c:numRef>
          </c:val>
        </c:ser>
        <c:axId val="40259968"/>
        <c:axId val="40307328"/>
      </c:barChart>
      <c:catAx>
        <c:axId val="40259968"/>
        <c:scaling>
          <c:orientation val="minMax"/>
        </c:scaling>
        <c:axPos val="b"/>
        <c:tickLblPos val="nextTo"/>
        <c:crossAx val="40307328"/>
        <c:crosses val="autoZero"/>
        <c:auto val="1"/>
        <c:lblAlgn val="ctr"/>
        <c:lblOffset val="100"/>
      </c:catAx>
      <c:valAx>
        <c:axId val="40307328"/>
        <c:scaling>
          <c:orientation val="minMax"/>
        </c:scaling>
        <c:axPos val="l"/>
        <c:majorGridlines/>
        <c:numFmt formatCode="#,##0" sourceLinked="1"/>
        <c:tickLblPos val="nextTo"/>
        <c:crossAx val="4025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População economicamente</a:t>
            </a:r>
            <a:r>
              <a:rPr lang="pt-BR" baseline="0"/>
              <a:t> ativa por cor/raça 2004/2014 Nº absolutos SC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Plan1!$A$5</c:f>
              <c:strCache>
                <c:ptCount val="1"/>
                <c:pt idx="0">
                  <c:v>PEA 2004</c:v>
                </c:pt>
              </c:strCache>
            </c:strRef>
          </c:tx>
          <c:cat>
            <c:strRef>
              <c:f>Plan1!$A$4:$F$4</c:f>
              <c:strCache>
                <c:ptCount val="6"/>
                <c:pt idx="1">
                  <c:v>Branca</c:v>
                </c:pt>
                <c:pt idx="2">
                  <c:v>Preta</c:v>
                </c:pt>
                <c:pt idx="3">
                  <c:v>Amarela</c:v>
                </c:pt>
                <c:pt idx="4">
                  <c:v>Parda</c:v>
                </c:pt>
                <c:pt idx="5">
                  <c:v>Indígena</c:v>
                </c:pt>
              </c:strCache>
            </c:strRef>
          </c:cat>
          <c:val>
            <c:numRef>
              <c:f>Plan1!$B$5:$F$5</c:f>
              <c:numCache>
                <c:formatCode>#,##0</c:formatCode>
                <c:ptCount val="5"/>
                <c:pt idx="0">
                  <c:v>2961694</c:v>
                </c:pt>
                <c:pt idx="1">
                  <c:v>99569</c:v>
                </c:pt>
                <c:pt idx="2">
                  <c:v>0</c:v>
                </c:pt>
                <c:pt idx="3">
                  <c:v>228263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Plan1!$A$6</c:f>
              <c:strCache>
                <c:ptCount val="1"/>
                <c:pt idx="0">
                  <c:v>PEA 2014</c:v>
                </c:pt>
              </c:strCache>
            </c:strRef>
          </c:tx>
          <c:cat>
            <c:strRef>
              <c:f>Plan1!$A$4:$F$4</c:f>
              <c:strCache>
                <c:ptCount val="6"/>
                <c:pt idx="1">
                  <c:v>Branca</c:v>
                </c:pt>
                <c:pt idx="2">
                  <c:v>Preta</c:v>
                </c:pt>
                <c:pt idx="3">
                  <c:v>Amarela</c:v>
                </c:pt>
                <c:pt idx="4">
                  <c:v>Parda</c:v>
                </c:pt>
                <c:pt idx="5">
                  <c:v>Indígena</c:v>
                </c:pt>
              </c:strCache>
            </c:strRef>
          </c:cat>
          <c:val>
            <c:numRef>
              <c:f>Plan1!$B$6:$F$6</c:f>
              <c:numCache>
                <c:formatCode>#,##0</c:formatCode>
                <c:ptCount val="5"/>
                <c:pt idx="0">
                  <c:v>3157515</c:v>
                </c:pt>
                <c:pt idx="1">
                  <c:v>84160</c:v>
                </c:pt>
                <c:pt idx="2">
                  <c:v>13910</c:v>
                </c:pt>
                <c:pt idx="3">
                  <c:v>527882</c:v>
                </c:pt>
                <c:pt idx="4">
                  <c:v>0</c:v>
                </c:pt>
              </c:numCache>
            </c:numRef>
          </c:val>
        </c:ser>
        <c:dLbls/>
        <c:axId val="57972224"/>
        <c:axId val="58082048"/>
      </c:barChart>
      <c:catAx>
        <c:axId val="57972224"/>
        <c:scaling>
          <c:orientation val="minMax"/>
        </c:scaling>
        <c:axPos val="b"/>
        <c:majorTickMark val="none"/>
        <c:tickLblPos val="nextTo"/>
        <c:crossAx val="58082048"/>
        <c:crosses val="autoZero"/>
        <c:auto val="1"/>
        <c:lblAlgn val="ctr"/>
        <c:lblOffset val="100"/>
      </c:catAx>
      <c:valAx>
        <c:axId val="58082048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5797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População</a:t>
            </a:r>
            <a:r>
              <a:rPr lang="pt-BR" baseline="0"/>
              <a:t> ocupada por cor/raça 2004/2014 Nº absoluto SC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Plan1!$A$8</c:f>
              <c:strCache>
                <c:ptCount val="1"/>
                <c:pt idx="0">
                  <c:v>Ocupados 2004</c:v>
                </c:pt>
              </c:strCache>
            </c:strRef>
          </c:tx>
          <c:cat>
            <c:strRef>
              <c:f>Plan1!$B$7:$F$7</c:f>
              <c:strCache>
                <c:ptCount val="5"/>
                <c:pt idx="0">
                  <c:v>Branca</c:v>
                </c:pt>
                <c:pt idx="1">
                  <c:v>Preta</c:v>
                </c:pt>
                <c:pt idx="2">
                  <c:v>Amarela</c:v>
                </c:pt>
                <c:pt idx="3">
                  <c:v>Parda</c:v>
                </c:pt>
                <c:pt idx="4">
                  <c:v>Indígena</c:v>
                </c:pt>
              </c:strCache>
            </c:strRef>
          </c:cat>
          <c:val>
            <c:numRef>
              <c:f>Plan1!$B$8:$F$8</c:f>
              <c:numCache>
                <c:formatCode>#,##0</c:formatCode>
                <c:ptCount val="5"/>
                <c:pt idx="0">
                  <c:v>2839993</c:v>
                </c:pt>
                <c:pt idx="1">
                  <c:v>92582</c:v>
                </c:pt>
                <c:pt idx="2">
                  <c:v>0</c:v>
                </c:pt>
                <c:pt idx="3">
                  <c:v>213705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Plan1!$A$9</c:f>
              <c:strCache>
                <c:ptCount val="1"/>
                <c:pt idx="0">
                  <c:v>Ocupados 2014</c:v>
                </c:pt>
              </c:strCache>
            </c:strRef>
          </c:tx>
          <c:cat>
            <c:strRef>
              <c:f>Plan1!$B$7:$F$7</c:f>
              <c:strCache>
                <c:ptCount val="5"/>
                <c:pt idx="0">
                  <c:v>Branca</c:v>
                </c:pt>
                <c:pt idx="1">
                  <c:v>Preta</c:v>
                </c:pt>
                <c:pt idx="2">
                  <c:v>Amarela</c:v>
                </c:pt>
                <c:pt idx="3">
                  <c:v>Parda</c:v>
                </c:pt>
                <c:pt idx="4">
                  <c:v>Indígena</c:v>
                </c:pt>
              </c:strCache>
            </c:strRef>
          </c:cat>
          <c:val>
            <c:numRef>
              <c:f>Plan1!$B$9:$F$9</c:f>
              <c:numCache>
                <c:formatCode>#,##0</c:formatCode>
                <c:ptCount val="5"/>
                <c:pt idx="0">
                  <c:v>3071278</c:v>
                </c:pt>
                <c:pt idx="1">
                  <c:v>79985</c:v>
                </c:pt>
                <c:pt idx="2">
                  <c:v>13215</c:v>
                </c:pt>
                <c:pt idx="3">
                  <c:v>504929</c:v>
                </c:pt>
                <c:pt idx="4">
                  <c:v>0</c:v>
                </c:pt>
              </c:numCache>
            </c:numRef>
          </c:val>
        </c:ser>
        <c:dLbls/>
        <c:axId val="59228544"/>
        <c:axId val="59232256"/>
      </c:barChart>
      <c:catAx>
        <c:axId val="59228544"/>
        <c:scaling>
          <c:orientation val="minMax"/>
        </c:scaling>
        <c:axPos val="b"/>
        <c:majorTickMark val="none"/>
        <c:tickLblPos val="nextTo"/>
        <c:crossAx val="59232256"/>
        <c:crosses val="autoZero"/>
        <c:auto val="1"/>
        <c:lblAlgn val="ctr"/>
        <c:lblOffset val="100"/>
      </c:catAx>
      <c:valAx>
        <c:axId val="5923225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5922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População</a:t>
            </a:r>
            <a:r>
              <a:rPr lang="pt-BR" baseline="0"/>
              <a:t> desocupada por cor/raça 2004/2014 Nº absoluto SC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Plan1!$A$11</c:f>
              <c:strCache>
                <c:ptCount val="1"/>
                <c:pt idx="0">
                  <c:v>Desocupados 2004</c:v>
                </c:pt>
              </c:strCache>
            </c:strRef>
          </c:tx>
          <c:cat>
            <c:strRef>
              <c:f>Plan1!$B$10:$F$10</c:f>
              <c:strCache>
                <c:ptCount val="5"/>
                <c:pt idx="0">
                  <c:v>Branca</c:v>
                </c:pt>
                <c:pt idx="1">
                  <c:v>Preta</c:v>
                </c:pt>
                <c:pt idx="2">
                  <c:v>Amarela</c:v>
                </c:pt>
                <c:pt idx="3">
                  <c:v>Parda</c:v>
                </c:pt>
                <c:pt idx="4">
                  <c:v>Indígena</c:v>
                </c:pt>
              </c:strCache>
            </c:strRef>
          </c:cat>
          <c:val>
            <c:numRef>
              <c:f>Plan1!$B$11:$F$11</c:f>
              <c:numCache>
                <c:formatCode>#,##0</c:formatCode>
                <c:ptCount val="5"/>
                <c:pt idx="0">
                  <c:v>121701</c:v>
                </c:pt>
                <c:pt idx="1">
                  <c:v>6987</c:v>
                </c:pt>
                <c:pt idx="2">
                  <c:v>0</c:v>
                </c:pt>
                <c:pt idx="3">
                  <c:v>14558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Plan1!$A$12</c:f>
              <c:strCache>
                <c:ptCount val="1"/>
                <c:pt idx="0">
                  <c:v>Desocupados 2014</c:v>
                </c:pt>
              </c:strCache>
            </c:strRef>
          </c:tx>
          <c:cat>
            <c:strRef>
              <c:f>Plan1!$B$10:$F$10</c:f>
              <c:strCache>
                <c:ptCount val="5"/>
                <c:pt idx="0">
                  <c:v>Branca</c:v>
                </c:pt>
                <c:pt idx="1">
                  <c:v>Preta</c:v>
                </c:pt>
                <c:pt idx="2">
                  <c:v>Amarela</c:v>
                </c:pt>
                <c:pt idx="3">
                  <c:v>Parda</c:v>
                </c:pt>
                <c:pt idx="4">
                  <c:v>Indígena</c:v>
                </c:pt>
              </c:strCache>
            </c:strRef>
          </c:cat>
          <c:val>
            <c:numRef>
              <c:f>Plan1!$B$12:$F$12</c:f>
              <c:numCache>
                <c:formatCode>#,##0</c:formatCode>
                <c:ptCount val="5"/>
                <c:pt idx="0">
                  <c:v>86237</c:v>
                </c:pt>
                <c:pt idx="1">
                  <c:v>0</c:v>
                </c:pt>
                <c:pt idx="2">
                  <c:v>0</c:v>
                </c:pt>
                <c:pt idx="3">
                  <c:v>22953</c:v>
                </c:pt>
                <c:pt idx="4">
                  <c:v>0</c:v>
                </c:pt>
              </c:numCache>
            </c:numRef>
          </c:val>
        </c:ser>
        <c:dLbls/>
        <c:axId val="64475904"/>
        <c:axId val="79540608"/>
      </c:barChart>
      <c:catAx>
        <c:axId val="64475904"/>
        <c:scaling>
          <c:orientation val="minMax"/>
        </c:scaling>
        <c:axPos val="b"/>
        <c:majorTickMark val="none"/>
        <c:tickLblPos val="nextTo"/>
        <c:crossAx val="79540608"/>
        <c:crosses val="autoZero"/>
        <c:auto val="1"/>
        <c:lblAlgn val="ctr"/>
        <c:lblOffset val="100"/>
      </c:catAx>
      <c:valAx>
        <c:axId val="79540608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6447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População</a:t>
            </a:r>
            <a:r>
              <a:rPr lang="pt-BR" baseline="0"/>
              <a:t> não economicamente ativa por raça/cor 2004/2014 Nº absoluto SC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Plan1!$A$14</c:f>
              <c:strCache>
                <c:ptCount val="1"/>
                <c:pt idx="0">
                  <c:v>PNEA 2004</c:v>
                </c:pt>
              </c:strCache>
            </c:strRef>
          </c:tx>
          <c:cat>
            <c:strRef>
              <c:f>Plan1!$B$13:$F$13</c:f>
              <c:strCache>
                <c:ptCount val="5"/>
                <c:pt idx="0">
                  <c:v>Branca</c:v>
                </c:pt>
                <c:pt idx="1">
                  <c:v>Preta</c:v>
                </c:pt>
                <c:pt idx="2">
                  <c:v>Amarela</c:v>
                </c:pt>
                <c:pt idx="3">
                  <c:v>Parda</c:v>
                </c:pt>
                <c:pt idx="4">
                  <c:v>Indígena</c:v>
                </c:pt>
              </c:strCache>
            </c:strRef>
          </c:cat>
          <c:val>
            <c:numRef>
              <c:f>Plan1!$B$14:$F$14</c:f>
              <c:numCache>
                <c:formatCode>#,##0</c:formatCode>
                <c:ptCount val="5"/>
                <c:pt idx="0">
                  <c:v>1441281</c:v>
                </c:pt>
                <c:pt idx="1">
                  <c:v>40768</c:v>
                </c:pt>
                <c:pt idx="2">
                  <c:v>0</c:v>
                </c:pt>
                <c:pt idx="3">
                  <c:v>132189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Plan1!$A$15</c:f>
              <c:strCache>
                <c:ptCount val="1"/>
                <c:pt idx="0">
                  <c:v>PNEA 2014</c:v>
                </c:pt>
              </c:strCache>
            </c:strRef>
          </c:tx>
          <c:cat>
            <c:strRef>
              <c:f>Plan1!$B$13:$F$13</c:f>
              <c:strCache>
                <c:ptCount val="5"/>
                <c:pt idx="0">
                  <c:v>Branca</c:v>
                </c:pt>
                <c:pt idx="1">
                  <c:v>Preta</c:v>
                </c:pt>
                <c:pt idx="2">
                  <c:v>Amarela</c:v>
                </c:pt>
                <c:pt idx="3">
                  <c:v>Parda</c:v>
                </c:pt>
                <c:pt idx="4">
                  <c:v>Indígena</c:v>
                </c:pt>
              </c:strCache>
            </c:strRef>
          </c:cat>
          <c:val>
            <c:numRef>
              <c:f>Plan1!$B$15:$F$15</c:f>
              <c:numCache>
                <c:formatCode>#,##0</c:formatCode>
                <c:ptCount val="5"/>
                <c:pt idx="0">
                  <c:v>1803461</c:v>
                </c:pt>
                <c:pt idx="1">
                  <c:v>39643</c:v>
                </c:pt>
                <c:pt idx="2">
                  <c:v>9041</c:v>
                </c:pt>
                <c:pt idx="3">
                  <c:v>296275</c:v>
                </c:pt>
                <c:pt idx="4">
                  <c:v>0</c:v>
                </c:pt>
              </c:numCache>
            </c:numRef>
          </c:val>
        </c:ser>
        <c:dLbls/>
        <c:axId val="40262656"/>
        <c:axId val="40322944"/>
      </c:barChart>
      <c:catAx>
        <c:axId val="40262656"/>
        <c:scaling>
          <c:orientation val="minMax"/>
        </c:scaling>
        <c:axPos val="b"/>
        <c:majorTickMark val="none"/>
        <c:tickLblPos val="nextTo"/>
        <c:crossAx val="40322944"/>
        <c:crosses val="autoZero"/>
        <c:auto val="1"/>
        <c:lblAlgn val="ctr"/>
        <c:lblOffset val="100"/>
      </c:catAx>
      <c:valAx>
        <c:axId val="40322944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4026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104774</xdr:rowOff>
    </xdr:from>
    <xdr:to>
      <xdr:col>17</xdr:col>
      <xdr:colOff>9525</xdr:colOff>
      <xdr:row>18</xdr:row>
      <xdr:rowOff>19049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142875</xdr:rowOff>
    </xdr:from>
    <xdr:to>
      <xdr:col>17</xdr:col>
      <xdr:colOff>9526</xdr:colOff>
      <xdr:row>35</xdr:row>
      <xdr:rowOff>104774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38100</xdr:rowOff>
    </xdr:from>
    <xdr:to>
      <xdr:col>14</xdr:col>
      <xdr:colOff>438150</xdr:colOff>
      <xdr:row>14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0</xdr:row>
      <xdr:rowOff>28575</xdr:rowOff>
    </xdr:from>
    <xdr:to>
      <xdr:col>22</xdr:col>
      <xdr:colOff>342900</xdr:colOff>
      <xdr:row>14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15</xdr:row>
      <xdr:rowOff>114300</xdr:rowOff>
    </xdr:from>
    <xdr:to>
      <xdr:col>14</xdr:col>
      <xdr:colOff>495300</xdr:colOff>
      <xdr:row>30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47625</xdr:colOff>
      <xdr:row>15</xdr:row>
      <xdr:rowOff>104775</xdr:rowOff>
    </xdr:from>
    <xdr:to>
      <xdr:col>22</xdr:col>
      <xdr:colOff>352425</xdr:colOff>
      <xdr:row>29</xdr:row>
      <xdr:rowOff>180975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30</xdr:row>
      <xdr:rowOff>76200</xdr:rowOff>
    </xdr:from>
    <xdr:to>
      <xdr:col>14</xdr:col>
      <xdr:colOff>495300</xdr:colOff>
      <xdr:row>44</xdr:row>
      <xdr:rowOff>152400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showGridLines="0" workbookViewId="0">
      <selection activeCell="H14" sqref="H14"/>
    </sheetView>
  </sheetViews>
  <sheetFormatPr defaultRowHeight="15"/>
  <cols>
    <col min="1" max="1" width="15.85546875" customWidth="1"/>
    <col min="2" max="8" width="11" customWidth="1"/>
    <col min="9" max="9" width="11.140625" bestFit="1" customWidth="1"/>
    <col min="10" max="10" width="11.7109375" customWidth="1"/>
  </cols>
  <sheetData>
    <row r="1" spans="1:11">
      <c r="A1" t="s">
        <v>0</v>
      </c>
    </row>
    <row r="2" spans="1:11">
      <c r="A2" t="s">
        <v>55</v>
      </c>
    </row>
    <row r="4" spans="1:11" s="1" customFormat="1" ht="32.25">
      <c r="A4" s="4" t="s">
        <v>8</v>
      </c>
      <c r="B4" s="5" t="s">
        <v>9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9" t="s">
        <v>14</v>
      </c>
    </row>
    <row r="5" spans="1:11">
      <c r="A5" s="135" t="s">
        <v>10</v>
      </c>
      <c r="B5" s="6">
        <v>2004</v>
      </c>
      <c r="C5" s="37">
        <v>89.349111613055683</v>
      </c>
      <c r="D5" s="37">
        <v>2.820192323545414</v>
      </c>
      <c r="E5" s="37">
        <v>0.16006353079539895</v>
      </c>
      <c r="F5" s="37">
        <v>7.5406410235272778</v>
      </c>
      <c r="G5" s="45" t="s">
        <v>72</v>
      </c>
      <c r="H5" s="40" t="s">
        <v>66</v>
      </c>
      <c r="I5" s="42">
        <v>5822688</v>
      </c>
    </row>
    <row r="6" spans="1:11">
      <c r="A6" s="135"/>
      <c r="B6" s="6">
        <v>2014</v>
      </c>
      <c r="C6" s="38">
        <v>83.692359726853297</v>
      </c>
      <c r="D6" s="38">
        <v>1.9895666175633395</v>
      </c>
      <c r="E6" s="38">
        <v>0.38141413135354885</v>
      </c>
      <c r="F6" s="38">
        <v>13.730464086466911</v>
      </c>
      <c r="G6" s="38">
        <v>0.206195437762904</v>
      </c>
      <c r="H6" s="41" t="s">
        <v>66</v>
      </c>
      <c r="I6" s="43">
        <v>6746997</v>
      </c>
    </row>
    <row r="7" spans="1:11" s="2" customFormat="1">
      <c r="A7" s="136" t="s">
        <v>11</v>
      </c>
      <c r="B7" s="6">
        <v>2004</v>
      </c>
      <c r="C7" s="38">
        <v>82.807838696339857</v>
      </c>
      <c r="D7" s="38">
        <v>3.4330662041737172</v>
      </c>
      <c r="E7" s="38">
        <v>0.33617517634428828</v>
      </c>
      <c r="F7" s="38">
        <v>13.297227187974803</v>
      </c>
      <c r="G7" s="38">
        <v>0.12569273516733473</v>
      </c>
      <c r="H7" s="41" t="s">
        <v>66</v>
      </c>
      <c r="I7" s="43">
        <v>26611721</v>
      </c>
    </row>
    <row r="8" spans="1:11" s="2" customFormat="1">
      <c r="A8" s="136"/>
      <c r="B8" s="6">
        <v>2014</v>
      </c>
      <c r="C8" s="38">
        <v>75.984091169213627</v>
      </c>
      <c r="D8" s="38">
        <v>4.2533864352201372</v>
      </c>
      <c r="E8" s="38">
        <v>0.5719604759525545</v>
      </c>
      <c r="F8" s="38">
        <v>18.9276100464199</v>
      </c>
      <c r="G8" s="38">
        <v>0.26295187319377283</v>
      </c>
      <c r="H8" s="41" t="s">
        <v>66</v>
      </c>
      <c r="I8" s="43">
        <v>29077184</v>
      </c>
    </row>
    <row r="9" spans="1:11">
      <c r="A9" s="136" t="s">
        <v>12</v>
      </c>
      <c r="B9" s="6">
        <v>2004</v>
      </c>
      <c r="C9" s="38">
        <v>51.241218257686647</v>
      </c>
      <c r="D9" s="38">
        <v>5.9188651406032493</v>
      </c>
      <c r="E9" s="38">
        <v>0.41734851591442101</v>
      </c>
      <c r="F9" s="38">
        <v>42.247511223783711</v>
      </c>
      <c r="G9" s="38">
        <v>0.16837999225825456</v>
      </c>
      <c r="H9" s="38">
        <v>6.6768697537162346E-3</v>
      </c>
      <c r="I9" s="43">
        <v>183439253</v>
      </c>
    </row>
    <row r="10" spans="1:11">
      <c r="A10" s="137"/>
      <c r="B10" s="7">
        <v>2014</v>
      </c>
      <c r="C10" s="39">
        <v>45.477216169160997</v>
      </c>
      <c r="D10" s="39">
        <v>8.5783084368384852</v>
      </c>
      <c r="E10" s="39">
        <v>0.49383128724712466</v>
      </c>
      <c r="F10" s="39">
        <v>45.046603279167314</v>
      </c>
      <c r="G10" s="39">
        <v>0.40364071114776368</v>
      </c>
      <c r="H10" s="66" t="s">
        <v>72</v>
      </c>
      <c r="I10" s="44">
        <v>203190852</v>
      </c>
    </row>
    <row r="11" spans="1:11">
      <c r="A11" s="11" t="s">
        <v>15</v>
      </c>
    </row>
    <row r="12" spans="1:11">
      <c r="A12" s="11" t="s">
        <v>16</v>
      </c>
      <c r="K12" s="64"/>
    </row>
    <row r="13" spans="1:11">
      <c r="A13" s="11" t="s">
        <v>67</v>
      </c>
    </row>
    <row r="14" spans="1:11">
      <c r="A14" s="11" t="s">
        <v>76</v>
      </c>
    </row>
    <row r="15" spans="1:11">
      <c r="J15" s="65"/>
    </row>
    <row r="17" spans="2:7">
      <c r="B17" s="6"/>
      <c r="D17" s="28"/>
      <c r="E17" s="28"/>
      <c r="F17" s="28"/>
      <c r="G17" s="28"/>
    </row>
    <row r="18" spans="2:7">
      <c r="B18" s="6"/>
      <c r="C18" s="28"/>
      <c r="D18" s="28"/>
      <c r="E18" s="28"/>
      <c r="F18" s="28"/>
      <c r="G18" s="28"/>
    </row>
    <row r="19" spans="2:7">
      <c r="D19" s="64"/>
      <c r="E19" s="64"/>
      <c r="F19" s="64"/>
      <c r="G19" s="64"/>
    </row>
    <row r="20" spans="2:7">
      <c r="C20" s="64"/>
      <c r="D20" s="64"/>
      <c r="E20" s="64"/>
      <c r="F20" s="64"/>
      <c r="G20" s="64"/>
    </row>
    <row r="21" spans="2:7">
      <c r="C21" s="64"/>
      <c r="D21" s="64"/>
      <c r="E21" s="64"/>
      <c r="F21" s="64"/>
      <c r="G21" s="64"/>
    </row>
    <row r="22" spans="2:7">
      <c r="C22" s="64"/>
      <c r="D22" s="64"/>
      <c r="E22" s="64"/>
      <c r="F22" s="64"/>
      <c r="G22" s="64"/>
    </row>
  </sheetData>
  <mergeCells count="3">
    <mergeCell ref="A5:A6"/>
    <mergeCell ref="A7:A8"/>
    <mergeCell ref="A9:A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G28"/>
  <sheetViews>
    <sheetView showGridLines="0" tabSelected="1" topLeftCell="A4" workbookViewId="0">
      <selection activeCell="E31" sqref="E31"/>
    </sheetView>
  </sheetViews>
  <sheetFormatPr defaultRowHeight="15"/>
  <cols>
    <col min="1" max="1" width="31.85546875" style="67" customWidth="1"/>
    <col min="2" max="6" width="9" style="67" customWidth="1"/>
    <col min="7" max="7" width="11" style="67" customWidth="1"/>
    <col min="8" max="16384" width="9.140625" style="67"/>
  </cols>
  <sheetData>
    <row r="1" spans="1:7">
      <c r="A1" s="67" t="s">
        <v>68</v>
      </c>
    </row>
    <row r="2" spans="1:7">
      <c r="A2" s="67" t="s">
        <v>56</v>
      </c>
    </row>
    <row r="4" spans="1:7" s="1" customFormat="1" ht="32.25" customHeight="1">
      <c r="A4" s="13" t="s">
        <v>24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8" t="s">
        <v>14</v>
      </c>
    </row>
    <row r="5" spans="1:7" s="1" customFormat="1">
      <c r="A5" s="138">
        <v>2004</v>
      </c>
      <c r="B5" s="138"/>
      <c r="C5" s="138"/>
      <c r="D5" s="138"/>
      <c r="E5" s="138"/>
      <c r="F5" s="138"/>
      <c r="G5" s="138"/>
    </row>
    <row r="6" spans="1:7" ht="15" customHeight="1">
      <c r="A6" s="10" t="s">
        <v>17</v>
      </c>
      <c r="B6" s="32">
        <v>13.62260981216795</v>
      </c>
      <c r="C6" s="32">
        <v>17.730237316623125</v>
      </c>
      <c r="D6" s="49" t="s">
        <v>72</v>
      </c>
      <c r="E6" s="32">
        <v>18.700292437617865</v>
      </c>
      <c r="F6" s="49" t="s">
        <v>72</v>
      </c>
      <c r="G6" s="35">
        <v>821688</v>
      </c>
    </row>
    <row r="7" spans="1:7" ht="15" customHeight="1">
      <c r="A7" s="10" t="s">
        <v>20</v>
      </c>
      <c r="B7" s="32">
        <v>43.921772525622202</v>
      </c>
      <c r="C7" s="32">
        <v>48.941301130862122</v>
      </c>
      <c r="D7" s="49" t="s">
        <v>72</v>
      </c>
      <c r="E7" s="32">
        <v>59.02001512294224</v>
      </c>
      <c r="F7" s="49" t="s">
        <v>72</v>
      </c>
      <c r="G7" s="36">
        <v>2630950</v>
      </c>
    </row>
    <row r="8" spans="1:7" s="29" customFormat="1">
      <c r="A8" s="10" t="s">
        <v>21</v>
      </c>
      <c r="B8" s="32">
        <v>9.2121702559528842</v>
      </c>
      <c r="C8" s="32">
        <v>8.1547521177022233</v>
      </c>
      <c r="D8" s="49" t="s">
        <v>72</v>
      </c>
      <c r="E8" s="32">
        <v>7.0282963003452767</v>
      </c>
      <c r="F8" s="49" t="s">
        <v>72</v>
      </c>
      <c r="G8" s="36">
        <v>525263</v>
      </c>
    </row>
    <row r="9" spans="1:7" s="29" customFormat="1" ht="15" customHeight="1">
      <c r="A9" s="10" t="s">
        <v>22</v>
      </c>
      <c r="B9" s="32">
        <v>7.3204716176007016</v>
      </c>
      <c r="C9" s="32">
        <v>9.2168003361528772</v>
      </c>
      <c r="D9" s="49" t="s">
        <v>72</v>
      </c>
      <c r="E9" s="32">
        <v>4.3772263066313188</v>
      </c>
      <c r="F9" s="49" t="s">
        <v>72</v>
      </c>
      <c r="G9" s="36">
        <v>418115</v>
      </c>
    </row>
    <row r="10" spans="1:7" ht="15.75" customHeight="1">
      <c r="A10" s="10" t="s">
        <v>25</v>
      </c>
      <c r="B10" s="32">
        <v>14.237792454425932</v>
      </c>
      <c r="C10" s="32">
        <v>9.9299072534726669</v>
      </c>
      <c r="D10" s="49" t="s">
        <v>72</v>
      </c>
      <c r="E10" s="32">
        <v>7.8233895433053648</v>
      </c>
      <c r="F10" s="49" t="s">
        <v>72</v>
      </c>
      <c r="G10" s="36">
        <v>793710</v>
      </c>
    </row>
    <row r="11" spans="1:7">
      <c r="A11" s="10" t="s">
        <v>23</v>
      </c>
      <c r="B11" s="32">
        <v>4.7456040534202648</v>
      </c>
      <c r="C11" s="49" t="s">
        <v>72</v>
      </c>
      <c r="D11" s="49" t="s">
        <v>72</v>
      </c>
      <c r="E11" s="49" t="s">
        <v>72</v>
      </c>
      <c r="F11" s="49" t="s">
        <v>72</v>
      </c>
      <c r="G11" s="36">
        <v>255044</v>
      </c>
    </row>
    <row r="12" spans="1:7">
      <c r="A12" s="10" t="s">
        <v>18</v>
      </c>
      <c r="B12" s="32">
        <v>5.4732322028555398</v>
      </c>
      <c r="C12" s="49" t="s">
        <v>72</v>
      </c>
      <c r="D12" s="49" t="s">
        <v>72</v>
      </c>
      <c r="E12" s="49" t="s">
        <v>72</v>
      </c>
      <c r="F12" s="49" t="s">
        <v>72</v>
      </c>
      <c r="G12" s="36">
        <v>292315</v>
      </c>
    </row>
    <row r="13" spans="1:7">
      <c r="A13" s="10" t="s">
        <v>19</v>
      </c>
      <c r="B13" s="33">
        <v>1.4663470779545298</v>
      </c>
      <c r="C13" s="49" t="s">
        <v>72</v>
      </c>
      <c r="D13" s="49" t="s">
        <v>72</v>
      </c>
      <c r="E13" s="49" t="s">
        <v>72</v>
      </c>
      <c r="F13" s="49" t="s">
        <v>72</v>
      </c>
      <c r="G13" s="50">
        <v>85603</v>
      </c>
    </row>
    <row r="14" spans="1:7" s="68" customFormat="1" hidden="1">
      <c r="A14" s="51" t="s">
        <v>13</v>
      </c>
      <c r="B14" s="52">
        <v>100</v>
      </c>
      <c r="C14" s="52">
        <v>100</v>
      </c>
      <c r="D14" s="52">
        <v>100</v>
      </c>
      <c r="E14" s="52">
        <v>100</v>
      </c>
      <c r="F14" s="115" t="s">
        <v>69</v>
      </c>
      <c r="G14" s="53">
        <v>5822688</v>
      </c>
    </row>
    <row r="15" spans="1:7">
      <c r="A15" s="139">
        <v>2014</v>
      </c>
      <c r="B15" s="139"/>
      <c r="C15" s="139"/>
      <c r="D15" s="139"/>
      <c r="E15" s="139"/>
      <c r="F15" s="139"/>
      <c r="G15" s="139"/>
    </row>
    <row r="16" spans="1:7">
      <c r="A16" s="10" t="s">
        <v>17</v>
      </c>
      <c r="B16" s="69">
        <v>14.188995702107471</v>
      </c>
      <c r="C16" s="69">
        <v>13.471795941476206</v>
      </c>
      <c r="D16" s="54" t="s">
        <v>72</v>
      </c>
      <c r="E16" s="69">
        <v>14.638479955612837</v>
      </c>
      <c r="F16" s="54" t="s">
        <v>72</v>
      </c>
      <c r="G16" s="55">
        <v>961861</v>
      </c>
    </row>
    <row r="17" spans="1:7">
      <c r="A17" s="10" t="s">
        <v>20</v>
      </c>
      <c r="B17" s="70">
        <v>31.370772524443829</v>
      </c>
      <c r="C17" s="70">
        <v>26.94061205637832</v>
      </c>
      <c r="D17" s="70">
        <v>35.136395430170204</v>
      </c>
      <c r="E17" s="70">
        <v>39.565886652979188</v>
      </c>
      <c r="F17" s="49" t="s">
        <v>72</v>
      </c>
      <c r="G17" s="50">
        <v>2186640</v>
      </c>
    </row>
    <row r="18" spans="1:7">
      <c r="A18" s="10" t="s">
        <v>21</v>
      </c>
      <c r="B18" s="70">
        <v>10.61717056677672</v>
      </c>
      <c r="C18" s="70">
        <v>17.617479662683632</v>
      </c>
      <c r="D18" s="49" t="s">
        <v>72</v>
      </c>
      <c r="E18" s="70">
        <v>14.940403327309978</v>
      </c>
      <c r="F18" s="49" t="s">
        <v>72</v>
      </c>
      <c r="G18" s="50">
        <v>767838</v>
      </c>
    </row>
    <row r="19" spans="1:7">
      <c r="A19" s="10" t="s">
        <v>22</v>
      </c>
      <c r="B19" s="70">
        <v>6.0231592812890877</v>
      </c>
      <c r="C19" s="70">
        <v>10.883071605232574</v>
      </c>
      <c r="D19" s="49" t="s">
        <v>72</v>
      </c>
      <c r="E19" s="70">
        <v>7.7332107073232335</v>
      </c>
      <c r="F19" s="49" t="s">
        <v>72</v>
      </c>
      <c r="G19" s="50">
        <v>429143</v>
      </c>
    </row>
    <row r="20" spans="1:7">
      <c r="A20" s="10" t="s">
        <v>25</v>
      </c>
      <c r="B20" s="70">
        <v>21.467963442854714</v>
      </c>
      <c r="C20" s="70">
        <v>20.722458952888942</v>
      </c>
      <c r="D20" s="49" t="s">
        <v>72</v>
      </c>
      <c r="E20" s="70">
        <v>17.116043497691045</v>
      </c>
      <c r="F20" s="49" t="s">
        <v>72</v>
      </c>
      <c r="G20" s="50">
        <v>1406962</v>
      </c>
    </row>
    <row r="21" spans="1:7">
      <c r="A21" s="10" t="s">
        <v>23</v>
      </c>
      <c r="B21" s="70">
        <v>4.8158214298174107</v>
      </c>
      <c r="C21" s="49" t="s">
        <v>72</v>
      </c>
      <c r="D21" s="49" t="s">
        <v>72</v>
      </c>
      <c r="E21" s="70">
        <v>2.2526052629874544</v>
      </c>
      <c r="F21" s="49" t="s">
        <v>72</v>
      </c>
      <c r="G21" s="50">
        <v>301847</v>
      </c>
    </row>
    <row r="22" spans="1:7">
      <c r="A22" s="10" t="s">
        <v>18</v>
      </c>
      <c r="B22" s="70">
        <v>11.306703483313591</v>
      </c>
      <c r="C22" s="49" t="s">
        <v>72</v>
      </c>
      <c r="D22" s="49" t="s">
        <v>72</v>
      </c>
      <c r="E22" s="70">
        <v>3.377936385598352</v>
      </c>
      <c r="F22" s="49" t="s">
        <v>72</v>
      </c>
      <c r="G22" s="50">
        <v>677403</v>
      </c>
    </row>
    <row r="23" spans="1:7">
      <c r="A23" s="10" t="s">
        <v>19</v>
      </c>
      <c r="B23" s="70">
        <v>0.20941356939717759</v>
      </c>
      <c r="C23" s="49" t="s">
        <v>66</v>
      </c>
      <c r="D23" s="49" t="s">
        <v>66</v>
      </c>
      <c r="E23" s="49" t="s">
        <v>72</v>
      </c>
      <c r="F23" s="49" t="s">
        <v>72</v>
      </c>
      <c r="G23" s="50">
        <v>15303</v>
      </c>
    </row>
    <row r="24" spans="1:7" s="68" customFormat="1">
      <c r="A24" s="51" t="s">
        <v>13</v>
      </c>
      <c r="B24" s="71">
        <v>100</v>
      </c>
      <c r="C24" s="71">
        <v>100</v>
      </c>
      <c r="D24" s="71">
        <v>100</v>
      </c>
      <c r="E24" s="71">
        <v>100</v>
      </c>
      <c r="F24" s="71" t="s">
        <v>69</v>
      </c>
      <c r="G24" s="56">
        <v>6746997</v>
      </c>
    </row>
    <row r="25" spans="1:7">
      <c r="A25" s="57" t="s">
        <v>15</v>
      </c>
      <c r="B25" s="58"/>
      <c r="C25" s="58"/>
      <c r="D25" s="58"/>
      <c r="E25" s="58"/>
      <c r="F25" s="58"/>
      <c r="G25" s="58"/>
    </row>
    <row r="26" spans="1:7">
      <c r="A26" s="11" t="s">
        <v>16</v>
      </c>
    </row>
    <row r="27" spans="1:7">
      <c r="A27" s="11" t="s">
        <v>67</v>
      </c>
    </row>
    <row r="28" spans="1:7">
      <c r="A28" s="11" t="s">
        <v>76</v>
      </c>
    </row>
  </sheetData>
  <mergeCells count="2">
    <mergeCell ref="A5:G5"/>
    <mergeCell ref="A15:G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O28"/>
  <sheetViews>
    <sheetView showGridLines="0" topLeftCell="A4" workbookViewId="0">
      <selection activeCell="A12" sqref="A12:G12"/>
    </sheetView>
  </sheetViews>
  <sheetFormatPr defaultRowHeight="15"/>
  <cols>
    <col min="1" max="1" width="33.5703125" style="28" customWidth="1"/>
    <col min="2" max="5" width="9.140625" style="28"/>
    <col min="6" max="6" width="10.5703125" style="28" customWidth="1"/>
    <col min="7" max="7" width="11.140625" style="48" customWidth="1"/>
    <col min="8" max="8" width="9.140625" style="28"/>
    <col min="9" max="9" width="22.7109375" style="28" customWidth="1"/>
    <col min="10" max="10" width="11.85546875" style="28" customWidth="1"/>
    <col min="11" max="14" width="9.140625" style="28"/>
    <col min="15" max="15" width="14.28515625" style="68" customWidth="1"/>
    <col min="16" max="16384" width="9.140625" style="28"/>
  </cols>
  <sheetData>
    <row r="1" spans="1:7" ht="17.25">
      <c r="A1" s="28" t="s">
        <v>74</v>
      </c>
    </row>
    <row r="2" spans="1:7" ht="17.25">
      <c r="A2" s="67" t="s">
        <v>90</v>
      </c>
    </row>
    <row r="3" spans="1:7">
      <c r="A3" s="29"/>
      <c r="B3" s="29"/>
      <c r="C3" s="29"/>
      <c r="D3" s="29"/>
      <c r="E3" s="29"/>
      <c r="F3" s="29"/>
      <c r="G3" s="129"/>
    </row>
    <row r="4" spans="1:7" ht="32.25" customHeight="1">
      <c r="A4" s="13" t="s">
        <v>52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13</v>
      </c>
    </row>
    <row r="5" spans="1:7" ht="15" customHeight="1">
      <c r="A5" s="138">
        <v>2004</v>
      </c>
      <c r="B5" s="138"/>
      <c r="C5" s="138"/>
      <c r="D5" s="140"/>
      <c r="E5" s="140"/>
      <c r="F5" s="140"/>
      <c r="G5" s="138"/>
    </row>
    <row r="6" spans="1:7" ht="15.75" customHeight="1">
      <c r="A6" s="24" t="s">
        <v>26</v>
      </c>
      <c r="B6" s="120">
        <v>4402975</v>
      </c>
      <c r="C6" s="120">
        <v>140337</v>
      </c>
      <c r="D6" s="121" t="s">
        <v>72</v>
      </c>
      <c r="E6" s="120">
        <v>360452</v>
      </c>
      <c r="F6" s="121" t="s">
        <v>72</v>
      </c>
      <c r="G6" s="126">
        <v>4918324</v>
      </c>
    </row>
    <row r="7" spans="1:7" ht="15.75" customHeight="1">
      <c r="A7" s="14" t="s">
        <v>28</v>
      </c>
      <c r="B7" s="122">
        <v>2961694</v>
      </c>
      <c r="C7" s="122">
        <v>99569</v>
      </c>
      <c r="D7" s="123" t="s">
        <v>72</v>
      </c>
      <c r="E7" s="122">
        <v>228263</v>
      </c>
      <c r="F7" s="123" t="s">
        <v>72</v>
      </c>
      <c r="G7" s="127">
        <v>3298264</v>
      </c>
    </row>
    <row r="8" spans="1:7" ht="15.75" customHeight="1">
      <c r="A8" s="15" t="s">
        <v>29</v>
      </c>
      <c r="B8" s="124">
        <v>2839993</v>
      </c>
      <c r="C8" s="124">
        <v>92582</v>
      </c>
      <c r="D8" s="123" t="s">
        <v>72</v>
      </c>
      <c r="E8" s="124">
        <v>213705</v>
      </c>
      <c r="F8" s="123" t="s">
        <v>72</v>
      </c>
      <c r="G8" s="59">
        <v>3152688</v>
      </c>
    </row>
    <row r="9" spans="1:7" ht="15.75" customHeight="1">
      <c r="A9" s="15" t="s">
        <v>30</v>
      </c>
      <c r="B9" s="124">
        <v>121701</v>
      </c>
      <c r="C9" s="124">
        <v>6987</v>
      </c>
      <c r="D9" s="123" t="s">
        <v>72</v>
      </c>
      <c r="E9" s="124">
        <v>14558</v>
      </c>
      <c r="F9" s="123" t="s">
        <v>72</v>
      </c>
      <c r="G9" s="59">
        <v>145576</v>
      </c>
    </row>
    <row r="10" spans="1:7">
      <c r="A10" s="14" t="s">
        <v>27</v>
      </c>
      <c r="B10" s="122">
        <v>1441281</v>
      </c>
      <c r="C10" s="122">
        <v>40768</v>
      </c>
      <c r="D10" s="123" t="s">
        <v>72</v>
      </c>
      <c r="E10" s="122">
        <v>132189</v>
      </c>
      <c r="F10" s="123" t="s">
        <v>72</v>
      </c>
      <c r="G10" s="127">
        <v>1620060</v>
      </c>
    </row>
    <row r="11" spans="1:7">
      <c r="A11" s="10" t="s">
        <v>88</v>
      </c>
      <c r="B11" s="32">
        <f>(B9/B7)*100</f>
        <v>4.1091686041839566</v>
      </c>
      <c r="C11" s="32">
        <f t="shared" ref="C11:G11" si="0">(C9/C7)*100</f>
        <v>7.0172443230322692</v>
      </c>
      <c r="D11" s="123" t="s">
        <v>72</v>
      </c>
      <c r="E11" s="32">
        <f t="shared" si="0"/>
        <v>6.3777309507016033</v>
      </c>
      <c r="F11" s="123" t="s">
        <v>72</v>
      </c>
      <c r="G11" s="32">
        <f t="shared" si="0"/>
        <v>4.4137158214139323</v>
      </c>
    </row>
    <row r="12" spans="1:7">
      <c r="A12" s="25" t="s">
        <v>89</v>
      </c>
      <c r="B12" s="34">
        <v>67.265746455521551</v>
      </c>
      <c r="C12" s="34">
        <v>70.949927674098774</v>
      </c>
      <c r="D12" s="47" t="s">
        <v>72</v>
      </c>
      <c r="E12" s="34">
        <v>63.326878474803863</v>
      </c>
      <c r="F12" s="47" t="s">
        <v>72</v>
      </c>
      <c r="G12" s="128">
        <v>67.060730443947975</v>
      </c>
    </row>
    <row r="13" spans="1:7">
      <c r="A13" s="138">
        <v>2014</v>
      </c>
      <c r="B13" s="138"/>
      <c r="C13" s="138"/>
      <c r="D13" s="141"/>
      <c r="E13" s="138"/>
      <c r="F13" s="142"/>
      <c r="G13" s="138"/>
    </row>
    <row r="14" spans="1:7">
      <c r="A14" s="24" t="s">
        <v>26</v>
      </c>
      <c r="B14" s="122">
        <v>4960976</v>
      </c>
      <c r="C14" s="122">
        <v>123803</v>
      </c>
      <c r="D14" s="122">
        <v>22951</v>
      </c>
      <c r="E14" s="122">
        <v>824157</v>
      </c>
      <c r="F14" s="120">
        <v>12521</v>
      </c>
      <c r="G14" s="127">
        <v>5944408</v>
      </c>
    </row>
    <row r="15" spans="1:7">
      <c r="A15" s="14" t="s">
        <v>28</v>
      </c>
      <c r="B15" s="122">
        <v>3157515</v>
      </c>
      <c r="C15" s="122">
        <v>84160</v>
      </c>
      <c r="D15" s="122">
        <v>13910</v>
      </c>
      <c r="E15" s="122">
        <v>527882</v>
      </c>
      <c r="F15" s="123" t="s">
        <v>72</v>
      </c>
      <c r="G15" s="127">
        <v>3790423</v>
      </c>
    </row>
    <row r="16" spans="1:7">
      <c r="A16" s="15" t="s">
        <v>29</v>
      </c>
      <c r="B16" s="124">
        <v>3071278</v>
      </c>
      <c r="C16" s="124">
        <v>79985</v>
      </c>
      <c r="D16" s="124">
        <v>13215</v>
      </c>
      <c r="E16" s="124">
        <v>504929</v>
      </c>
      <c r="F16" s="123" t="s">
        <v>72</v>
      </c>
      <c r="G16" s="59">
        <v>3676363</v>
      </c>
    </row>
    <row r="17" spans="1:7">
      <c r="A17" s="15" t="s">
        <v>30</v>
      </c>
      <c r="B17" s="124">
        <v>86237</v>
      </c>
      <c r="C17" s="123" t="s">
        <v>72</v>
      </c>
      <c r="D17" s="123" t="s">
        <v>72</v>
      </c>
      <c r="E17" s="124">
        <v>22953</v>
      </c>
      <c r="F17" s="125" t="s">
        <v>70</v>
      </c>
      <c r="G17" s="59">
        <v>114060</v>
      </c>
    </row>
    <row r="18" spans="1:7">
      <c r="A18" s="14" t="s">
        <v>27</v>
      </c>
      <c r="B18" s="122">
        <v>1803461</v>
      </c>
      <c r="C18" s="122">
        <v>39643</v>
      </c>
      <c r="D18" s="122">
        <v>9041</v>
      </c>
      <c r="E18" s="122">
        <v>296275</v>
      </c>
      <c r="F18" s="123" t="s">
        <v>72</v>
      </c>
      <c r="G18" s="127">
        <v>2153985</v>
      </c>
    </row>
    <row r="19" spans="1:7">
      <c r="A19" s="10" t="s">
        <v>88</v>
      </c>
      <c r="B19" s="32">
        <f>(B17/B15)*100</f>
        <v>2.7311667561357589</v>
      </c>
      <c r="C19" s="123" t="s">
        <v>72</v>
      </c>
      <c r="D19" s="123" t="s">
        <v>72</v>
      </c>
      <c r="E19" s="32">
        <f t="shared" ref="E19:G19" si="1">(E17/E15)*100</f>
        <v>4.3481308322693328</v>
      </c>
      <c r="F19" s="123" t="s">
        <v>72</v>
      </c>
      <c r="G19" s="32">
        <f t="shared" si="1"/>
        <v>3.0091628295839277</v>
      </c>
    </row>
    <row r="20" spans="1:7">
      <c r="A20" s="25" t="s">
        <v>89</v>
      </c>
      <c r="B20" s="34">
        <v>65.348579888980623</v>
      </c>
      <c r="C20" s="34">
        <v>69.55743166502613</v>
      </c>
      <c r="D20" s="34">
        <v>64.658476658476658</v>
      </c>
      <c r="E20" s="34">
        <v>63.830766100882229</v>
      </c>
      <c r="F20" s="47" t="s">
        <v>72</v>
      </c>
      <c r="G20" s="128">
        <v>65.256944569745428</v>
      </c>
    </row>
    <row r="21" spans="1:7">
      <c r="A21" s="16" t="s">
        <v>15</v>
      </c>
      <c r="B21" s="67"/>
      <c r="C21" s="67"/>
      <c r="D21" s="67"/>
      <c r="E21" s="67"/>
      <c r="F21" s="67"/>
      <c r="G21" s="68"/>
    </row>
    <row r="22" spans="1:7">
      <c r="A22" s="11" t="s">
        <v>16</v>
      </c>
      <c r="B22" s="67"/>
      <c r="C22" s="67"/>
      <c r="D22" s="67"/>
      <c r="E22" s="67"/>
      <c r="F22" s="67"/>
      <c r="G22" s="68"/>
    </row>
    <row r="23" spans="1:7">
      <c r="A23" s="11" t="s">
        <v>73</v>
      </c>
      <c r="B23" s="67"/>
      <c r="C23" s="67"/>
      <c r="D23" s="67"/>
      <c r="E23" s="67"/>
      <c r="F23" s="67"/>
      <c r="G23" s="68"/>
    </row>
    <row r="24" spans="1:7">
      <c r="A24" s="11" t="s">
        <v>76</v>
      </c>
      <c r="B24" s="67"/>
      <c r="C24" s="67"/>
      <c r="D24" s="67"/>
      <c r="E24" s="67"/>
      <c r="F24" s="67"/>
      <c r="G24" s="68"/>
    </row>
    <row r="25" spans="1:7">
      <c r="A25" s="11" t="s">
        <v>77</v>
      </c>
      <c r="B25" s="67"/>
      <c r="C25" s="67"/>
      <c r="D25" s="67"/>
      <c r="E25" s="67"/>
      <c r="F25" s="67"/>
      <c r="G25" s="68"/>
    </row>
    <row r="26" spans="1:7">
      <c r="A26" s="29"/>
      <c r="B26" s="29"/>
      <c r="C26" s="29"/>
      <c r="D26" s="29"/>
      <c r="E26" s="29"/>
      <c r="F26" s="29"/>
      <c r="G26" s="129"/>
    </row>
    <row r="27" spans="1:7">
      <c r="A27" s="29"/>
      <c r="B27" s="29"/>
      <c r="C27" s="29"/>
      <c r="D27" s="29"/>
      <c r="E27" s="29"/>
      <c r="F27" s="29"/>
      <c r="G27" s="129"/>
    </row>
    <row r="28" spans="1:7">
      <c r="A28" s="29"/>
      <c r="B28" s="29"/>
      <c r="C28" s="29"/>
      <c r="D28" s="29"/>
      <c r="E28" s="29"/>
      <c r="F28" s="29"/>
      <c r="G28" s="129"/>
    </row>
  </sheetData>
  <mergeCells count="2">
    <mergeCell ref="A5:G5"/>
    <mergeCell ref="A13:G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I30"/>
  <sheetViews>
    <sheetView showGridLines="0" workbookViewId="0">
      <selection activeCell="G29" sqref="G29"/>
    </sheetView>
  </sheetViews>
  <sheetFormatPr defaultRowHeight="15"/>
  <cols>
    <col min="1" max="1" width="35.5703125" style="12" customWidth="1"/>
    <col min="2" max="2" width="12.140625" style="12" customWidth="1"/>
    <col min="3" max="7" width="10.85546875" style="12" customWidth="1"/>
    <col min="8" max="8" width="11" style="12" customWidth="1"/>
    <col min="9" max="16384" width="9.140625" style="12"/>
  </cols>
  <sheetData>
    <row r="1" spans="1:9" ht="17.25">
      <c r="A1" s="12" t="s">
        <v>75</v>
      </c>
    </row>
    <row r="2" spans="1:9">
      <c r="A2" s="12" t="s">
        <v>56</v>
      </c>
      <c r="I2" s="60"/>
    </row>
    <row r="3" spans="1:9">
      <c r="I3" s="60"/>
    </row>
    <row r="4" spans="1:9" ht="32.25" customHeight="1">
      <c r="A4" s="17" t="s">
        <v>51</v>
      </c>
      <c r="B4" s="18" t="s">
        <v>2</v>
      </c>
      <c r="C4" s="18" t="s">
        <v>3</v>
      </c>
      <c r="D4" s="18" t="s">
        <v>4</v>
      </c>
      <c r="E4" s="18" t="s">
        <v>5</v>
      </c>
      <c r="F4" s="18" t="s">
        <v>6</v>
      </c>
      <c r="G4" s="8" t="s">
        <v>13</v>
      </c>
      <c r="H4" s="9" t="s">
        <v>14</v>
      </c>
      <c r="I4" s="80"/>
    </row>
    <row r="5" spans="1:9">
      <c r="A5" s="143">
        <v>2004</v>
      </c>
      <c r="B5" s="143"/>
      <c r="C5" s="143"/>
      <c r="D5" s="143"/>
      <c r="E5" s="143"/>
      <c r="F5" s="143"/>
      <c r="G5" s="143"/>
      <c r="H5" s="143"/>
      <c r="I5" s="80"/>
    </row>
    <row r="6" spans="1:9" ht="15" customHeight="1">
      <c r="A6" s="19" t="s">
        <v>32</v>
      </c>
      <c r="B6" s="75">
        <v>40.290944379088302</v>
      </c>
      <c r="C6" s="75">
        <v>45.285260633816513</v>
      </c>
      <c r="D6" s="76" t="s">
        <v>72</v>
      </c>
      <c r="E6" s="75">
        <v>38.148382115533096</v>
      </c>
      <c r="F6" s="76" t="s">
        <v>72</v>
      </c>
      <c r="G6" s="75">
        <v>40.265893738930082</v>
      </c>
      <c r="H6" s="61">
        <v>1269458</v>
      </c>
      <c r="I6" s="119"/>
    </row>
    <row r="7" spans="1:9" ht="15" customHeight="1">
      <c r="A7" s="20" t="s">
        <v>33</v>
      </c>
      <c r="B7" s="75">
        <v>5.1463859241906578</v>
      </c>
      <c r="C7" s="76" t="s">
        <v>72</v>
      </c>
      <c r="D7" s="76" t="s">
        <v>72</v>
      </c>
      <c r="E7" s="76" t="s">
        <v>72</v>
      </c>
      <c r="F7" s="76" t="s">
        <v>70</v>
      </c>
      <c r="G7" s="75">
        <v>5.060697411224961</v>
      </c>
      <c r="H7" s="61">
        <v>159548</v>
      </c>
      <c r="I7" s="119"/>
    </row>
    <row r="8" spans="1:9" ht="15" customHeight="1">
      <c r="A8" s="20" t="s">
        <v>34</v>
      </c>
      <c r="B8" s="75">
        <v>11.257105211174816</v>
      </c>
      <c r="C8" s="75">
        <v>17.608174375148515</v>
      </c>
      <c r="D8" s="76" t="s">
        <v>72</v>
      </c>
      <c r="E8" s="75">
        <v>18.801619054303831</v>
      </c>
      <c r="F8" s="76" t="s">
        <v>70</v>
      </c>
      <c r="G8" s="75">
        <v>11.969119684535864</v>
      </c>
      <c r="H8" s="61">
        <v>377349</v>
      </c>
      <c r="I8" s="119"/>
    </row>
    <row r="9" spans="1:9" ht="15" customHeight="1">
      <c r="A9" s="20" t="s">
        <v>35</v>
      </c>
      <c r="B9" s="75">
        <v>1.312115910144849</v>
      </c>
      <c r="C9" s="76" t="s">
        <v>72</v>
      </c>
      <c r="D9" s="41" t="s">
        <v>72</v>
      </c>
      <c r="E9" s="76" t="s">
        <v>72</v>
      </c>
      <c r="F9" s="76" t="s">
        <v>72</v>
      </c>
      <c r="G9" s="75">
        <v>1.5328506975634759</v>
      </c>
      <c r="H9" s="61">
        <v>48326</v>
      </c>
      <c r="I9" s="119"/>
    </row>
    <row r="10" spans="1:9">
      <c r="A10" s="20" t="s">
        <v>36</v>
      </c>
      <c r="B10" s="75">
        <v>3.3831421415475322</v>
      </c>
      <c r="C10" s="76" t="s">
        <v>72</v>
      </c>
      <c r="D10" s="76" t="s">
        <v>72</v>
      </c>
      <c r="E10" s="75">
        <v>5.9951802718701011</v>
      </c>
      <c r="F10" s="76" t="s">
        <v>70</v>
      </c>
      <c r="G10" s="75">
        <v>3.6941175276462497</v>
      </c>
      <c r="H10" s="61">
        <v>116464</v>
      </c>
      <c r="I10" s="119"/>
    </row>
    <row r="11" spans="1:9">
      <c r="A11" s="20" t="s">
        <v>31</v>
      </c>
      <c r="B11" s="75">
        <v>20.422550337271957</v>
      </c>
      <c r="C11" s="75">
        <v>9.4348793501976633</v>
      </c>
      <c r="D11" s="76" t="s">
        <v>72</v>
      </c>
      <c r="E11" s="75">
        <v>16.620107157062307</v>
      </c>
      <c r="F11" s="76" t="s">
        <v>70</v>
      </c>
      <c r="G11" s="75">
        <v>19.819119430784145</v>
      </c>
      <c r="H11" s="61">
        <v>624835</v>
      </c>
      <c r="I11" s="119"/>
    </row>
    <row r="12" spans="1:9">
      <c r="A12" s="20" t="s">
        <v>37</v>
      </c>
      <c r="B12" s="75">
        <v>5.7823381959040043</v>
      </c>
      <c r="C12" s="76" t="s">
        <v>72</v>
      </c>
      <c r="D12" s="76" t="s">
        <v>70</v>
      </c>
      <c r="E12" s="76" t="s">
        <v>72</v>
      </c>
      <c r="F12" s="76" t="s">
        <v>70</v>
      </c>
      <c r="G12" s="75">
        <v>5.3750640723090903</v>
      </c>
      <c r="H12" s="61">
        <v>169459</v>
      </c>
      <c r="I12" s="119"/>
    </row>
    <row r="13" spans="1:9">
      <c r="A13" s="20" t="s">
        <v>38</v>
      </c>
      <c r="B13" s="75">
        <v>3.0759934971670706</v>
      </c>
      <c r="C13" s="76" t="s">
        <v>72</v>
      </c>
      <c r="D13" s="76" t="s">
        <v>72</v>
      </c>
      <c r="E13" s="75">
        <v>4.0878781497859205</v>
      </c>
      <c r="F13" s="76" t="s">
        <v>70</v>
      </c>
      <c r="G13" s="75">
        <v>3.1957808701653954</v>
      </c>
      <c r="H13" s="61">
        <v>100753</v>
      </c>
      <c r="I13" s="119"/>
    </row>
    <row r="14" spans="1:9">
      <c r="A14" s="20" t="s">
        <v>39</v>
      </c>
      <c r="B14" s="75">
        <v>9.3294244035108544</v>
      </c>
      <c r="C14" s="76" t="s">
        <v>72</v>
      </c>
      <c r="D14" s="76" t="s">
        <v>70</v>
      </c>
      <c r="E14" s="75">
        <v>8.9904307339556873</v>
      </c>
      <c r="F14" s="76" t="s">
        <v>70</v>
      </c>
      <c r="G14" s="75">
        <v>9.0873565668407394</v>
      </c>
      <c r="H14" s="61">
        <v>286496</v>
      </c>
      <c r="I14" s="119"/>
    </row>
    <row r="15" spans="1:9">
      <c r="A15" s="143">
        <v>2014</v>
      </c>
      <c r="B15" s="143"/>
      <c r="C15" s="143"/>
      <c r="D15" s="143"/>
      <c r="E15" s="143"/>
      <c r="F15" s="143"/>
      <c r="G15" s="143"/>
      <c r="H15" s="143"/>
      <c r="I15" s="80"/>
    </row>
    <row r="16" spans="1:9">
      <c r="A16" s="19" t="s">
        <v>32</v>
      </c>
      <c r="B16" s="72">
        <v>47.78092377179793</v>
      </c>
      <c r="C16" s="72">
        <v>62.61298993561293</v>
      </c>
      <c r="D16" s="72">
        <v>89.474082482027995</v>
      </c>
      <c r="E16" s="72">
        <v>54.269808230464086</v>
      </c>
      <c r="F16" s="40" t="s">
        <v>72</v>
      </c>
      <c r="G16" s="72">
        <v>49.129996140207048</v>
      </c>
      <c r="H16" s="77">
        <v>1806197</v>
      </c>
      <c r="I16" s="80"/>
    </row>
    <row r="17" spans="1:9">
      <c r="A17" s="20" t="s">
        <v>33</v>
      </c>
      <c r="B17" s="73">
        <v>6.4314269173939964</v>
      </c>
      <c r="C17" s="41" t="s">
        <v>72</v>
      </c>
      <c r="D17" s="41" t="s">
        <v>72</v>
      </c>
      <c r="E17" s="73">
        <v>3.5810975404462804</v>
      </c>
      <c r="F17" s="76" t="s">
        <v>70</v>
      </c>
      <c r="G17" s="73">
        <v>5.9404362409261546</v>
      </c>
      <c r="H17" s="78">
        <v>218392</v>
      </c>
      <c r="I17" s="80"/>
    </row>
    <row r="18" spans="1:9">
      <c r="A18" s="20" t="s">
        <v>34</v>
      </c>
      <c r="B18" s="73">
        <v>9.8509154820892153</v>
      </c>
      <c r="C18" s="73">
        <v>11.302119147340127</v>
      </c>
      <c r="D18" s="76" t="s">
        <v>70</v>
      </c>
      <c r="E18" s="73">
        <v>10.881727926104462</v>
      </c>
      <c r="F18" s="76" t="s">
        <v>70</v>
      </c>
      <c r="G18" s="73">
        <v>9.9700165625646875</v>
      </c>
      <c r="H18" s="78">
        <v>366534</v>
      </c>
      <c r="I18" s="80"/>
    </row>
    <row r="19" spans="1:9">
      <c r="A19" s="20" t="s">
        <v>35</v>
      </c>
      <c r="B19" s="73">
        <v>1.5849102556004375</v>
      </c>
      <c r="C19" s="41" t="s">
        <v>72</v>
      </c>
      <c r="D19" s="76" t="s">
        <v>70</v>
      </c>
      <c r="E19" s="73">
        <v>3.3066035026706726</v>
      </c>
      <c r="F19" s="41" t="s">
        <v>72</v>
      </c>
      <c r="G19" s="73">
        <v>1.8349112968441907</v>
      </c>
      <c r="H19" s="78">
        <v>67458</v>
      </c>
      <c r="I19" s="80"/>
    </row>
    <row r="20" spans="1:9">
      <c r="A20" s="20" t="s">
        <v>36</v>
      </c>
      <c r="B20" s="73">
        <v>2.4003037172147881</v>
      </c>
      <c r="C20" s="41" t="s">
        <v>72</v>
      </c>
      <c r="D20" s="76" t="s">
        <v>70</v>
      </c>
      <c r="E20" s="73">
        <v>4.2703033495798417</v>
      </c>
      <c r="F20" s="41" t="s">
        <v>72</v>
      </c>
      <c r="G20" s="73">
        <v>2.6484599045306463</v>
      </c>
      <c r="H20" s="78">
        <v>97367</v>
      </c>
      <c r="I20" s="80"/>
    </row>
    <row r="21" spans="1:9">
      <c r="A21" s="20" t="s">
        <v>31</v>
      </c>
      <c r="B21" s="73">
        <v>19.97233724853302</v>
      </c>
      <c r="C21" s="73">
        <v>17.389510533224982</v>
      </c>
      <c r="D21" s="76" t="s">
        <v>70</v>
      </c>
      <c r="E21" s="73">
        <v>16.94099566473702</v>
      </c>
      <c r="F21" s="41" t="s">
        <v>72</v>
      </c>
      <c r="G21" s="73">
        <v>19.428059742740309</v>
      </c>
      <c r="H21" s="78">
        <v>714246</v>
      </c>
      <c r="I21" s="80"/>
    </row>
    <row r="22" spans="1:9">
      <c r="A22" s="20" t="s">
        <v>37</v>
      </c>
      <c r="B22" s="73">
        <v>6.1140346136038488</v>
      </c>
      <c r="C22" s="41" t="s">
        <v>72</v>
      </c>
      <c r="D22" s="41" t="s">
        <v>72</v>
      </c>
      <c r="E22" s="73">
        <v>2.0662310938765649</v>
      </c>
      <c r="F22" s="41" t="s">
        <v>72</v>
      </c>
      <c r="G22" s="73">
        <v>5.4482922388240773</v>
      </c>
      <c r="H22" s="78">
        <v>200299</v>
      </c>
      <c r="I22" s="80"/>
    </row>
    <row r="23" spans="1:9">
      <c r="A23" s="20" t="s">
        <v>38</v>
      </c>
      <c r="B23" s="73">
        <v>2.3551433637723451</v>
      </c>
      <c r="C23" s="41" t="s">
        <v>72</v>
      </c>
      <c r="D23" s="76" t="s">
        <v>70</v>
      </c>
      <c r="E23" s="73">
        <v>3.1677721026124463</v>
      </c>
      <c r="F23" s="41" t="s">
        <v>72</v>
      </c>
      <c r="G23" s="73">
        <v>2.4404554174873376</v>
      </c>
      <c r="H23" s="78">
        <v>89720</v>
      </c>
      <c r="I23" s="80"/>
    </row>
    <row r="24" spans="1:9">
      <c r="A24" s="20" t="s">
        <v>39</v>
      </c>
      <c r="B24" s="74">
        <v>3.5100046299944192</v>
      </c>
      <c r="C24" s="66" t="s">
        <v>72</v>
      </c>
      <c r="D24" s="66" t="s">
        <v>70</v>
      </c>
      <c r="E24" s="66" t="s">
        <v>72</v>
      </c>
      <c r="F24" s="66" t="s">
        <v>70</v>
      </c>
      <c r="G24" s="74">
        <v>3.1593724558755492</v>
      </c>
      <c r="H24" s="79">
        <v>116150</v>
      </c>
      <c r="I24" s="80"/>
    </row>
    <row r="25" spans="1:9">
      <c r="A25" s="21" t="s">
        <v>15</v>
      </c>
      <c r="I25" s="80"/>
    </row>
    <row r="26" spans="1:9">
      <c r="A26" s="22" t="s">
        <v>16</v>
      </c>
      <c r="I26" s="60"/>
    </row>
    <row r="27" spans="1:9">
      <c r="A27" s="11" t="s">
        <v>73</v>
      </c>
      <c r="I27" s="60"/>
    </row>
    <row r="28" spans="1:9">
      <c r="A28" s="11" t="s">
        <v>76</v>
      </c>
      <c r="I28" s="60"/>
    </row>
    <row r="29" spans="1:9">
      <c r="A29" s="11" t="s">
        <v>78</v>
      </c>
      <c r="I29" s="60"/>
    </row>
    <row r="30" spans="1:9">
      <c r="I30" s="60"/>
    </row>
  </sheetData>
  <mergeCells count="2">
    <mergeCell ref="A5:H5"/>
    <mergeCell ref="A15:H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I36"/>
  <sheetViews>
    <sheetView showGridLines="0" zoomScaleNormal="100" workbookViewId="0">
      <selection activeCell="B19" sqref="B19:B27"/>
    </sheetView>
  </sheetViews>
  <sheetFormatPr defaultRowHeight="15"/>
  <cols>
    <col min="1" max="1" width="39.28515625" customWidth="1"/>
    <col min="7" max="7" width="10.42578125" customWidth="1"/>
    <col min="8" max="8" width="11.28515625" customWidth="1"/>
  </cols>
  <sheetData>
    <row r="1" spans="1:9">
      <c r="A1" s="12" t="s">
        <v>50</v>
      </c>
      <c r="B1" s="12"/>
      <c r="C1" s="12"/>
      <c r="D1" s="12"/>
      <c r="E1" s="12"/>
      <c r="F1" s="12"/>
      <c r="G1" s="12"/>
      <c r="H1" s="12"/>
    </row>
    <row r="2" spans="1:9">
      <c r="A2" s="12" t="s">
        <v>56</v>
      </c>
      <c r="B2" s="12"/>
      <c r="C2" s="12"/>
      <c r="D2" s="12"/>
      <c r="E2" s="12"/>
      <c r="F2" s="12"/>
      <c r="G2" s="12"/>
      <c r="H2" s="12"/>
    </row>
    <row r="3" spans="1:9">
      <c r="A3" s="12"/>
      <c r="B3" s="12"/>
      <c r="C3" s="12"/>
      <c r="D3" s="12"/>
      <c r="E3" s="12"/>
      <c r="F3" s="12"/>
      <c r="G3" s="12"/>
      <c r="H3" s="12"/>
    </row>
    <row r="4" spans="1:9" ht="32.25">
      <c r="A4" s="17" t="s">
        <v>53</v>
      </c>
      <c r="B4" s="18" t="s">
        <v>2</v>
      </c>
      <c r="C4" s="18" t="s">
        <v>3</v>
      </c>
      <c r="D4" s="18" t="s">
        <v>4</v>
      </c>
      <c r="E4" s="18" t="s">
        <v>5</v>
      </c>
      <c r="F4" s="18" t="s">
        <v>6</v>
      </c>
      <c r="G4" s="8" t="s">
        <v>13</v>
      </c>
      <c r="H4" s="9" t="s">
        <v>14</v>
      </c>
      <c r="I4" s="63"/>
    </row>
    <row r="5" spans="1:9">
      <c r="A5" s="144">
        <v>2004</v>
      </c>
      <c r="B5" s="144"/>
      <c r="C5" s="144"/>
      <c r="D5" s="144"/>
      <c r="E5" s="144"/>
      <c r="F5" s="144"/>
      <c r="G5" s="143"/>
      <c r="H5" s="143"/>
      <c r="I5" s="63"/>
    </row>
    <row r="6" spans="1:9">
      <c r="A6" s="62" t="s">
        <v>71</v>
      </c>
      <c r="B6" s="81">
        <v>20.279240124887632</v>
      </c>
      <c r="C6" s="81">
        <v>13.208831090276727</v>
      </c>
      <c r="D6" s="85" t="s">
        <v>72</v>
      </c>
      <c r="E6" s="81">
        <v>31.880863807585225</v>
      </c>
      <c r="F6" s="85" t="s">
        <v>70</v>
      </c>
      <c r="G6" s="87">
        <v>20.835299909156884</v>
      </c>
      <c r="H6" s="78">
        <v>656872</v>
      </c>
      <c r="I6" s="63"/>
    </row>
    <row r="7" spans="1:9">
      <c r="A7" s="10" t="s">
        <v>86</v>
      </c>
      <c r="B7" s="82">
        <v>23.375339305413782</v>
      </c>
      <c r="C7" s="82">
        <v>23.894493530059837</v>
      </c>
      <c r="D7" s="84" t="s">
        <v>72</v>
      </c>
      <c r="E7" s="82">
        <v>21.797805385929202</v>
      </c>
      <c r="F7" s="84" t="s">
        <v>72</v>
      </c>
      <c r="G7" s="87">
        <v>23.291553112772341</v>
      </c>
      <c r="H7" s="78">
        <v>734310</v>
      </c>
      <c r="I7" s="63"/>
    </row>
    <row r="8" spans="1:9">
      <c r="A8" s="10" t="s">
        <v>40</v>
      </c>
      <c r="B8" s="82">
        <v>5.5359643492079034</v>
      </c>
      <c r="C8" s="84" t="s">
        <v>72</v>
      </c>
      <c r="D8" s="84" t="s">
        <v>72</v>
      </c>
      <c r="E8" s="82">
        <v>10.083058421656022</v>
      </c>
      <c r="F8" s="84" t="s">
        <v>72</v>
      </c>
      <c r="G8" s="87">
        <v>5.9106705135427289</v>
      </c>
      <c r="H8" s="78">
        <v>186345</v>
      </c>
      <c r="I8" s="63"/>
    </row>
    <row r="9" spans="1:9">
      <c r="A9" s="10" t="s">
        <v>41</v>
      </c>
      <c r="B9" s="82">
        <v>17.756909964214699</v>
      </c>
      <c r="C9" s="82">
        <v>10.060270894990387</v>
      </c>
      <c r="D9" s="84" t="s">
        <v>72</v>
      </c>
      <c r="E9" s="82">
        <v>9.5355747408811204</v>
      </c>
      <c r="F9" s="84" t="s">
        <v>70</v>
      </c>
      <c r="G9" s="87">
        <v>16.95600706444786</v>
      </c>
      <c r="H9" s="78">
        <v>534570</v>
      </c>
      <c r="I9" s="63"/>
    </row>
    <row r="10" spans="1:9">
      <c r="A10" s="10" t="s">
        <v>42</v>
      </c>
      <c r="B10" s="82">
        <v>2.7684223165338788</v>
      </c>
      <c r="C10" s="84" t="s">
        <v>72</v>
      </c>
      <c r="D10" s="84" t="s">
        <v>70</v>
      </c>
      <c r="E10" s="84" t="s">
        <v>72</v>
      </c>
      <c r="F10" s="84" t="s">
        <v>70</v>
      </c>
      <c r="G10" s="87">
        <v>2.7339527412798224</v>
      </c>
      <c r="H10" s="78">
        <v>86193</v>
      </c>
      <c r="I10" s="63"/>
    </row>
    <row r="11" spans="1:9">
      <c r="A11" s="10" t="s">
        <v>43</v>
      </c>
      <c r="B11" s="82">
        <v>3.8142347533955192</v>
      </c>
      <c r="C11" s="84" t="s">
        <v>72</v>
      </c>
      <c r="D11" s="84" t="s">
        <v>70</v>
      </c>
      <c r="E11" s="84" t="s">
        <v>72</v>
      </c>
      <c r="F11" s="84" t="s">
        <v>70</v>
      </c>
      <c r="G11" s="87">
        <v>3.8607055312799745</v>
      </c>
      <c r="H11" s="78">
        <v>121716</v>
      </c>
      <c r="I11" s="63"/>
    </row>
    <row r="12" spans="1:9">
      <c r="A12" s="10" t="s">
        <v>44</v>
      </c>
      <c r="B12" s="82">
        <v>3.9367702666872768</v>
      </c>
      <c r="C12" s="84" t="s">
        <v>72</v>
      </c>
      <c r="D12" s="84" t="s">
        <v>72</v>
      </c>
      <c r="E12" s="84" t="s">
        <v>72</v>
      </c>
      <c r="F12" s="84" t="s">
        <v>70</v>
      </c>
      <c r="G12" s="87">
        <v>3.8603249037012226</v>
      </c>
      <c r="H12" s="78">
        <v>121704</v>
      </c>
      <c r="I12" s="63"/>
    </row>
    <row r="13" spans="1:9">
      <c r="A13" s="10" t="s">
        <v>45</v>
      </c>
      <c r="B13" s="82">
        <v>8.0782945591767295</v>
      </c>
      <c r="C13" s="84" t="s">
        <v>72</v>
      </c>
      <c r="D13" s="84" t="s">
        <v>70</v>
      </c>
      <c r="E13" s="84" t="s">
        <v>72</v>
      </c>
      <c r="F13" s="84" t="s">
        <v>70</v>
      </c>
      <c r="G13" s="87">
        <v>7.7018721801840204</v>
      </c>
      <c r="H13" s="78">
        <v>242816</v>
      </c>
      <c r="I13" s="63"/>
    </row>
    <row r="14" spans="1:9">
      <c r="A14" s="10" t="s">
        <v>46</v>
      </c>
      <c r="B14" s="82">
        <v>4.695258051692381</v>
      </c>
      <c r="C14" s="82">
        <v>13.83746300576786</v>
      </c>
      <c r="D14" s="84" t="s">
        <v>72</v>
      </c>
      <c r="E14" s="82">
        <v>7.9020144591843895</v>
      </c>
      <c r="F14" s="84" t="s">
        <v>72</v>
      </c>
      <c r="G14" s="87">
        <v>5.2269682252097258</v>
      </c>
      <c r="H14" s="78">
        <v>164790</v>
      </c>
      <c r="I14" s="63"/>
    </row>
    <row r="15" spans="1:9">
      <c r="A15" s="10" t="s">
        <v>47</v>
      </c>
      <c r="B15" s="82">
        <v>3.0550427413025312</v>
      </c>
      <c r="C15" s="84" t="s">
        <v>72</v>
      </c>
      <c r="D15" s="84" t="s">
        <v>70</v>
      </c>
      <c r="E15" s="84" t="s">
        <v>72</v>
      </c>
      <c r="F15" s="84" t="s">
        <v>70</v>
      </c>
      <c r="G15" s="87">
        <v>3.0659868658110159</v>
      </c>
      <c r="H15" s="78">
        <v>96661</v>
      </c>
      <c r="I15" s="63"/>
    </row>
    <row r="16" spans="1:9">
      <c r="A16" s="10" t="s">
        <v>48</v>
      </c>
      <c r="B16" s="82">
        <v>6.6840305592302514</v>
      </c>
      <c r="C16" s="84" t="s">
        <v>72</v>
      </c>
      <c r="D16" s="84" t="s">
        <v>70</v>
      </c>
      <c r="E16" s="84" t="s">
        <v>72</v>
      </c>
      <c r="F16" s="84" t="s">
        <v>70</v>
      </c>
      <c r="G16" s="87">
        <v>6.5012776399060099</v>
      </c>
      <c r="H16" s="78">
        <v>204965</v>
      </c>
      <c r="I16" s="63"/>
    </row>
    <row r="17" spans="1:9">
      <c r="A17" s="25" t="s">
        <v>49</v>
      </c>
      <c r="B17" s="83" t="s">
        <v>72</v>
      </c>
      <c r="C17" s="83" t="s">
        <v>70</v>
      </c>
      <c r="D17" s="83" t="s">
        <v>70</v>
      </c>
      <c r="E17" s="83" t="s">
        <v>72</v>
      </c>
      <c r="F17" s="83" t="s">
        <v>70</v>
      </c>
      <c r="G17" s="86" t="s">
        <v>72</v>
      </c>
      <c r="H17" s="78">
        <v>1746</v>
      </c>
      <c r="I17" s="63"/>
    </row>
    <row r="18" spans="1:9">
      <c r="A18" s="145">
        <v>2014</v>
      </c>
      <c r="B18" s="146"/>
      <c r="C18" s="146"/>
      <c r="D18" s="146"/>
      <c r="E18" s="146"/>
      <c r="F18" s="146"/>
      <c r="G18" s="143"/>
      <c r="H18" s="143"/>
      <c r="I18" s="63"/>
    </row>
    <row r="19" spans="1:9">
      <c r="A19" s="62" t="s">
        <v>71</v>
      </c>
      <c r="B19" s="72">
        <v>12.953076862465723</v>
      </c>
      <c r="C19" s="84" t="s">
        <v>72</v>
      </c>
      <c r="D19" s="84" t="s">
        <v>72</v>
      </c>
      <c r="E19" s="72">
        <v>9.6413555173103536</v>
      </c>
      <c r="F19" s="46" t="s">
        <v>70</v>
      </c>
      <c r="G19" s="87">
        <v>12.334636160792609</v>
      </c>
      <c r="H19" s="78">
        <v>453466</v>
      </c>
      <c r="I19" s="63"/>
    </row>
    <row r="20" spans="1:9">
      <c r="A20" s="10" t="s">
        <v>86</v>
      </c>
      <c r="B20" s="73">
        <v>22.372966563105003</v>
      </c>
      <c r="C20" s="73">
        <v>23.476901919109832</v>
      </c>
      <c r="D20" s="84" t="s">
        <v>72</v>
      </c>
      <c r="E20" s="73">
        <v>26.583539467925192</v>
      </c>
      <c r="F20" s="84" t="s">
        <v>72</v>
      </c>
      <c r="G20" s="87">
        <v>23.003903586234546</v>
      </c>
      <c r="H20" s="78">
        <v>845707</v>
      </c>
      <c r="I20" s="63"/>
    </row>
    <row r="21" spans="1:9">
      <c r="A21" s="10" t="s">
        <v>40</v>
      </c>
      <c r="B21" s="73">
        <v>6.6122636895780849</v>
      </c>
      <c r="C21" s="84" t="s">
        <v>72</v>
      </c>
      <c r="D21" s="46" t="s">
        <v>70</v>
      </c>
      <c r="E21" s="73">
        <v>14.18793533348253</v>
      </c>
      <c r="F21" s="84" t="s">
        <v>72</v>
      </c>
      <c r="G21" s="87">
        <v>7.7374840297326459</v>
      </c>
      <c r="H21" s="78">
        <v>284458</v>
      </c>
      <c r="I21" s="63"/>
    </row>
    <row r="22" spans="1:9">
      <c r="A22" s="10" t="s">
        <v>41</v>
      </c>
      <c r="B22" s="73">
        <v>18.681506525947832</v>
      </c>
      <c r="C22" s="73">
        <v>15.654185159717446</v>
      </c>
      <c r="D22" s="84" t="s">
        <v>72</v>
      </c>
      <c r="E22" s="73">
        <v>13.360492267229651</v>
      </c>
      <c r="F22" s="84" t="s">
        <v>72</v>
      </c>
      <c r="G22" s="87">
        <v>17.858029797383988</v>
      </c>
      <c r="H22" s="78">
        <v>656526</v>
      </c>
      <c r="I22" s="63"/>
    </row>
    <row r="23" spans="1:9">
      <c r="A23" s="10" t="s">
        <v>42</v>
      </c>
      <c r="B23" s="73">
        <v>3.5099395105229809</v>
      </c>
      <c r="C23" s="84" t="s">
        <v>72</v>
      </c>
      <c r="D23" s="84" t="s">
        <v>72</v>
      </c>
      <c r="E23" s="73">
        <v>4.5445993397091478</v>
      </c>
      <c r="F23" s="46" t="s">
        <v>70</v>
      </c>
      <c r="G23" s="87">
        <v>3.7266994581329427</v>
      </c>
      <c r="H23" s="78">
        <v>137007</v>
      </c>
      <c r="I23" s="63"/>
    </row>
    <row r="24" spans="1:9">
      <c r="A24" s="10" t="s">
        <v>43</v>
      </c>
      <c r="B24" s="73">
        <v>5.5932090810405306</v>
      </c>
      <c r="C24" s="84" t="s">
        <v>72</v>
      </c>
      <c r="D24" s="84" t="s">
        <v>72</v>
      </c>
      <c r="E24" s="73">
        <v>5.7843776055643472</v>
      </c>
      <c r="F24" s="84" t="s">
        <v>72</v>
      </c>
      <c r="G24" s="87">
        <v>5.6752556806822394</v>
      </c>
      <c r="H24" s="78">
        <v>208643</v>
      </c>
      <c r="I24" s="63"/>
    </row>
    <row r="25" spans="1:9">
      <c r="A25" s="10" t="s">
        <v>44</v>
      </c>
      <c r="B25" s="73">
        <v>4.5971742056564073</v>
      </c>
      <c r="C25" s="46" t="s">
        <v>70</v>
      </c>
      <c r="D25" s="84" t="s">
        <v>72</v>
      </c>
      <c r="E25" s="73">
        <v>2.616803550598203</v>
      </c>
      <c r="F25" s="46" t="s">
        <v>70</v>
      </c>
      <c r="G25" s="87">
        <v>4.2188434602350204</v>
      </c>
      <c r="H25" s="78">
        <v>155100</v>
      </c>
      <c r="I25" s="63"/>
    </row>
    <row r="26" spans="1:9">
      <c r="A26" s="10" t="s">
        <v>45</v>
      </c>
      <c r="B26" s="73">
        <v>9.3980095582360175</v>
      </c>
      <c r="C26" s="84" t="s">
        <v>72</v>
      </c>
      <c r="D26" s="84" t="s">
        <v>72</v>
      </c>
      <c r="E26" s="73">
        <v>5.7857639390884659</v>
      </c>
      <c r="F26" s="46" t="s">
        <v>70</v>
      </c>
      <c r="G26" s="87">
        <v>8.8539407017206937</v>
      </c>
      <c r="H26" s="78">
        <v>325503</v>
      </c>
      <c r="I26" s="63"/>
    </row>
    <row r="27" spans="1:9">
      <c r="A27" s="10" t="s">
        <v>46</v>
      </c>
      <c r="B27" s="73">
        <v>3.9852139728152256</v>
      </c>
      <c r="C27" s="84" t="s">
        <v>72</v>
      </c>
      <c r="D27" s="46" t="s">
        <v>70</v>
      </c>
      <c r="E27" s="73">
        <v>7.5769068522505147</v>
      </c>
      <c r="F27" s="84" t="s">
        <v>72</v>
      </c>
      <c r="G27" s="87">
        <v>4.4833712013748368</v>
      </c>
      <c r="H27" s="78">
        <v>164825</v>
      </c>
      <c r="I27" s="63"/>
    </row>
    <row r="28" spans="1:9">
      <c r="A28" s="10" t="s">
        <v>47</v>
      </c>
      <c r="B28" s="73">
        <v>3.8046376785168907</v>
      </c>
      <c r="C28" s="84" t="s">
        <v>72</v>
      </c>
      <c r="D28" s="84" t="s">
        <v>72</v>
      </c>
      <c r="E28" s="73">
        <v>3.8569779117460081</v>
      </c>
      <c r="F28" s="46" t="s">
        <v>70</v>
      </c>
      <c r="G28" s="87">
        <v>3.9162618054854756</v>
      </c>
      <c r="H28" s="78">
        <v>143976</v>
      </c>
      <c r="I28" s="63"/>
    </row>
    <row r="29" spans="1:9">
      <c r="A29" s="10" t="s">
        <v>48</v>
      </c>
      <c r="B29" s="73">
        <v>8.4693407760547892</v>
      </c>
      <c r="C29" s="84" t="s">
        <v>72</v>
      </c>
      <c r="D29" s="84" t="s">
        <v>72</v>
      </c>
      <c r="E29" s="73">
        <v>6.0612482150955875</v>
      </c>
      <c r="F29" s="46" t="s">
        <v>70</v>
      </c>
      <c r="G29" s="87">
        <v>8.1726423642061459</v>
      </c>
      <c r="H29" s="78">
        <v>300456</v>
      </c>
      <c r="I29" s="63"/>
    </row>
    <row r="30" spans="1:9">
      <c r="A30" s="25" t="s">
        <v>49</v>
      </c>
      <c r="B30" s="83" t="s">
        <v>72</v>
      </c>
      <c r="C30" s="47" t="s">
        <v>70</v>
      </c>
      <c r="D30" s="47" t="s">
        <v>70</v>
      </c>
      <c r="E30" s="47" t="s">
        <v>70</v>
      </c>
      <c r="F30" s="47" t="s">
        <v>70</v>
      </c>
      <c r="G30" s="86" t="s">
        <v>72</v>
      </c>
      <c r="H30" s="79">
        <v>696</v>
      </c>
      <c r="I30" s="63"/>
    </row>
    <row r="31" spans="1:9">
      <c r="A31" s="23" t="s">
        <v>15</v>
      </c>
      <c r="B31" s="12"/>
      <c r="C31" s="12"/>
      <c r="D31" s="12"/>
      <c r="E31" s="12"/>
      <c r="F31" s="12"/>
      <c r="G31" s="12"/>
      <c r="H31" s="12"/>
      <c r="I31" s="63"/>
    </row>
    <row r="32" spans="1:9">
      <c r="A32" s="22" t="s">
        <v>16</v>
      </c>
      <c r="B32" s="12"/>
      <c r="C32" s="12"/>
      <c r="D32" s="12"/>
      <c r="E32" s="12"/>
      <c r="F32" s="12"/>
      <c r="G32" s="12"/>
      <c r="H32" s="12"/>
      <c r="I32" s="63"/>
    </row>
    <row r="33" spans="1:9">
      <c r="A33" s="11" t="s">
        <v>73</v>
      </c>
      <c r="I33" s="63"/>
    </row>
    <row r="34" spans="1:9">
      <c r="A34" s="11" t="s">
        <v>76</v>
      </c>
      <c r="I34" s="63"/>
    </row>
    <row r="35" spans="1:9">
      <c r="A35" s="11" t="s">
        <v>78</v>
      </c>
      <c r="I35" s="63"/>
    </row>
    <row r="36" spans="1:9">
      <c r="A36" s="12"/>
      <c r="I36" s="63"/>
    </row>
  </sheetData>
  <mergeCells count="2">
    <mergeCell ref="A5:H5"/>
    <mergeCell ref="A18:H1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"/>
  <sheetViews>
    <sheetView showGridLines="0" workbookViewId="0">
      <selection activeCell="A5" sqref="A5:A10"/>
    </sheetView>
  </sheetViews>
  <sheetFormatPr defaultRowHeight="15"/>
  <cols>
    <col min="1" max="1" width="44.140625" customWidth="1"/>
    <col min="2" max="2" width="15.28515625" customWidth="1"/>
    <col min="8" max="8" width="10.7109375" customWidth="1"/>
    <col min="9" max="9" width="10.28515625" customWidth="1"/>
    <col min="10" max="10" width="14.28515625" customWidth="1"/>
  </cols>
  <sheetData>
    <row r="1" spans="1:10" ht="17.25">
      <c r="A1" t="s">
        <v>81</v>
      </c>
    </row>
    <row r="2" spans="1:10">
      <c r="A2" t="s">
        <v>65</v>
      </c>
    </row>
    <row r="4" spans="1:10" ht="62.25">
      <c r="A4" s="27" t="s">
        <v>85</v>
      </c>
      <c r="B4" s="5" t="s">
        <v>9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13</v>
      </c>
      <c r="I4" s="8" t="s">
        <v>54</v>
      </c>
    </row>
    <row r="5" spans="1:10">
      <c r="A5" s="147" t="s">
        <v>91</v>
      </c>
      <c r="B5" s="130">
        <v>2004</v>
      </c>
      <c r="C5" s="37">
        <v>29.06833194754465</v>
      </c>
      <c r="D5" s="37">
        <v>19.49731049232032</v>
      </c>
      <c r="E5" s="40" t="s">
        <v>70</v>
      </c>
      <c r="F5" s="37">
        <v>15.321581477672272</v>
      </c>
      <c r="G5" s="40" t="s">
        <v>70</v>
      </c>
      <c r="H5" s="37">
        <v>27.835613686885235</v>
      </c>
      <c r="I5" s="116">
        <v>864764</v>
      </c>
    </row>
    <row r="6" spans="1:10">
      <c r="A6" s="148"/>
      <c r="B6" s="7">
        <v>2014</v>
      </c>
      <c r="C6" s="39">
        <v>18.384523558555529</v>
      </c>
      <c r="D6" s="39">
        <v>20.174299083101062</v>
      </c>
      <c r="E6" s="66" t="s">
        <v>70</v>
      </c>
      <c r="F6" s="39">
        <v>14.640632168043263</v>
      </c>
      <c r="G6" s="66" t="s">
        <v>70</v>
      </c>
      <c r="H6" s="39">
        <v>17.864930757318902</v>
      </c>
      <c r="I6" s="131">
        <v>655164</v>
      </c>
    </row>
    <row r="7" spans="1:10">
      <c r="A7" s="147" t="s">
        <v>92</v>
      </c>
      <c r="B7" s="130">
        <v>2004</v>
      </c>
      <c r="C7" s="132">
        <v>1743.2955383357348</v>
      </c>
      <c r="D7" s="132">
        <v>1155.170563965527</v>
      </c>
      <c r="E7" s="40" t="s">
        <v>70</v>
      </c>
      <c r="F7" s="132">
        <v>1026.9505769418372</v>
      </c>
      <c r="G7" s="40" t="s">
        <v>70</v>
      </c>
      <c r="H7" s="132">
        <v>1702.7870244218063</v>
      </c>
      <c r="I7" s="133" t="s">
        <v>69</v>
      </c>
      <c r="J7" s="2"/>
    </row>
    <row r="8" spans="1:10">
      <c r="A8" s="137"/>
      <c r="B8" s="7">
        <v>2014</v>
      </c>
      <c r="C8" s="90">
        <v>2674.388539244299</v>
      </c>
      <c r="D8" s="90">
        <v>2132.0501927978571</v>
      </c>
      <c r="E8" s="66" t="s">
        <v>70</v>
      </c>
      <c r="F8" s="90">
        <v>1718.9840413416086</v>
      </c>
      <c r="G8" s="66" t="s">
        <v>70</v>
      </c>
      <c r="H8" s="90">
        <v>2554.2793665603126</v>
      </c>
      <c r="I8" s="118" t="s">
        <v>69</v>
      </c>
      <c r="J8" s="2"/>
    </row>
    <row r="9" spans="1:10">
      <c r="A9" s="136" t="s">
        <v>93</v>
      </c>
      <c r="B9" s="6">
        <v>2004</v>
      </c>
      <c r="C9" s="89">
        <v>1228.2152553665148</v>
      </c>
      <c r="D9" s="89">
        <v>797.91780241679203</v>
      </c>
      <c r="E9" s="41" t="s">
        <v>70</v>
      </c>
      <c r="F9" s="89">
        <v>904.11969635226637</v>
      </c>
      <c r="G9" s="41" t="s">
        <v>70</v>
      </c>
      <c r="H9" s="89">
        <v>1187.0766965648456</v>
      </c>
      <c r="I9" s="117" t="s">
        <v>69</v>
      </c>
    </row>
    <row r="10" spans="1:10">
      <c r="A10" s="137"/>
      <c r="B10" s="7">
        <v>2014</v>
      </c>
      <c r="C10" s="90">
        <v>1929.3869769103194</v>
      </c>
      <c r="D10" s="90">
        <v>1358.3446067379011</v>
      </c>
      <c r="E10" s="66" t="s">
        <v>70</v>
      </c>
      <c r="F10" s="90">
        <v>1394.6943209568897</v>
      </c>
      <c r="G10" s="66" t="s">
        <v>70</v>
      </c>
      <c r="H10" s="90">
        <v>1840.3490765257661</v>
      </c>
      <c r="I10" s="118" t="s">
        <v>69</v>
      </c>
    </row>
    <row r="11" spans="1:10">
      <c r="A11" s="11" t="s">
        <v>15</v>
      </c>
      <c r="C11" s="134"/>
      <c r="D11" s="134"/>
      <c r="E11" s="134"/>
      <c r="F11" s="134"/>
      <c r="G11" s="134"/>
      <c r="H11" s="134"/>
      <c r="I11" s="134"/>
    </row>
    <row r="12" spans="1:10">
      <c r="A12" s="11" t="s">
        <v>16</v>
      </c>
      <c r="C12" s="134"/>
      <c r="D12" s="134"/>
    </row>
    <row r="13" spans="1:10">
      <c r="A13" s="11" t="s">
        <v>82</v>
      </c>
    </row>
    <row r="14" spans="1:10">
      <c r="A14" s="11" t="s">
        <v>87</v>
      </c>
    </row>
    <row r="15" spans="1:10">
      <c r="A15" s="11" t="s">
        <v>84</v>
      </c>
    </row>
  </sheetData>
  <mergeCells count="3">
    <mergeCell ref="A5:A6"/>
    <mergeCell ref="A7:A8"/>
    <mergeCell ref="A9:A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1"/>
  <sheetViews>
    <sheetView showGridLines="0" workbookViewId="0">
      <selection activeCell="A3" sqref="A3"/>
    </sheetView>
  </sheetViews>
  <sheetFormatPr defaultRowHeight="15"/>
  <cols>
    <col min="1" max="1" width="13.28515625" customWidth="1"/>
    <col min="2" max="2" width="13.7109375" customWidth="1"/>
    <col min="9" max="9" width="10.85546875" style="68" customWidth="1"/>
    <col min="10" max="10" width="14.7109375" customWidth="1"/>
    <col min="11" max="11" width="14.42578125" customWidth="1"/>
  </cols>
  <sheetData>
    <row r="1" spans="1:9" ht="17.25">
      <c r="A1" t="s">
        <v>79</v>
      </c>
    </row>
    <row r="2" spans="1:9">
      <c r="A2" t="s">
        <v>1</v>
      </c>
    </row>
    <row r="3" spans="1:9">
      <c r="A3" s="67" t="s">
        <v>94</v>
      </c>
    </row>
    <row r="4" spans="1:9" ht="30">
      <c r="A4" s="26" t="s">
        <v>57</v>
      </c>
      <c r="B4" s="27" t="s">
        <v>8</v>
      </c>
      <c r="C4" s="5" t="s">
        <v>9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13</v>
      </c>
    </row>
    <row r="5" spans="1:9">
      <c r="A5" s="147" t="s">
        <v>59</v>
      </c>
      <c r="B5" s="135" t="s">
        <v>10</v>
      </c>
      <c r="C5" s="6">
        <v>2004</v>
      </c>
      <c r="D5" s="93">
        <v>1378.3228062274293</v>
      </c>
      <c r="E5" s="93">
        <v>870.37060345770249</v>
      </c>
      <c r="F5" s="113" t="s">
        <v>70</v>
      </c>
      <c r="G5" s="93">
        <v>922.66034430154195</v>
      </c>
      <c r="H5" s="113" t="s">
        <v>70</v>
      </c>
      <c r="I5" s="96">
        <v>1330.9779428683087</v>
      </c>
    </row>
    <row r="6" spans="1:9">
      <c r="A6" s="136"/>
      <c r="B6" s="135"/>
      <c r="C6" s="6">
        <v>2014</v>
      </c>
      <c r="D6" s="94">
        <v>2064.8278742132461</v>
      </c>
      <c r="E6" s="94">
        <v>1513.0816788006327</v>
      </c>
      <c r="F6" s="94">
        <v>2485.5477866061296</v>
      </c>
      <c r="G6" s="94">
        <v>1443.002447279576</v>
      </c>
      <c r="H6" s="114" t="s">
        <v>70</v>
      </c>
      <c r="I6" s="97">
        <v>1966.8646143462604</v>
      </c>
    </row>
    <row r="7" spans="1:9">
      <c r="A7" s="136"/>
      <c r="B7" s="136" t="s">
        <v>11</v>
      </c>
      <c r="C7" s="6">
        <v>2004</v>
      </c>
      <c r="D7" s="94">
        <v>1433.5014269755613</v>
      </c>
      <c r="E7" s="94">
        <v>926.97228914215009</v>
      </c>
      <c r="F7" s="94">
        <v>2612.2700621073977</v>
      </c>
      <c r="G7" s="94">
        <v>825.15290706794724</v>
      </c>
      <c r="H7" s="94">
        <v>899.95587732783542</v>
      </c>
      <c r="I7" s="97">
        <v>1340.6513125983122</v>
      </c>
    </row>
    <row r="8" spans="1:9">
      <c r="A8" s="136"/>
      <c r="B8" s="136"/>
      <c r="C8" s="6">
        <v>2014</v>
      </c>
      <c r="D8" s="94">
        <v>2047.3309470689605</v>
      </c>
      <c r="E8" s="94">
        <v>1392.3459011215346</v>
      </c>
      <c r="F8" s="94">
        <v>3116.5497715782431</v>
      </c>
      <c r="G8" s="94">
        <v>1355.6531174391855</v>
      </c>
      <c r="H8" s="94">
        <v>1335.1833514257719</v>
      </c>
      <c r="I8" s="97">
        <v>1890.7216854383073</v>
      </c>
    </row>
    <row r="9" spans="1:9">
      <c r="A9" s="136"/>
      <c r="B9" s="136" t="s">
        <v>12</v>
      </c>
      <c r="C9" s="6">
        <v>2004</v>
      </c>
      <c r="D9" s="94">
        <v>1502.8733891890342</v>
      </c>
      <c r="E9" s="94">
        <v>827.71573268795248</v>
      </c>
      <c r="F9" s="94">
        <v>2848.1998439413601</v>
      </c>
      <c r="G9" s="94">
        <v>795.96425747503861</v>
      </c>
      <c r="H9" s="94">
        <v>872.46241202674162</v>
      </c>
      <c r="I9" s="97">
        <v>1184.110612139116</v>
      </c>
    </row>
    <row r="10" spans="1:9">
      <c r="A10" s="137"/>
      <c r="B10" s="137"/>
      <c r="C10" s="7">
        <v>2014</v>
      </c>
      <c r="D10" s="95">
        <v>2177.0986558798591</v>
      </c>
      <c r="E10" s="95">
        <v>1279.5277097906405</v>
      </c>
      <c r="F10" s="95">
        <v>3425.9816806314666</v>
      </c>
      <c r="G10" s="95">
        <v>1297.574439321922</v>
      </c>
      <c r="H10" s="95">
        <v>1285.1598398563297</v>
      </c>
      <c r="I10" s="98">
        <v>1715.9528959741142</v>
      </c>
    </row>
    <row r="11" spans="1:9">
      <c r="A11" s="147" t="s">
        <v>58</v>
      </c>
      <c r="B11" s="135" t="s">
        <v>10</v>
      </c>
      <c r="C11" s="6">
        <v>2004</v>
      </c>
      <c r="D11" s="91">
        <v>8.3229931658529406</v>
      </c>
      <c r="E11" s="91">
        <v>5.5643837364893143</v>
      </c>
      <c r="F11" s="113" t="s">
        <v>70</v>
      </c>
      <c r="G11" s="91">
        <v>5.0250675602422419</v>
      </c>
      <c r="H11" s="113" t="s">
        <v>70</v>
      </c>
      <c r="I11" s="99">
        <v>8.0089960808058276</v>
      </c>
    </row>
    <row r="12" spans="1:9">
      <c r="A12" s="136"/>
      <c r="B12" s="135"/>
      <c r="C12" s="6">
        <v>2014</v>
      </c>
      <c r="D12" s="91">
        <v>12.466934554021345</v>
      </c>
      <c r="E12" s="91">
        <v>9.1675959697850686</v>
      </c>
      <c r="F12" s="91">
        <v>14.365611246784912</v>
      </c>
      <c r="G12" s="91">
        <v>8.5289411829066477</v>
      </c>
      <c r="H12" s="114" t="s">
        <v>70</v>
      </c>
      <c r="I12" s="99">
        <v>11.84641568840247</v>
      </c>
    </row>
    <row r="13" spans="1:9">
      <c r="A13" s="136"/>
      <c r="B13" s="136" t="s">
        <v>11</v>
      </c>
      <c r="C13" s="6">
        <v>2004</v>
      </c>
      <c r="D13" s="91">
        <v>8.8220478343749242</v>
      </c>
      <c r="E13" s="91">
        <v>5.5072579195786293</v>
      </c>
      <c r="F13" s="91">
        <v>16.959272693790201</v>
      </c>
      <c r="G13" s="91">
        <v>5.0518790452889402</v>
      </c>
      <c r="H13" s="91">
        <v>5.8126116222570525</v>
      </c>
      <c r="I13" s="99">
        <v>8.243267652684894</v>
      </c>
    </row>
    <row r="14" spans="1:9">
      <c r="A14" s="136"/>
      <c r="B14" s="136"/>
      <c r="C14" s="6">
        <v>2014</v>
      </c>
      <c r="D14" s="91">
        <v>12.82877976470763</v>
      </c>
      <c r="E14" s="91">
        <v>8.8651897233281698</v>
      </c>
      <c r="F14" s="91">
        <v>20.349515759365847</v>
      </c>
      <c r="G14" s="91">
        <v>8.5449953782905137</v>
      </c>
      <c r="H14" s="91">
        <v>8.1279124469888409</v>
      </c>
      <c r="I14" s="99">
        <v>11.867658601812897</v>
      </c>
    </row>
    <row r="15" spans="1:9">
      <c r="A15" s="136"/>
      <c r="B15" s="136" t="s">
        <v>12</v>
      </c>
      <c r="C15" s="6">
        <v>2004</v>
      </c>
      <c r="D15" s="91">
        <v>9.3633299492311703</v>
      </c>
      <c r="E15" s="91">
        <v>5.235091019946152</v>
      </c>
      <c r="F15" s="91">
        <v>16.750872319378381</v>
      </c>
      <c r="G15" s="91">
        <v>4.9613703567795726</v>
      </c>
      <c r="H15" s="91">
        <v>5.1858171302728877</v>
      </c>
      <c r="I15" s="99">
        <v>7.3785453679606245</v>
      </c>
    </row>
    <row r="16" spans="1:9">
      <c r="A16" s="137"/>
      <c r="B16" s="137"/>
      <c r="C16" s="7">
        <v>2014</v>
      </c>
      <c r="D16" s="92">
        <v>15.761260742967</v>
      </c>
      <c r="E16" s="92">
        <v>9.2163880449259619</v>
      </c>
      <c r="F16" s="92">
        <v>23.498690979343074</v>
      </c>
      <c r="G16" s="92">
        <v>9.3632193567101289</v>
      </c>
      <c r="H16" s="92">
        <v>8.2548934356164096</v>
      </c>
      <c r="I16" s="100">
        <v>12.394934953333163</v>
      </c>
    </row>
    <row r="17" spans="1:1">
      <c r="A17" s="11" t="s">
        <v>15</v>
      </c>
    </row>
    <row r="18" spans="1:1">
      <c r="A18" s="11" t="s">
        <v>16</v>
      </c>
    </row>
    <row r="19" spans="1:1">
      <c r="A19" s="11" t="s">
        <v>73</v>
      </c>
    </row>
    <row r="20" spans="1:1">
      <c r="A20" s="11" t="s">
        <v>87</v>
      </c>
    </row>
    <row r="21" spans="1:1">
      <c r="A21" s="11" t="s">
        <v>84</v>
      </c>
    </row>
  </sheetData>
  <mergeCells count="8">
    <mergeCell ref="A11:A16"/>
    <mergeCell ref="B11:B12"/>
    <mergeCell ref="B13:B14"/>
    <mergeCell ref="B15:B16"/>
    <mergeCell ref="A5:A10"/>
    <mergeCell ref="B5:B6"/>
    <mergeCell ref="B7:B8"/>
    <mergeCell ref="B9:B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1"/>
  <sheetViews>
    <sheetView showGridLines="0" workbookViewId="0">
      <selection activeCell="M26" sqref="M26"/>
    </sheetView>
  </sheetViews>
  <sheetFormatPr defaultRowHeight="15"/>
  <cols>
    <col min="1" max="1" width="16.140625" customWidth="1"/>
    <col min="2" max="2" width="14.85546875" customWidth="1"/>
    <col min="7" max="7" width="10.5703125" style="68" customWidth="1"/>
  </cols>
  <sheetData>
    <row r="1" spans="1:7" ht="17.25">
      <c r="A1" t="s">
        <v>80</v>
      </c>
    </row>
    <row r="2" spans="1:7">
      <c r="A2" t="s">
        <v>65</v>
      </c>
    </row>
    <row r="4" spans="1:7" ht="30">
      <c r="A4" s="13" t="s">
        <v>64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13</v>
      </c>
    </row>
    <row r="5" spans="1:7" s="28" customFormat="1">
      <c r="A5" s="149">
        <v>2004</v>
      </c>
      <c r="B5" s="150"/>
      <c r="C5" s="150"/>
      <c r="D5" s="150"/>
      <c r="E5" s="150"/>
      <c r="F5" s="150"/>
      <c r="G5" s="150"/>
    </row>
    <row r="6" spans="1:7" ht="15" customHeight="1">
      <c r="A6" s="30" t="s">
        <v>60</v>
      </c>
      <c r="B6" s="101">
        <v>610871</v>
      </c>
      <c r="C6" s="101">
        <v>20381</v>
      </c>
      <c r="D6" s="105" t="s">
        <v>72</v>
      </c>
      <c r="E6" s="101">
        <v>36684</v>
      </c>
      <c r="F6" s="107" t="s">
        <v>70</v>
      </c>
      <c r="G6" s="110">
        <v>669684</v>
      </c>
    </row>
    <row r="7" spans="1:7" ht="15" customHeight="1">
      <c r="A7" s="30" t="s">
        <v>61</v>
      </c>
      <c r="B7" s="102">
        <v>75111</v>
      </c>
      <c r="C7" s="104" t="s">
        <v>72</v>
      </c>
      <c r="D7" s="108" t="s">
        <v>70</v>
      </c>
      <c r="E7" s="104" t="s">
        <v>72</v>
      </c>
      <c r="F7" s="108" t="s">
        <v>70</v>
      </c>
      <c r="G7" s="111">
        <v>82680</v>
      </c>
    </row>
    <row r="8" spans="1:7">
      <c r="A8" s="30" t="s">
        <v>62</v>
      </c>
      <c r="B8" s="102">
        <v>659755</v>
      </c>
      <c r="C8" s="102">
        <v>28533</v>
      </c>
      <c r="D8" s="104" t="s">
        <v>72</v>
      </c>
      <c r="E8" s="102">
        <v>48328</v>
      </c>
      <c r="F8" s="104" t="s">
        <v>72</v>
      </c>
      <c r="G8" s="111">
        <v>739528</v>
      </c>
    </row>
    <row r="9" spans="1:7">
      <c r="A9" s="30" t="s">
        <v>63</v>
      </c>
      <c r="B9" s="102">
        <v>554978</v>
      </c>
      <c r="C9" s="102">
        <v>15136</v>
      </c>
      <c r="D9" s="108" t="s">
        <v>70</v>
      </c>
      <c r="E9" s="102">
        <v>23875</v>
      </c>
      <c r="F9" s="104" t="s">
        <v>72</v>
      </c>
      <c r="G9" s="111">
        <v>595154</v>
      </c>
    </row>
    <row r="10" spans="1:7" s="67" customFormat="1">
      <c r="A10" s="30" t="s">
        <v>83</v>
      </c>
      <c r="B10" s="103">
        <v>938114</v>
      </c>
      <c r="C10" s="103">
        <v>26785</v>
      </c>
      <c r="D10" s="106" t="s">
        <v>72</v>
      </c>
      <c r="E10" s="103">
        <v>98996</v>
      </c>
      <c r="F10" s="109" t="s">
        <v>70</v>
      </c>
      <c r="G10" s="112">
        <v>1064478</v>
      </c>
    </row>
    <row r="11" spans="1:7">
      <c r="A11" s="143">
        <v>2014</v>
      </c>
      <c r="B11" s="145"/>
      <c r="C11" s="145"/>
      <c r="D11" s="145"/>
      <c r="E11" s="145"/>
      <c r="F11" s="145"/>
      <c r="G11" s="145"/>
    </row>
    <row r="12" spans="1:7">
      <c r="A12" s="30" t="s">
        <v>60</v>
      </c>
      <c r="B12" s="101">
        <v>564750</v>
      </c>
      <c r="C12" s="101">
        <v>13214</v>
      </c>
      <c r="D12" s="105" t="s">
        <v>72</v>
      </c>
      <c r="E12" s="101">
        <v>89723</v>
      </c>
      <c r="F12" s="105" t="s">
        <v>72</v>
      </c>
      <c r="G12" s="110">
        <v>669774</v>
      </c>
    </row>
    <row r="13" spans="1:7">
      <c r="A13" s="30" t="s">
        <v>61</v>
      </c>
      <c r="B13" s="102">
        <v>79978</v>
      </c>
      <c r="C13" s="102">
        <v>2782</v>
      </c>
      <c r="D13" s="108" t="s">
        <v>70</v>
      </c>
      <c r="E13" s="102">
        <v>13213</v>
      </c>
      <c r="F13" s="108" t="s">
        <v>70</v>
      </c>
      <c r="G13" s="111">
        <v>95973</v>
      </c>
    </row>
    <row r="14" spans="1:7">
      <c r="A14" s="30" t="s">
        <v>62</v>
      </c>
      <c r="B14" s="102">
        <v>995948</v>
      </c>
      <c r="C14" s="102">
        <v>29906</v>
      </c>
      <c r="D14" s="104" t="s">
        <v>72</v>
      </c>
      <c r="E14" s="102">
        <v>141188</v>
      </c>
      <c r="F14" s="108" t="s">
        <v>70</v>
      </c>
      <c r="G14" s="111">
        <v>1171216</v>
      </c>
    </row>
    <row r="15" spans="1:7">
      <c r="A15" s="30" t="s">
        <v>63</v>
      </c>
      <c r="B15" s="102">
        <v>753902</v>
      </c>
      <c r="C15" s="102">
        <v>17390</v>
      </c>
      <c r="D15" s="104" t="s">
        <v>72</v>
      </c>
      <c r="E15" s="102">
        <v>148834</v>
      </c>
      <c r="F15" s="104" t="s">
        <v>72</v>
      </c>
      <c r="G15" s="111">
        <v>932644</v>
      </c>
    </row>
    <row r="16" spans="1:7" s="67" customFormat="1">
      <c r="A16" s="31" t="s">
        <v>83</v>
      </c>
      <c r="B16" s="103">
        <v>676700</v>
      </c>
      <c r="C16" s="103">
        <v>16693</v>
      </c>
      <c r="D16" s="109" t="s">
        <v>70</v>
      </c>
      <c r="E16" s="103">
        <v>111971</v>
      </c>
      <c r="F16" s="106" t="s">
        <v>72</v>
      </c>
      <c r="G16" s="112">
        <v>806756</v>
      </c>
    </row>
    <row r="17" spans="1:7">
      <c r="A17" s="11" t="s">
        <v>15</v>
      </c>
    </row>
    <row r="18" spans="1:7">
      <c r="A18" s="11" t="s">
        <v>16</v>
      </c>
    </row>
    <row r="19" spans="1:7" s="67" customFormat="1">
      <c r="A19" s="11" t="s">
        <v>73</v>
      </c>
      <c r="G19" s="68"/>
    </row>
    <row r="20" spans="1:7">
      <c r="A20" s="11" t="s">
        <v>76</v>
      </c>
    </row>
    <row r="21" spans="1:7">
      <c r="A21" s="11" t="s">
        <v>78</v>
      </c>
    </row>
  </sheetData>
  <mergeCells count="2">
    <mergeCell ref="A5:G5"/>
    <mergeCell ref="A11:G11"/>
  </mergeCells>
  <pageMargins left="0.511811024" right="0.511811024" top="0.78740157499999996" bottom="0.78740157499999996" header="0.31496062000000002" footer="0.31496062000000002"/>
  <ignoredErrors>
    <ignoredError sqref="A6:G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F22" sqref="F22"/>
    </sheetView>
  </sheetViews>
  <sheetFormatPr defaultRowHeight="15"/>
  <cols>
    <col min="1" max="1" width="10.140625" bestFit="1" customWidth="1"/>
  </cols>
  <sheetData>
    <row r="1" spans="1:15">
      <c r="A1" s="12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13</v>
      </c>
    </row>
    <row r="2" spans="1:15" s="67" customFormat="1" ht="15.75" customHeight="1">
      <c r="A2" s="153" t="s">
        <v>95</v>
      </c>
      <c r="B2" s="120">
        <v>4402975</v>
      </c>
      <c r="C2" s="120">
        <v>140337</v>
      </c>
      <c r="D2" s="121" t="s">
        <v>72</v>
      </c>
      <c r="E2" s="120">
        <v>360452</v>
      </c>
      <c r="F2" s="121" t="s">
        <v>72</v>
      </c>
      <c r="G2" s="126">
        <v>4918324</v>
      </c>
      <c r="O2" s="68"/>
    </row>
    <row r="3" spans="1:15" s="67" customFormat="1">
      <c r="A3" s="153" t="s">
        <v>96</v>
      </c>
      <c r="B3" s="122">
        <v>4960976</v>
      </c>
      <c r="C3" s="122">
        <v>123803</v>
      </c>
      <c r="D3" s="122">
        <v>22951</v>
      </c>
      <c r="E3" s="122">
        <v>824157</v>
      </c>
      <c r="F3" s="120">
        <v>12521</v>
      </c>
      <c r="G3" s="127">
        <v>5944408</v>
      </c>
      <c r="O3" s="68"/>
    </row>
    <row r="4" spans="1:15" s="67" customFormat="1">
      <c r="A4" s="151"/>
      <c r="B4" s="151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13</v>
      </c>
    </row>
    <row r="5" spans="1:15" s="67" customFormat="1" ht="15.75" customHeight="1">
      <c r="A5" s="152" t="s">
        <v>97</v>
      </c>
      <c r="B5" s="122">
        <v>2961694</v>
      </c>
      <c r="C5" s="122">
        <v>99569</v>
      </c>
      <c r="D5" s="123" t="s">
        <v>72</v>
      </c>
      <c r="E5" s="122">
        <v>228263</v>
      </c>
      <c r="F5" s="123" t="s">
        <v>72</v>
      </c>
      <c r="G5" s="127">
        <v>3298264</v>
      </c>
      <c r="O5" s="68"/>
    </row>
    <row r="6" spans="1:15" s="67" customFormat="1">
      <c r="A6" s="152" t="s">
        <v>98</v>
      </c>
      <c r="B6" s="122">
        <v>3157515</v>
      </c>
      <c r="C6" s="122">
        <v>84160</v>
      </c>
      <c r="D6" s="122">
        <v>13910</v>
      </c>
      <c r="E6" s="122">
        <v>527882</v>
      </c>
      <c r="F6" s="123" t="s">
        <v>72</v>
      </c>
      <c r="G6" s="127">
        <v>3790423</v>
      </c>
      <c r="O6" s="68"/>
    </row>
    <row r="7" spans="1:15" s="67" customFormat="1">
      <c r="A7" s="12"/>
      <c r="B7" s="8" t="s">
        <v>2</v>
      </c>
      <c r="C7" s="8" t="s">
        <v>3</v>
      </c>
      <c r="D7" s="8" t="s">
        <v>4</v>
      </c>
      <c r="E7" s="8" t="s">
        <v>5</v>
      </c>
      <c r="F7" s="8" t="s">
        <v>6</v>
      </c>
      <c r="G7" s="8" t="s">
        <v>13</v>
      </c>
    </row>
    <row r="8" spans="1:15" s="67" customFormat="1" ht="15.75" customHeight="1">
      <c r="A8" s="152" t="s">
        <v>99</v>
      </c>
      <c r="B8" s="124">
        <v>2839993</v>
      </c>
      <c r="C8" s="124">
        <v>92582</v>
      </c>
      <c r="D8" s="123" t="s">
        <v>72</v>
      </c>
      <c r="E8" s="124">
        <v>213705</v>
      </c>
      <c r="F8" s="123" t="s">
        <v>72</v>
      </c>
      <c r="G8" s="59">
        <v>3152688</v>
      </c>
      <c r="O8" s="68"/>
    </row>
    <row r="9" spans="1:15" s="67" customFormat="1">
      <c r="A9" s="152" t="s">
        <v>100</v>
      </c>
      <c r="B9" s="124">
        <v>3071278</v>
      </c>
      <c r="C9" s="124">
        <v>79985</v>
      </c>
      <c r="D9" s="124">
        <v>13215</v>
      </c>
      <c r="E9" s="124">
        <v>504929</v>
      </c>
      <c r="F9" s="123" t="s">
        <v>72</v>
      </c>
      <c r="G9" s="59">
        <v>3676363</v>
      </c>
      <c r="O9" s="68"/>
    </row>
    <row r="10" spans="1:15" s="67" customFormat="1">
      <c r="A10" s="151"/>
      <c r="B10" s="151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8" t="s">
        <v>13</v>
      </c>
    </row>
    <row r="11" spans="1:15" s="67" customFormat="1" ht="15.75" customHeight="1">
      <c r="A11" s="152" t="s">
        <v>101</v>
      </c>
      <c r="B11" s="124">
        <v>121701</v>
      </c>
      <c r="C11" s="124">
        <v>6987</v>
      </c>
      <c r="D11" s="123" t="s">
        <v>72</v>
      </c>
      <c r="E11" s="124">
        <v>14558</v>
      </c>
      <c r="F11" s="123" t="s">
        <v>72</v>
      </c>
      <c r="G11" s="59">
        <v>145576</v>
      </c>
      <c r="O11" s="68"/>
    </row>
    <row r="12" spans="1:15" s="67" customFormat="1">
      <c r="A12" s="152" t="s">
        <v>102</v>
      </c>
      <c r="B12" s="124">
        <v>86237</v>
      </c>
      <c r="C12" s="123" t="s">
        <v>72</v>
      </c>
      <c r="D12" s="123" t="s">
        <v>72</v>
      </c>
      <c r="E12" s="124">
        <v>22953</v>
      </c>
      <c r="F12" s="125" t="s">
        <v>70</v>
      </c>
      <c r="G12" s="59">
        <v>114060</v>
      </c>
      <c r="O12" s="68"/>
    </row>
    <row r="13" spans="1:15" s="67" customFormat="1">
      <c r="A13" s="151"/>
      <c r="B13" s="151" t="s">
        <v>2</v>
      </c>
      <c r="C13" s="8" t="s">
        <v>3</v>
      </c>
      <c r="D13" s="8" t="s">
        <v>4</v>
      </c>
      <c r="E13" s="8" t="s">
        <v>5</v>
      </c>
      <c r="F13" s="8" t="s">
        <v>6</v>
      </c>
      <c r="G13" s="8" t="s">
        <v>13</v>
      </c>
    </row>
    <row r="14" spans="1:15" s="67" customFormat="1">
      <c r="A14" s="152" t="s">
        <v>103</v>
      </c>
      <c r="B14" s="122">
        <v>1441281</v>
      </c>
      <c r="C14" s="122">
        <v>40768</v>
      </c>
      <c r="D14" s="123" t="s">
        <v>72</v>
      </c>
      <c r="E14" s="122">
        <v>132189</v>
      </c>
      <c r="F14" s="123" t="s">
        <v>72</v>
      </c>
      <c r="G14" s="127">
        <v>1620060</v>
      </c>
      <c r="O14" s="68"/>
    </row>
    <row r="15" spans="1:15" s="67" customFormat="1">
      <c r="A15" s="152" t="s">
        <v>104</v>
      </c>
      <c r="B15" s="122">
        <v>1803461</v>
      </c>
      <c r="C15" s="122">
        <v>39643</v>
      </c>
      <c r="D15" s="122">
        <v>9041</v>
      </c>
      <c r="E15" s="122">
        <v>296275</v>
      </c>
      <c r="F15" s="123" t="s">
        <v>72</v>
      </c>
      <c r="G15" s="127">
        <v>2153985</v>
      </c>
      <c r="O15" s="68"/>
    </row>
    <row r="17" spans="2:7">
      <c r="B17" s="155" t="s">
        <v>105</v>
      </c>
      <c r="C17" s="154"/>
      <c r="D17" s="154"/>
      <c r="E17" s="154"/>
      <c r="F17" s="154"/>
      <c r="G17" s="154"/>
    </row>
    <row r="18" spans="2:7">
      <c r="B18" s="154"/>
      <c r="C18" s="154"/>
      <c r="D18" s="154"/>
      <c r="E18" s="154"/>
      <c r="F18" s="154"/>
      <c r="G18" s="154"/>
    </row>
    <row r="19" spans="2:7">
      <c r="B19" s="154"/>
      <c r="C19" s="154"/>
      <c r="D19" s="154"/>
      <c r="E19" s="154"/>
      <c r="F19" s="154"/>
      <c r="G19" s="154"/>
    </row>
    <row r="20" spans="2:7">
      <c r="B20" s="154"/>
      <c r="C20" s="154"/>
      <c r="D20" s="154"/>
      <c r="E20" s="154"/>
      <c r="F20" s="154"/>
      <c r="G20" s="154"/>
    </row>
  </sheetData>
  <mergeCells count="1">
    <mergeCell ref="B17:G2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T1</vt:lpstr>
      <vt:lpstr>T2</vt:lpstr>
      <vt:lpstr>T3</vt:lpstr>
      <vt:lpstr>T4</vt:lpstr>
      <vt:lpstr>T5</vt:lpstr>
      <vt:lpstr>T6</vt:lpstr>
      <vt:lpstr>T7</vt:lpstr>
      <vt:lpstr>T8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ggurgel</dc:creator>
  <cp:lastModifiedBy>vanessa</cp:lastModifiedBy>
  <dcterms:created xsi:type="dcterms:W3CDTF">2016-02-19T16:38:11Z</dcterms:created>
  <dcterms:modified xsi:type="dcterms:W3CDTF">2016-03-02T20:57:42Z</dcterms:modified>
</cp:coreProperties>
</file>