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03683_corp_caixa_gov_br/Documents/Área de Trabalho/Iniciativa pessoal/"/>
    </mc:Choice>
  </mc:AlternateContent>
  <xr:revisionPtr revIDLastSave="302" documentId="8_{1BBA12CE-D371-41EB-AB9C-D94CCC181494}" xr6:coauthVersionLast="47" xr6:coauthVersionMax="47" xr10:uidLastSave="{C8BF861B-69A7-4E53-B21A-D938396EBF32}"/>
  <bookViews>
    <workbookView xWindow="-108" yWindow="-108" windowWidth="23256" windowHeight="12456" firstSheet="2" activeTab="2" xr2:uid="{13889D1A-AA6D-4C2B-A98E-F59FAEFD19D8}"/>
  </bookViews>
  <sheets>
    <sheet name="DADOS" sheetId="1" state="hidden" r:id="rId1"/>
    <sheet name="controladora" sheetId="3" state="hidden" r:id="rId2"/>
    <sheet name="DASHBOARD" sheetId="4" r:id="rId3"/>
    <sheet name="POUPANÇA" sheetId="5" state="hidden" r:id="rId4"/>
  </sheets>
  <definedNames>
    <definedName name="_xlchart.v1.0" hidden="1">DASHBOARD!$P$13</definedName>
    <definedName name="_xlchart.v1.1" hidden="1">DASHBOARD!$P$13</definedName>
    <definedName name="_xlchart.v1.2" hidden="1">DASHBOARD!$P$13</definedName>
  </definedName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</calcChain>
</file>

<file path=xl/sharedStrings.xml><?xml version="1.0" encoding="utf-8"?>
<sst xmlns="http://schemas.openxmlformats.org/spreadsheetml/2006/main" count="52" uniqueCount="37">
  <si>
    <t xml:space="preserve">DATA </t>
  </si>
  <si>
    <t>TIPO</t>
  </si>
  <si>
    <t>DESCRIÇÃO</t>
  </si>
  <si>
    <t>VALOR</t>
  </si>
  <si>
    <t>CATEGORIA</t>
  </si>
  <si>
    <t>STATUS</t>
  </si>
  <si>
    <t>OPERAÇÃO BANCÁRIA</t>
  </si>
  <si>
    <t>ENTRADA</t>
  </si>
  <si>
    <t>SAIDA</t>
  </si>
  <si>
    <t>RENDA</t>
  </si>
  <si>
    <t>SALÁRIO MENSAL</t>
  </si>
  <si>
    <t>CARTÃO</t>
  </si>
  <si>
    <t>VESTUÁRIO</t>
  </si>
  <si>
    <t>GASOLINA</t>
  </si>
  <si>
    <t>POUPANÇA</t>
  </si>
  <si>
    <t>VISA</t>
  </si>
  <si>
    <t>SUPERMERCADO</t>
  </si>
  <si>
    <t>ALIMENTAÇÃO</t>
  </si>
  <si>
    <t>ROUPA NOVA</t>
  </si>
  <si>
    <t>TRANSPORTE</t>
  </si>
  <si>
    <t>INVESTIMENTO</t>
  </si>
  <si>
    <t>TRANSFERÊNCIA</t>
  </si>
  <si>
    <t>DÉBITO</t>
  </si>
  <si>
    <t>PIX</t>
  </si>
  <si>
    <t>DÉBITO EM CONTA</t>
  </si>
  <si>
    <t>CARTÃO DE DÉBITO</t>
  </si>
  <si>
    <t>RECEBIDO</t>
  </si>
  <si>
    <t>PAGO</t>
  </si>
  <si>
    <t>PENDENTE</t>
  </si>
  <si>
    <t>Rótulos de Linha</t>
  </si>
  <si>
    <t>Total Geral</t>
  </si>
  <si>
    <t>Soma de VALOR</t>
  </si>
  <si>
    <t xml:space="preserve">    Olá, Vanessa</t>
  </si>
  <si>
    <t>Data de lançamento</t>
  </si>
  <si>
    <t>Depósito lançado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</si>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</sst>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Aharoni"/>
      <charset val="177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2" borderId="0" xfId="0" applyFill="1"/>
    <xf numFmtId="0" fontId="0" fillId="0" borderId="0" xfId="0" applyFill="1"/>
    <xf numFmtId="166" fontId="0" fillId="0" borderId="0" xfId="0" applyNumberFormat="1" applyFill="1"/>
    <xf numFmtId="166" fontId="1" fillId="0" borderId="0" xfId="0" applyNumberFormat="1" applyFont="1" applyFill="1"/>
    <xf numFmtId="0" fontId="2" fillId="2" borderId="0" xfId="0" applyFont="1" applyFill="1"/>
    <xf numFmtId="0" fontId="0" fillId="3" borderId="0" xfId="0" applyFill="1"/>
  </cellXfs>
  <cellStyles count="1">
    <cellStyle name="Normal" xfId="0" builtinId="0"/>
  </cellStyles>
  <dxfs count="1">
    <dxf>
      <numFmt numFmtId="166" formatCode="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planilhas dinamicas DIO.xlsx]controladora!Tabela dinâmica1</c:name>
    <c:fmtId val="4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964303450408739E-2"/>
          <c:y val="7.407407407407407E-2"/>
          <c:w val="0.94807139309918254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controladora!$B$3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controladora!$A$4:$A$9</c:f>
              <c:strCache>
                <c:ptCount val="5"/>
                <c:pt idx="0">
                  <c:v>ALIMENTAÇÃO</c:v>
                </c:pt>
                <c:pt idx="1">
                  <c:v>CARTÃO</c:v>
                </c:pt>
                <c:pt idx="2">
                  <c:v>INVESTIMENTO</c:v>
                </c:pt>
                <c:pt idx="3">
                  <c:v>TRANSPORTE</c:v>
                </c:pt>
                <c:pt idx="4">
                  <c:v>VESTUÁRIO</c:v>
                </c:pt>
              </c:strCache>
            </c:strRef>
          </c:cat>
          <c:val>
            <c:numRef>
              <c:f>controladora!$B$4:$B$9</c:f>
              <c:numCache>
                <c:formatCode>"R$"\ #,##0.00</c:formatCode>
                <c:ptCount val="5"/>
                <c:pt idx="0">
                  <c:v>1000</c:v>
                </c:pt>
                <c:pt idx="1">
                  <c:v>600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D-4686-8E24-3BFD076523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4290064"/>
        <c:axId val="1634051120"/>
      </c:barChart>
      <c:catAx>
        <c:axId val="14642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4051120"/>
        <c:crosses val="autoZero"/>
        <c:auto val="1"/>
        <c:lblAlgn val="ctr"/>
        <c:lblOffset val="100"/>
        <c:noMultiLvlLbl val="0"/>
      </c:catAx>
      <c:valAx>
        <c:axId val="1634051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out"/>
        <c:minorTickMark val="none"/>
        <c:tickLblPos val="nextTo"/>
        <c:crossAx val="14642900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DASHBOARD!$P$13</c:f>
              <c:numCache>
                <c:formatCode>"R$"\ #,##0.00</c:formatCode>
                <c:ptCount val="1"/>
                <c:pt idx="0">
                  <c:v>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3-4136-AB9C-3E4766FE5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044336"/>
        <c:axId val="2074148256"/>
      </c:barChart>
      <c:catAx>
        <c:axId val="6650443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Salário Mensal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crossAx val="2074148256"/>
        <c:crosses val="autoZero"/>
        <c:auto val="1"/>
        <c:lblAlgn val="ctr"/>
        <c:lblOffset val="100"/>
        <c:noMultiLvlLbl val="0"/>
      </c:catAx>
      <c:valAx>
        <c:axId val="2074148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6650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Meta</a:t>
            </a:r>
            <a:r>
              <a:rPr lang="pt-BR" baseline="0"/>
              <a:t> x Reservado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POUPANÇA!$D$2</c:f>
              <c:numCache>
                <c:formatCode>"R$"\ #,##0.00</c:formatCode>
                <c:ptCount val="1"/>
                <c:pt idx="0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6-4698-A722-C54C94763F2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POUPANÇA!$D$3</c:f>
              <c:numCache>
                <c:formatCode>"R$"\ #,##0.00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6-4698-A722-C54C94763F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79732064"/>
        <c:axId val="1866206384"/>
        <c:axId val="0"/>
      </c:bar3DChart>
      <c:catAx>
        <c:axId val="1879732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66206384"/>
        <c:crosses val="autoZero"/>
        <c:auto val="1"/>
        <c:lblAlgn val="ctr"/>
        <c:lblOffset val="100"/>
        <c:noMultiLvlLbl val="0"/>
      </c:catAx>
      <c:valAx>
        <c:axId val="18662063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187973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svg"/><Relationship Id="rId7" Type="http://schemas.openxmlformats.org/officeDocument/2006/relationships/image" Target="../media/image5.jpe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openxmlformats.org/officeDocument/2006/relationships/image" Target="../media/image4.svg"/><Relationship Id="rId10" Type="http://schemas.openxmlformats.org/officeDocument/2006/relationships/chart" Target="../charts/chart3.xml"/><Relationship Id="rId4" Type="http://schemas.openxmlformats.org/officeDocument/2006/relationships/image" Target="../media/image3.png"/><Relationship Id="rId9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529682</xdr:colOff>
      <xdr:row>2</xdr:row>
      <xdr:rowOff>130099</xdr:rowOff>
    </xdr:from>
    <xdr:to>
      <xdr:col>11</xdr:col>
      <xdr:colOff>189571</xdr:colOff>
      <xdr:row>19</xdr:row>
      <xdr:rowOff>96422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2AA0F58D-3FE2-E11F-E6D3-9832ECDFFF52}"/>
            </a:ext>
          </a:extLst>
        </xdr:cNvPr>
        <xdr:cNvSpPr/>
      </xdr:nvSpPr>
      <xdr:spPr>
        <a:xfrm>
          <a:off x="3143928" y="505237"/>
          <a:ext cx="5146289" cy="3237062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545055</xdr:colOff>
      <xdr:row>2</xdr:row>
      <xdr:rowOff>2</xdr:rowOff>
    </xdr:from>
    <xdr:to>
      <xdr:col>11</xdr:col>
      <xdr:colOff>176943</xdr:colOff>
      <xdr:row>4</xdr:row>
      <xdr:rowOff>101583</xdr:rowOff>
    </xdr:to>
    <xdr:sp macro="" textlink="">
      <xdr:nvSpPr>
        <xdr:cNvPr id="3" name="Retângulo: Cantos Superiores Arredondados 2">
          <a:extLst>
            <a:ext uri="{FF2B5EF4-FFF2-40B4-BE49-F238E27FC236}">
              <a16:creationId xmlns:a16="http://schemas.microsoft.com/office/drawing/2014/main" id="{7506369C-37A1-9500-26F5-F72D2E3F115A}"/>
            </a:ext>
          </a:extLst>
        </xdr:cNvPr>
        <xdr:cNvSpPr/>
      </xdr:nvSpPr>
      <xdr:spPr>
        <a:xfrm>
          <a:off x="3159301" y="375140"/>
          <a:ext cx="5118288" cy="476720"/>
        </a:xfrm>
        <a:prstGeom prst="round2SameRect">
          <a:avLst>
            <a:gd name="adj1" fmla="val 50000"/>
            <a:gd name="adj2" fmla="val 0"/>
          </a:avLst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 b="1">
              <a:solidFill>
                <a:srgbClr val="FF0000"/>
              </a:solidFill>
              <a:latin typeface="Aharoni" panose="020F0502020204030204" pitchFamily="2" charset="-79"/>
              <a:cs typeface="Aharoni" panose="020F0502020204030204" pitchFamily="2" charset="-79"/>
            </a:rPr>
            <a:t>                             </a:t>
          </a:r>
          <a:r>
            <a:rPr lang="pt-BR" sz="2000" b="1" baseline="0">
              <a:solidFill>
                <a:srgbClr val="FF0000"/>
              </a:solidFill>
              <a:latin typeface="Aharoni" panose="020F0502020204030204" pitchFamily="2" charset="-79"/>
              <a:cs typeface="Aharoni" panose="020F0502020204030204" pitchFamily="2" charset="-79"/>
            </a:rPr>
            <a:t>  </a:t>
          </a:r>
          <a:r>
            <a:rPr lang="pt-BR" sz="2000" b="1" baseline="0">
              <a:solidFill>
                <a:schemeClr val="bg1"/>
              </a:solidFill>
              <a:latin typeface="Aharoni" panose="020F0502020204030204" pitchFamily="2" charset="-79"/>
              <a:cs typeface="Aharoni" panose="020F0502020204030204" pitchFamily="2" charset="-79"/>
            </a:rPr>
            <a:t>Receitas</a:t>
          </a:r>
          <a:endParaRPr lang="pt-BR" sz="2000" b="1">
            <a:solidFill>
              <a:schemeClr val="bg1"/>
            </a:solidFill>
            <a:latin typeface="Aharoni" panose="020F0502020204030204" pitchFamily="2" charset="-79"/>
            <a:cs typeface="Aharoni" panose="020F0502020204030204" pitchFamily="2" charset="-79"/>
          </a:endParaRPr>
        </a:p>
      </xdr:txBody>
    </xdr:sp>
    <xdr:clientData/>
  </xdr:twoCellAnchor>
  <xdr:twoCellAnchor>
    <xdr:from>
      <xdr:col>2</xdr:col>
      <xdr:colOff>492511</xdr:colOff>
      <xdr:row>21</xdr:row>
      <xdr:rowOff>109512</xdr:rowOff>
    </xdr:from>
    <xdr:to>
      <xdr:col>11</xdr:col>
      <xdr:colOff>152400</xdr:colOff>
      <xdr:row>38</xdr:row>
      <xdr:rowOff>93788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C1D2799D-32B5-4005-84DE-ACAAA8C4FDF9}"/>
            </a:ext>
          </a:extLst>
        </xdr:cNvPr>
        <xdr:cNvSpPr/>
      </xdr:nvSpPr>
      <xdr:spPr>
        <a:xfrm>
          <a:off x="3106757" y="4130527"/>
          <a:ext cx="5146289" cy="3172953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27877</xdr:colOff>
      <xdr:row>25</xdr:row>
      <xdr:rowOff>63051</xdr:rowOff>
    </xdr:from>
    <xdr:to>
      <xdr:col>10</xdr:col>
      <xdr:colOff>602561</xdr:colOff>
      <xdr:row>36</xdr:row>
      <xdr:rowOff>161627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342CF4E-4557-4B51-8ED9-1BF75FA12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507884</xdr:colOff>
      <xdr:row>20</xdr:row>
      <xdr:rowOff>165269</xdr:rowOff>
    </xdr:from>
    <xdr:to>
      <xdr:col>11</xdr:col>
      <xdr:colOff>139772</xdr:colOff>
      <xdr:row>23</xdr:row>
      <xdr:rowOff>79280</xdr:rowOff>
    </xdr:to>
    <xdr:sp macro="" textlink="">
      <xdr:nvSpPr>
        <xdr:cNvPr id="9" name="Retângulo: Cantos Superiores Arredondados 8">
          <a:extLst>
            <a:ext uri="{FF2B5EF4-FFF2-40B4-BE49-F238E27FC236}">
              <a16:creationId xmlns:a16="http://schemas.microsoft.com/office/drawing/2014/main" id="{7B3A151E-458F-4C89-9D33-D167CA59B27F}"/>
            </a:ext>
          </a:extLst>
        </xdr:cNvPr>
        <xdr:cNvSpPr/>
      </xdr:nvSpPr>
      <xdr:spPr>
        <a:xfrm>
          <a:off x="3122130" y="3998715"/>
          <a:ext cx="5118288" cy="476719"/>
        </a:xfrm>
        <a:prstGeom prst="round2SameRect">
          <a:avLst>
            <a:gd name="adj1" fmla="val 50000"/>
            <a:gd name="adj2" fmla="val 0"/>
          </a:avLst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 b="1">
              <a:solidFill>
                <a:srgbClr val="FF0000"/>
              </a:solidFill>
              <a:latin typeface="Aharoni" panose="020F0502020204030204" pitchFamily="2" charset="-79"/>
              <a:cs typeface="Aharoni" panose="020F0502020204030204" pitchFamily="2" charset="-79"/>
            </a:rPr>
            <a:t>                             </a:t>
          </a:r>
          <a:r>
            <a:rPr lang="pt-BR" sz="2000" b="1" baseline="0">
              <a:solidFill>
                <a:srgbClr val="FF0000"/>
              </a:solidFill>
              <a:latin typeface="Aharoni" panose="020F0502020204030204" pitchFamily="2" charset="-79"/>
              <a:cs typeface="Aharoni" panose="020F0502020204030204" pitchFamily="2" charset="-79"/>
            </a:rPr>
            <a:t>  </a:t>
          </a:r>
          <a:r>
            <a:rPr lang="pt-BR" sz="2000" b="1">
              <a:solidFill>
                <a:schemeClr val="bg1"/>
              </a:solidFill>
              <a:latin typeface="Aharoni" panose="020F0502020204030204" pitchFamily="2" charset="-79"/>
              <a:cs typeface="Aharoni" panose="020F0502020204030204" pitchFamily="2" charset="-79"/>
            </a:rPr>
            <a:t>Gastos</a:t>
          </a:r>
        </a:p>
      </xdr:txBody>
    </xdr:sp>
    <xdr:clientData/>
  </xdr:twoCellAnchor>
  <xdr:twoCellAnchor editAs="oneCell">
    <xdr:from>
      <xdr:col>5</xdr:col>
      <xdr:colOff>529682</xdr:colOff>
      <xdr:row>20</xdr:row>
      <xdr:rowOff>155978</xdr:rowOff>
    </xdr:from>
    <xdr:to>
      <xdr:col>6</xdr:col>
      <xdr:colOff>463301</xdr:colOff>
      <xdr:row>23</xdr:row>
      <xdr:rowOff>144510</xdr:rowOff>
    </xdr:to>
    <xdr:pic>
      <xdr:nvPicPr>
        <xdr:cNvPr id="10" name="Gráfico 9" descr="Dinheiro voador com preenchimento sólido">
          <a:extLst>
            <a:ext uri="{FF2B5EF4-FFF2-40B4-BE49-F238E27FC236}">
              <a16:creationId xmlns:a16="http://schemas.microsoft.com/office/drawing/2014/main" id="{C7437A76-F35B-4611-8DF5-79339076D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972728" y="3989424"/>
          <a:ext cx="543219" cy="551240"/>
        </a:xfrm>
        <a:prstGeom prst="rect">
          <a:avLst/>
        </a:prstGeom>
      </xdr:spPr>
    </xdr:pic>
    <xdr:clientData/>
  </xdr:twoCellAnchor>
  <xdr:twoCellAnchor editAs="oneCell">
    <xdr:from>
      <xdr:col>5</xdr:col>
      <xdr:colOff>455341</xdr:colOff>
      <xdr:row>1</xdr:row>
      <xdr:rowOff>157977</xdr:rowOff>
    </xdr:from>
    <xdr:to>
      <xdr:col>6</xdr:col>
      <xdr:colOff>439413</xdr:colOff>
      <xdr:row>5</xdr:row>
      <xdr:rowOff>10946</xdr:rowOff>
    </xdr:to>
    <xdr:pic>
      <xdr:nvPicPr>
        <xdr:cNvPr id="12" name="Gráfico 11" descr="Moedas estrutura de tópicos">
          <a:extLst>
            <a:ext uri="{FF2B5EF4-FFF2-40B4-BE49-F238E27FC236}">
              <a16:creationId xmlns:a16="http://schemas.microsoft.com/office/drawing/2014/main" id="{A1EB5049-767E-5EFC-A917-16FBB4EEE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898387" y="345546"/>
          <a:ext cx="593672" cy="603246"/>
        </a:xfrm>
        <a:prstGeom prst="rect">
          <a:avLst/>
        </a:prstGeom>
      </xdr:spPr>
    </xdr:pic>
    <xdr:clientData/>
  </xdr:twoCellAnchor>
  <xdr:twoCellAnchor>
    <xdr:from>
      <xdr:col>3</xdr:col>
      <xdr:colOff>65049</xdr:colOff>
      <xdr:row>6</xdr:row>
      <xdr:rowOff>166339</xdr:rowOff>
    </xdr:from>
    <xdr:to>
      <xdr:col>11</xdr:col>
      <xdr:colOff>46951</xdr:colOff>
      <xdr:row>18</xdr:row>
      <xdr:rowOff>60734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8849AB4-5B2F-DC2D-F6AD-D1391776F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375140</xdr:colOff>
      <xdr:row>2</xdr:row>
      <xdr:rowOff>82062</xdr:rowOff>
    </xdr:from>
    <xdr:to>
      <xdr:col>0</xdr:col>
      <xdr:colOff>1453661</xdr:colOff>
      <xdr:row>8</xdr:row>
      <xdr:rowOff>114886</xdr:rowOff>
    </xdr:to>
    <xdr:pic>
      <xdr:nvPicPr>
        <xdr:cNvPr id="17" name="Imagem 16" descr="Facebook traz novos avatares customizáveis para os usuários | O Imparcial">
          <a:extLst>
            <a:ext uri="{FF2B5EF4-FFF2-40B4-BE49-F238E27FC236}">
              <a16:creationId xmlns:a16="http://schemas.microsoft.com/office/drawing/2014/main" id="{B843787A-54F3-CA1A-6433-0F7583C606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1250"/>
        <a:stretch/>
      </xdr:blipFill>
      <xdr:spPr bwMode="auto">
        <a:xfrm>
          <a:off x="375140" y="457200"/>
          <a:ext cx="1078521" cy="1158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529682</xdr:colOff>
      <xdr:row>11</xdr:row>
      <xdr:rowOff>71483</xdr:rowOff>
    </xdr:from>
    <xdr:to>
      <xdr:col>19</xdr:col>
      <xdr:colOff>576432</xdr:colOff>
      <xdr:row>28</xdr:row>
      <xdr:rowOff>119868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3386D483-4A1F-495E-8C8D-E7BC002C841C}"/>
            </a:ext>
          </a:extLst>
        </xdr:cNvPr>
        <xdr:cNvSpPr/>
      </xdr:nvSpPr>
      <xdr:spPr>
        <a:xfrm>
          <a:off x="8630328" y="2216806"/>
          <a:ext cx="5146289" cy="3237062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545055</xdr:colOff>
      <xdr:row>10</xdr:row>
      <xdr:rowOff>211017</xdr:rowOff>
    </xdr:from>
    <xdr:to>
      <xdr:col>19</xdr:col>
      <xdr:colOff>563804</xdr:colOff>
      <xdr:row>13</xdr:row>
      <xdr:rowOff>42967</xdr:rowOff>
    </xdr:to>
    <xdr:sp macro="" textlink="">
      <xdr:nvSpPr>
        <xdr:cNvPr id="23" name="Retângulo: Cantos Superiores Arredondados 22">
          <a:extLst>
            <a:ext uri="{FF2B5EF4-FFF2-40B4-BE49-F238E27FC236}">
              <a16:creationId xmlns:a16="http://schemas.microsoft.com/office/drawing/2014/main" id="{A9B1A67E-99A6-4E32-89EC-6EE11DD5125C}"/>
            </a:ext>
          </a:extLst>
        </xdr:cNvPr>
        <xdr:cNvSpPr/>
      </xdr:nvSpPr>
      <xdr:spPr>
        <a:xfrm>
          <a:off x="8645701" y="2086709"/>
          <a:ext cx="5118288" cy="476720"/>
        </a:xfrm>
        <a:prstGeom prst="round2SameRect">
          <a:avLst>
            <a:gd name="adj1" fmla="val 50000"/>
            <a:gd name="adj2" fmla="val 0"/>
          </a:avLst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 b="1">
              <a:solidFill>
                <a:srgbClr val="FF0000"/>
              </a:solidFill>
              <a:latin typeface="Aharoni" panose="020F0502020204030204" pitchFamily="2" charset="-79"/>
              <a:cs typeface="Aharoni" panose="020F0502020204030204" pitchFamily="2" charset="-79"/>
            </a:rPr>
            <a:t>                             </a:t>
          </a:r>
          <a:r>
            <a:rPr lang="pt-BR" sz="2000" b="1" baseline="0">
              <a:solidFill>
                <a:srgbClr val="FF0000"/>
              </a:solidFill>
              <a:latin typeface="Aharoni" panose="020F0502020204030204" pitchFamily="2" charset="-79"/>
              <a:cs typeface="Aharoni" panose="020F0502020204030204" pitchFamily="2" charset="-79"/>
            </a:rPr>
            <a:t> </a:t>
          </a:r>
          <a:r>
            <a:rPr lang="pt-BR" sz="2000" b="1" baseline="0">
              <a:solidFill>
                <a:schemeClr val="bg1"/>
              </a:solidFill>
              <a:latin typeface="Aharoni" panose="020F0502020204030204" pitchFamily="2" charset="-79"/>
              <a:cs typeface="Aharoni" panose="020F0502020204030204" pitchFamily="2" charset="-79"/>
            </a:rPr>
            <a:t>Economias</a:t>
          </a:r>
          <a:endParaRPr lang="pt-BR" sz="2000" b="1">
            <a:solidFill>
              <a:schemeClr val="bg1"/>
            </a:solidFill>
            <a:latin typeface="Aharoni" panose="020F0502020204030204" pitchFamily="2" charset="-79"/>
            <a:cs typeface="Aharoni" panose="020F0502020204030204" pitchFamily="2" charset="-79"/>
          </a:endParaRPr>
        </a:p>
      </xdr:txBody>
    </xdr:sp>
    <xdr:clientData/>
  </xdr:twoCellAnchor>
  <xdr:twoCellAnchor editAs="oneCell">
    <xdr:from>
      <xdr:col>14</xdr:col>
      <xdr:colOff>597877</xdr:colOff>
      <xdr:row>11</xdr:row>
      <xdr:rowOff>93783</xdr:rowOff>
    </xdr:from>
    <xdr:to>
      <xdr:col>15</xdr:col>
      <xdr:colOff>471324</xdr:colOff>
      <xdr:row>13</xdr:row>
      <xdr:rowOff>128954</xdr:rowOff>
    </xdr:to>
    <xdr:pic>
      <xdr:nvPicPr>
        <xdr:cNvPr id="27" name="Gráfico 26" descr="Cofrinho com preenchimento sólido">
          <a:extLst>
            <a:ext uri="{FF2B5EF4-FFF2-40B4-BE49-F238E27FC236}">
              <a16:creationId xmlns:a16="http://schemas.microsoft.com/office/drawing/2014/main" id="{DDCAB570-1DB9-92A4-55B5-1A54AB434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0527323" y="2239106"/>
          <a:ext cx="483047" cy="410310"/>
        </a:xfrm>
        <a:prstGeom prst="rect">
          <a:avLst/>
        </a:prstGeom>
      </xdr:spPr>
    </xdr:pic>
    <xdr:clientData/>
  </xdr:twoCellAnchor>
  <xdr:twoCellAnchor>
    <xdr:from>
      <xdr:col>12</xdr:col>
      <xdr:colOff>105508</xdr:colOff>
      <xdr:row>15</xdr:row>
      <xdr:rowOff>93783</xdr:rowOff>
    </xdr:from>
    <xdr:to>
      <xdr:col>19</xdr:col>
      <xdr:colOff>351692</xdr:colOff>
      <xdr:row>27</xdr:row>
      <xdr:rowOff>70338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100B163E-EBFA-489D-98DC-29779072D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essa Otoni Ribeiro de Paula" refreshedDate="45632.735990624999" createdVersion="8" refreshedVersion="8" minRefreshableVersion="3" recordCount="6" xr:uid="{E4D0D7BC-AAEA-46B1-9D9F-EB71D468D115}">
  <cacheSource type="worksheet">
    <worksheetSource name="tabela_operacoes"/>
  </cacheSource>
  <cacheFields count="7">
    <cacheField name="DATA " numFmtId="14">
      <sharedItems containsSemiMixedTypes="0" containsNonDate="0" containsDate="1" containsString="0" minDate="2024-10-05T00:00:00" maxDate="2024-10-31T00:00:00"/>
    </cacheField>
    <cacheField name="TIPO" numFmtId="0">
      <sharedItems count="2">
        <s v="ENTRADA"/>
        <s v="SAIDA"/>
      </sharedItems>
    </cacheField>
    <cacheField name="CATEGORIA" numFmtId="0">
      <sharedItems count="6">
        <s v="RENDA"/>
        <s v="CARTÃO"/>
        <s v="ALIMENTAÇÃO"/>
        <s v="VESTUÁRIO"/>
        <s v="TRANSPORTE"/>
        <s v="INVESTIMENTO"/>
      </sharedItems>
    </cacheField>
    <cacheField name="DESCRIÇÃO" numFmtId="0">
      <sharedItems/>
    </cacheField>
    <cacheField name="VALOR" numFmtId="0">
      <sharedItems containsSemiMixedTypes="0" containsString="0" containsNumber="1" containsInteger="1" minValue="200" maxValue="2424"/>
    </cacheField>
    <cacheField name="OPERAÇÃO BANCÁRIA" numFmtId="0">
      <sharedItems/>
    </cacheField>
    <cacheField name="STATUS" numFmtId="0">
      <sharedItems count="3">
        <s v="RECEBIDO"/>
        <s v="PAGO"/>
        <s v="PENDE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d v="2024-10-05T00:00:00"/>
    <x v="0"/>
    <x v="0"/>
    <s v="SALÁRIO MENSAL"/>
    <n v="2424"/>
    <s v="TRANSFERÊNCIA"/>
    <x v="0"/>
  </r>
  <r>
    <d v="2024-10-05T00:00:00"/>
    <x v="1"/>
    <x v="1"/>
    <s v="VISA"/>
    <n v="600"/>
    <s v="DÉBITO EM CONTA"/>
    <x v="1"/>
  </r>
  <r>
    <d v="2024-10-06T00:00:00"/>
    <x v="1"/>
    <x v="2"/>
    <s v="SUPERMERCADO"/>
    <n v="1000"/>
    <s v="CARTÃO DE DÉBITO"/>
    <x v="1"/>
  </r>
  <r>
    <d v="2024-10-20T00:00:00"/>
    <x v="1"/>
    <x v="3"/>
    <s v="ROUPA NOVA"/>
    <n v="300"/>
    <s v="PIX"/>
    <x v="1"/>
  </r>
  <r>
    <d v="2024-10-25T00:00:00"/>
    <x v="1"/>
    <x v="4"/>
    <s v="GASOLINA"/>
    <n v="200"/>
    <s v="DÉBITO"/>
    <x v="1"/>
  </r>
  <r>
    <d v="2024-10-30T00:00:00"/>
    <x v="1"/>
    <x v="5"/>
    <s v="POUPANÇA"/>
    <n v="200"/>
    <s v="TRANSFERÊNCIA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291C2-F479-4332-B069-449AF20B8856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9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7">
        <item x="2"/>
        <item x="1"/>
        <item x="5"/>
        <item x="0"/>
        <item x="4"/>
        <item x="3"/>
        <item t="default"/>
      </items>
    </pivotField>
    <pivotField showAll="0"/>
    <pivotField dataField="1" showAll="0"/>
    <pivotField showAll="0"/>
    <pivotField showAll="0">
      <items count="4">
        <item x="1"/>
        <item x="2"/>
        <item x="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4"/>
    </i>
    <i>
      <x v="5"/>
    </i>
    <i t="grand">
      <x/>
    </i>
  </rowItems>
  <colItems count="1">
    <i/>
  </colItems>
  <pageFields count="1">
    <pageField fld="1" item="1" hier="-1"/>
  </pageFields>
  <dataFields count="1">
    <dataField name="Soma de VALOR" fld="4" baseField="0" baseItem="895487360" numFmtId="166"/>
  </dataField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0D904-0530-49FF-8A5A-FFA3A245B317}" name="tabela_operacoes" displayName="tabela_operacoes" ref="A1:G7" totalsRowShown="0">
  <autoFilter ref="A1:G7" xr:uid="{BEF0D904-0530-49FF-8A5A-FFA3A245B317}"/>
  <tableColumns count="7">
    <tableColumn id="1" xr3:uid="{E9901B98-133C-4790-A738-EC3F2FCA191F}" name="DATA "/>
    <tableColumn id="2" xr3:uid="{FB7701C0-E30A-42E5-8330-5ACAAA0C94BD}" name="TIPO"/>
    <tableColumn id="3" xr3:uid="{19F36535-836C-4993-9428-B65C6C68CEDB}" name="CATEGORIA"/>
    <tableColumn id="4" xr3:uid="{D9363CD8-5A9A-4832-A202-6265B945BC05}" name="DESCRIÇÃO"/>
    <tableColumn id="5" xr3:uid="{5ABC557E-D61F-42B7-A078-B1E24DA24F5D}" name="VALOR"/>
    <tableColumn id="6" xr3:uid="{1AF2024B-72C1-4206-AAD0-4F17C9A35BCE}" name="OPERAÇÃO BANCÁRIA"/>
    <tableColumn id="7" xr3:uid="{135C4EEC-A3E9-48F1-AC42-C0B4F75B9269}" name="STATUS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6C0EDE-0EDB-48B2-9C30-07C4B45D4629}" name="Tabela2" displayName="Tabela2" ref="C5:D8" totalsRowShown="0">
  <autoFilter ref="C5:D8" xr:uid="{676C0EDE-0EDB-48B2-9C30-07C4B45D4629}"/>
  <tableColumns count="2">
    <tableColumn id="1" xr3:uid="{625E47A2-2581-4FA1-A7B6-74C47F755019}" name="Data de lançamento"/>
    <tableColumn id="2" xr3:uid="{AA196780-2228-4014-8444-178CDBE58837}" name="Depósito lançado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E612-59E1-41B3-BF1C-7B5469F28846}">
  <sheetPr>
    <tabColor theme="5" tint="-0.249977111117893"/>
  </sheetPr>
  <dimension ref="A1:G7"/>
  <sheetViews>
    <sheetView workbookViewId="0">
      <selection activeCell="D22" sqref="D22"/>
    </sheetView>
  </sheetViews>
  <sheetFormatPr defaultRowHeight="14.4" x14ac:dyDescent="0.3"/>
  <cols>
    <col min="1" max="1" width="16.6640625" customWidth="1"/>
    <col min="2" max="2" width="16.33203125" customWidth="1"/>
    <col min="3" max="3" width="16.88671875" customWidth="1"/>
    <col min="4" max="4" width="17.21875" customWidth="1"/>
    <col min="5" max="5" width="18.33203125" customWidth="1"/>
    <col min="6" max="6" width="26.5546875" customWidth="1"/>
    <col min="7" max="7" width="15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6</v>
      </c>
      <c r="G1" t="s">
        <v>5</v>
      </c>
    </row>
    <row r="2" spans="1:7" x14ac:dyDescent="0.3">
      <c r="A2" s="1">
        <v>45570</v>
      </c>
      <c r="B2" t="s">
        <v>7</v>
      </c>
      <c r="C2" t="s">
        <v>9</v>
      </c>
      <c r="D2" t="s">
        <v>10</v>
      </c>
      <c r="E2">
        <v>2424</v>
      </c>
      <c r="F2" t="s">
        <v>21</v>
      </c>
      <c r="G2" t="s">
        <v>26</v>
      </c>
    </row>
    <row r="3" spans="1:7" x14ac:dyDescent="0.3">
      <c r="A3" s="1">
        <v>45570</v>
      </c>
      <c r="B3" t="s">
        <v>8</v>
      </c>
      <c r="C3" t="s">
        <v>11</v>
      </c>
      <c r="D3" t="s">
        <v>15</v>
      </c>
      <c r="E3">
        <v>600</v>
      </c>
      <c r="F3" t="s">
        <v>24</v>
      </c>
      <c r="G3" t="s">
        <v>27</v>
      </c>
    </row>
    <row r="4" spans="1:7" x14ac:dyDescent="0.3">
      <c r="A4" s="1">
        <v>45571</v>
      </c>
      <c r="B4" t="s">
        <v>8</v>
      </c>
      <c r="C4" t="s">
        <v>17</v>
      </c>
      <c r="D4" t="s">
        <v>16</v>
      </c>
      <c r="E4">
        <v>1000</v>
      </c>
      <c r="F4" t="s">
        <v>25</v>
      </c>
      <c r="G4" t="s">
        <v>27</v>
      </c>
    </row>
    <row r="5" spans="1:7" x14ac:dyDescent="0.3">
      <c r="A5" s="1">
        <v>45585</v>
      </c>
      <c r="B5" t="s">
        <v>8</v>
      </c>
      <c r="C5" t="s">
        <v>12</v>
      </c>
      <c r="D5" t="s">
        <v>18</v>
      </c>
      <c r="E5">
        <v>300</v>
      </c>
      <c r="F5" t="s">
        <v>23</v>
      </c>
      <c r="G5" t="s">
        <v>27</v>
      </c>
    </row>
    <row r="6" spans="1:7" x14ac:dyDescent="0.3">
      <c r="A6" s="1">
        <v>45590</v>
      </c>
      <c r="B6" t="s">
        <v>8</v>
      </c>
      <c r="C6" t="s">
        <v>19</v>
      </c>
      <c r="D6" t="s">
        <v>13</v>
      </c>
      <c r="E6">
        <v>200</v>
      </c>
      <c r="F6" t="s">
        <v>22</v>
      </c>
      <c r="G6" t="s">
        <v>27</v>
      </c>
    </row>
    <row r="7" spans="1:7" x14ac:dyDescent="0.3">
      <c r="A7" s="1">
        <v>45595</v>
      </c>
      <c r="B7" t="s">
        <v>8</v>
      </c>
      <c r="C7" t="s">
        <v>20</v>
      </c>
      <c r="D7" t="s">
        <v>14</v>
      </c>
      <c r="E7">
        <v>200</v>
      </c>
      <c r="F7" t="s">
        <v>21</v>
      </c>
      <c r="G7" t="s">
        <v>28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390DD-92A9-47AE-83FA-2F7AB84CF2C9}">
  <sheetPr>
    <tabColor theme="5" tint="-0.249977111117893"/>
  </sheetPr>
  <dimension ref="A1:B9"/>
  <sheetViews>
    <sheetView workbookViewId="0">
      <selection activeCell="D22" sqref="D22"/>
    </sheetView>
  </sheetViews>
  <sheetFormatPr defaultRowHeight="14.4" x14ac:dyDescent="0.3"/>
  <cols>
    <col min="1" max="1" width="17.21875" bestFit="1" customWidth="1"/>
    <col min="2" max="2" width="14.6640625" bestFit="1" customWidth="1"/>
  </cols>
  <sheetData>
    <row r="1" spans="1:2" x14ac:dyDescent="0.3">
      <c r="A1" s="2" t="s">
        <v>1</v>
      </c>
      <c r="B1" t="s">
        <v>8</v>
      </c>
    </row>
    <row r="3" spans="1:2" x14ac:dyDescent="0.3">
      <c r="A3" s="2" t="s">
        <v>29</v>
      </c>
      <c r="B3" t="s">
        <v>31</v>
      </c>
    </row>
    <row r="4" spans="1:2" x14ac:dyDescent="0.3">
      <c r="A4" s="3" t="s">
        <v>17</v>
      </c>
      <c r="B4" s="4">
        <v>1000</v>
      </c>
    </row>
    <row r="5" spans="1:2" x14ac:dyDescent="0.3">
      <c r="A5" s="3" t="s">
        <v>11</v>
      </c>
      <c r="B5" s="4">
        <v>600</v>
      </c>
    </row>
    <row r="6" spans="1:2" x14ac:dyDescent="0.3">
      <c r="A6" s="3" t="s">
        <v>20</v>
      </c>
      <c r="B6" s="4">
        <v>200</v>
      </c>
    </row>
    <row r="7" spans="1:2" x14ac:dyDescent="0.3">
      <c r="A7" s="3" t="s">
        <v>19</v>
      </c>
      <c r="B7" s="4">
        <v>200</v>
      </c>
    </row>
    <row r="8" spans="1:2" x14ac:dyDescent="0.3">
      <c r="A8" s="3" t="s">
        <v>12</v>
      </c>
      <c r="B8" s="4">
        <v>300</v>
      </c>
    </row>
    <row r="9" spans="1:2" x14ac:dyDescent="0.3">
      <c r="A9" s="3" t="s">
        <v>30</v>
      </c>
      <c r="B9" s="4">
        <v>2300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80FB-EF2E-4909-A78A-20AC5C2529B4}">
  <dimension ref="A11:U20"/>
  <sheetViews>
    <sheetView showGridLines="0" tabSelected="1" zoomScale="65" zoomScaleNormal="65" workbookViewId="0">
      <selection activeCell="S39" sqref="S39"/>
    </sheetView>
  </sheetViews>
  <sheetFormatPr defaultColWidth="0" defaultRowHeight="14.4" x14ac:dyDescent="0.3"/>
  <cols>
    <col min="1" max="1" width="29.21875" style="5" customWidth="1"/>
    <col min="2" max="15" width="8.88671875" style="6" customWidth="1"/>
    <col min="16" max="16" width="12.109375" style="6" customWidth="1"/>
    <col min="17" max="21" width="8.88671875" style="6" customWidth="1"/>
    <col min="22" max="16384" width="8.88671875" hidden="1"/>
  </cols>
  <sheetData>
    <row r="11" spans="1:16" ht="21" x14ac:dyDescent="0.4">
      <c r="A11" s="9" t="s">
        <v>32</v>
      </c>
    </row>
    <row r="13" spans="1:16" x14ac:dyDescent="0.3">
      <c r="P13" s="8">
        <v>2424</v>
      </c>
    </row>
    <row r="20" spans="20:20" x14ac:dyDescent="0.3">
      <c r="T2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EAAB7-413C-4D0C-8A0D-C8952A8457FC}">
  <sheetPr>
    <tabColor theme="5" tint="-0.249977111117893"/>
  </sheetPr>
  <dimension ref="C1:D8"/>
  <sheetViews>
    <sheetView workbookViewId="0">
      <selection activeCell="D22" sqref="D22"/>
    </sheetView>
  </sheetViews>
  <sheetFormatPr defaultRowHeight="14.4" x14ac:dyDescent="0.3"/>
  <cols>
    <col min="3" max="3" width="19.77734375" customWidth="1"/>
    <col min="4" max="4" width="17.44140625" customWidth="1"/>
  </cols>
  <sheetData>
    <row r="1" spans="3:4" s="10" customFormat="1" ht="79.2" customHeight="1" x14ac:dyDescent="0.3"/>
    <row r="2" spans="3:4" s="6" customFormat="1" ht="19.8" customHeight="1" x14ac:dyDescent="0.3">
      <c r="C2" s="6" t="s">
        <v>35</v>
      </c>
      <c r="D2" s="7">
        <f>SUM(Tabela2[Depósito lançado])</f>
        <v>650</v>
      </c>
    </row>
    <row r="3" spans="3:4" s="6" customFormat="1" ht="19.8" customHeight="1" x14ac:dyDescent="0.3">
      <c r="C3" s="6" t="s">
        <v>36</v>
      </c>
      <c r="D3" s="7">
        <v>5000</v>
      </c>
    </row>
    <row r="5" spans="3:4" x14ac:dyDescent="0.3">
      <c r="C5" t="s">
        <v>33</v>
      </c>
      <c r="D5" t="s">
        <v>34</v>
      </c>
    </row>
    <row r="6" spans="3:4" x14ac:dyDescent="0.3">
      <c r="C6" s="1">
        <v>45534</v>
      </c>
      <c r="D6" s="4">
        <v>150</v>
      </c>
    </row>
    <row r="7" spans="3:4" x14ac:dyDescent="0.3">
      <c r="C7" s="1">
        <v>45565</v>
      </c>
      <c r="D7" s="4">
        <v>300</v>
      </c>
    </row>
    <row r="8" spans="3:4" x14ac:dyDescent="0.3">
      <c r="C8" s="1">
        <v>45595</v>
      </c>
      <c r="D8" s="4">
        <v>200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controladora</vt:lpstr>
      <vt:lpstr>DASHBOARD</vt:lpstr>
      <vt:lpstr>POUPANÇA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Otoni Ribeiro de Paula</dc:creator>
  <cp:lastModifiedBy>Vanessa Otoni Ribeiro de Paula</cp:lastModifiedBy>
  <dcterms:created xsi:type="dcterms:W3CDTF">2024-12-06T20:03:01Z</dcterms:created>
  <dcterms:modified xsi:type="dcterms:W3CDTF">2024-12-06T22:24:44Z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2024-12-06T21:01:11Z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02760f5b-5150-49f5-bceb-cb6e935336d3</vt:lpwstr>
  </property>
  <property fmtid="{D5CDD505-2E9C-101B-9397-08002B2CF9AE}" pid="8" name="MSIP_Label_9333b259-87ee-4762-9a8c-7b0d155dd87f_ContentBits">
    <vt:lpwstr>1</vt:lpwstr>
  </property>
</Properties>
</file>